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1/MIRKA/MIESIECZNIK/ARCH 2021/9MIES-2021/"/>
    </mc:Choice>
  </mc:AlternateContent>
  <xr:revisionPtr revIDLastSave="8" documentId="13_ncr:1_{BAD3DA27-851B-4D81-966E-6696EC45F75D}" xr6:coauthVersionLast="47" xr6:coauthVersionMax="47" xr10:uidLastSave="{5DB5C89F-52B8-4552-B36A-95F32FF60E71}"/>
  <bookViews>
    <workbookView xWindow="-120" yWindow="-120" windowWidth="21840" windowHeight="13140" tabRatio="599" activeTab="7" xr2:uid="{00000000-000D-0000-FFFF-FFFF00000000}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5" r:id="rId15"/>
    <sheet name="10" sheetId="16" r:id="rId16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'5.2'!$A$1:$F$60</definedName>
    <definedName name="_xlnm.Print_Area" localSheetId="14">'8-9'!$A$1:$H$23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<sst xmlns="http://schemas.openxmlformats.org/spreadsheetml/2006/main" count="1174" uniqueCount="220">
  <si>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</si>
  <si>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</si>
  <si>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</si>
  <si>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</si>
  <si>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</si>
  <si>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</si>
  <si>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</si>
  <si>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</si>
  <si>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</si>
  <si>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</si>
  <si>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</si>
  <si>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</si>
  <si>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</si>
  <si>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</si>
  <si>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</si>
  <si>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</si>
  <si>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</si>
  <si>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</si>
  <si>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</si>
  <si>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</si>
  <si>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</si>
  <si>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</si>
  <si>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</si>
  <si>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</si>
  <si>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</si>
  <si>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</si>
  <si>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</si>
  <si>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</si>
  <si>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</si>
  <si>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</si>
  <si>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</si>
  <si>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</si>
  <si>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</si>
  <si>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</si>
  <si>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</si>
  <si>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</si>
  <si>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</si>
  <si>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</si>
  <si>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</si>
  <si>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</si>
  <si>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</si>
  <si>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</si>
  <si>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</si>
  <si>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</si>
  <si>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</si>
  <si>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</si>
  <si>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</si>
  <si>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</si>
  <si>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</si>
  <si>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</si>
  <si>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</si>
  <si>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</si>
  <si>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</si>
  <si>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</si>
  <si>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</si>
  <si>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</si>
  <si>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</si>
  <si>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</si>
  <si>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</si>
  <si>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</si>
  <si>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</si>
  <si>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</si>
  <si>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</si>
  <si>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</si>
  <si>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</si>
  <si>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</si>
  <si>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</si>
  <si>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</si>
  <si>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</si>
  <si>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</si>
  <si>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</si>
  <si>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</si>
  <si>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</si>
  <si>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</si>
  <si>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</si>
  <si>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</si>
  <si>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</si>
  <si>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</si>
  <si>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</si>
  <si>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</si>
  <si>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</si>
  <si>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</si>
  <si>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</si>
  <si>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</si>
  <si>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</si>
  <si>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</si>
  <si>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</si>
  <si>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</si>
  <si>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</si>
  <si>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</si>
  <si>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</si>
  <si>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</si>
  <si>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</si>
  <si>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</si>
  <si>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</si>
  <si>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</si>
  <si>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</si>
  <si>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</si>
  <si>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</si>
  <si>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</si>
  <si>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</si>
  <si>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</si>
  <si>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</si>
  <si>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</si>
  <si>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</si>
  <si>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</si>
  <si>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</si>
  <si>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</si>
  <si>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</si>
  <si>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</si>
  <si>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</si>
  <si>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</si>
  <si>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</si>
  <si>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</si>
  <si>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</si>
  <si>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</si>
  <si>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</si>
  <si>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</si>
  <si>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</si>
  <si>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</si>
  <si>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</si>
  <si>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</si>
  <si>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</si>
  <si>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</si>
  <si>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</si>
  <si>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</si>
  <si>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</si>
  <si>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</si>
  <si>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</si>
  <si>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</si>
  <si>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</si>
  <si>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</si>
  <si>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</si>
  <si>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</si>
  <si>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</si>
  <si>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</si>
  <si>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</si>
  <si>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</si>
  <si>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</si>
  <si>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</si>
  <si>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</si>
  <si>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</si>
  <si>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</si>
  <si>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</si>
  <si>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</si>
  <si>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</si>
  <si>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</si>
  <si>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</si>
  <si>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</si>
  <si>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</si>
  <si>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</si>
  <si>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</si>
  <si>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</si>
  <si>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</si>
  <si>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</si>
  <si>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</si>
  <si>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</si>
  <si>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</si>
  <si>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</si>
  <si>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</si>
  <si>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</si>
  <si>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</si>
  <si>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</si>
  <si>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</si>
  <si>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</si>
  <si>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</si>
  <si>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</si>
  <si>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</si>
  <si>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</si>
  <si>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</si>
  <si>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</si>
  <si>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</si>
  <si>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</si>
  <si>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</si>
  <si>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</si>
  <si>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</si>
  <si>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</si>
  <si>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</si>
  <si>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</si>
  <si>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</si>
  <si>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</si>
  <si>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2021 roku [GWh]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</si>
  <si>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</si>
  <si>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</si>
  <si>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</si>
  <si>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 xml:space="preserve"> Węgiel
kamienny</t>
  </si>
  <si>
    <t xml:space="preserve"> Węgiel
brunatny</t>
  </si>
  <si>
    <t>Liczba
jednostek</t>
  </si>
  <si>
    <t>Moc
zainstalowana</t>
  </si>
  <si>
    <t>Energia elektryczna 
wprowadzona
do sieci OSD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</si>
  <si>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</si>
  <si>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</si>
  <si>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</si>
  <si>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</si>
  <si>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</si>
  <si>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</si>
  <si>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</si>
  <si>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</si>
  <si>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</si>
  <si>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</si>
  <si>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</si>
  <si>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 instalacje OZE:</t>
  </si>
  <si>
    <t>z tego:</t>
  </si>
  <si>
    <t>Tabela 9. Podstawowe informacje o prosumentach energii odnawialnej</t>
  </si>
  <si>
    <t>Tabela 10. Nowe instalacje odnawialnego źródła energii i jednostki kogeneracji
                      (na pdst. sprawozdań operatorów systemu elektroenergetycznego)</t>
  </si>
  <si>
    <t xml:space="preserve">             Rys 2. Produkcja energii elektrycznej [GWh]                     Rys 3. Import-eksport energii elektrycznej [GWh]</t>
  </si>
  <si>
    <t>wrzesień</t>
  </si>
  <si>
    <t>styczeń - wrzesień</t>
  </si>
  <si>
    <t>Tabela 6.1 Zużycie paliw podstawowych w elektroenergetyce zawodowej
                   -  dane za miesiąc sprawozdawczy : wrzesień</t>
  </si>
  <si>
    <t>Tabela 6.2 Zużycie paliw podstawowych w elektroenergetyce zawodowej
                   -  dane za miesiąc sprawozdawczy : styczeń - wrzesień</t>
  </si>
  <si>
    <t>Tabela 7.1 Zużycie paliw podstawowych w elektrowniach przemysłowych
                 -  dane za okres sprawozdawczy: wrzesień</t>
  </si>
  <si>
    <t>Tabela 7.2 Zużycie paliw podstawowych w elektrowniach przemysłowych
                 -  dane za okres sprawozdawczy: styczeń - wrzesień</t>
  </si>
  <si>
    <t>Tabela 8. Zapasy paliw w elektrowniach i elektrociepłowniach (zawodowe i przemysłowe) 
                 -  stan na koniec miesiąca sprawozdawczego - wrzesień</t>
  </si>
  <si>
    <t>wrzesień
2021</t>
  </si>
  <si>
    <t>styczeń - wrzesień
2021</t>
  </si>
  <si>
    <r>
      <t>.</t>
    </r>
    <r>
      <rPr>
        <sz val="11"/>
        <rFont val="Times New Roman"/>
        <family val="1"/>
        <charset val="238"/>
      </rPr>
      <t>styczeń - wrzesień 2021</t>
    </r>
  </si>
  <si>
    <r>
      <t>.</t>
    </r>
    <r>
      <rPr>
        <sz val="11"/>
        <rFont val="Times New Roman"/>
        <family val="1"/>
        <charset val="238"/>
      </rPr>
      <t>wrzesień 2021</t>
    </r>
  </si>
  <si>
    <t>styczeń - wrzesień  2020 r.</t>
  </si>
  <si>
    <t xml:space="preserve">                                              styczeń - wrzesień  2021 r.</t>
  </si>
  <si>
    <t>Rys 6. Struktura produkcji energii elektrycznej   (styczeń - wrzesień 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</si>
</sst>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0.0000"/>
    <numFmt numFmtId="166" formatCode="0.000"/>
    <numFmt numFmtId="167" formatCode="0.0"/>
    <numFmt numFmtId="168" formatCode="0.00_ ;\-0.00\ "/>
    <numFmt numFmtId="169" formatCode="0.0_ ;\-0.0\ "/>
    <numFmt numFmtId="170" formatCode="#,##0_ ;\-#,##0\ "/>
    <numFmt numFmtId="171" formatCode="#,##0.00_ ;\-#,##0.00\ "/>
    <numFmt numFmtId="172" formatCode="#,##0.0_ ;\-#,##0.0\ "/>
    <numFmt numFmtId="173" formatCode="#,##0.0000_ ;\-#,##0.0000\ "/>
    <numFmt numFmtId="174" formatCode="_-* #,##0\ _z_ł_-;\-* #,##0\ _z_ł_-;_-* &quot;-&quot;??\ _z_ł_-;_-@_-"/>
    <numFmt numFmtId="175" formatCode="_-* #,##0.0\ _z_ł_-;\-* #,##0.0\ _z_ł_-;_-* &quot;-&quot;??\ _z_ł_-;_-@_-"/>
    <numFmt numFmtId="176" formatCode="_-* #,##0.00000\ _z_ł_-;\-* #,##0.00000\ _z_ł_-;_-* &quot;-&quot;??\ _z_ł_-;_-@_-"/>
  </numFmts>
  <fonts count="70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8"/>
      <color indexed="12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14"/>
      <color indexed="12"/>
      <name val="Arial Narrow"/>
      <family val="2"/>
    </font>
    <font>
      <b/>
      <sz val="9"/>
      <color indexed="12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9"/>
      <name val="Times New Roman"/>
      <family val="1"/>
    </font>
    <font>
      <b/>
      <sz val="12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2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2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4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3" borderId="0" applyNumberFormat="0" applyBorder="0" applyAlignment="0" applyProtection="0"/>
  </cellStyleXfs>
  <cellXfs count="481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76" fontId="1" fillId="0" borderId="0" xfId="20" applyNumberFormat="1" applyFont="1"/>
    <xf numFmtId="173" fontId="1" fillId="0" borderId="0" xfId="0" applyNumberFormat="1" applyFont="1"/>
    <xf numFmtId="165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5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76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173" fontId="1" fillId="0" borderId="0" xfId="0" applyNumberFormat="1" applyFont="1" applyFill="1"/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69" fontId="19" fillId="0" borderId="17" xfId="0" applyNumberFormat="1" applyFont="1" applyFill="1" applyBorder="1"/>
    <xf numFmtId="169" fontId="19" fillId="0" borderId="18" xfId="0" applyNumberFormat="1" applyFont="1" applyFill="1" applyBorder="1"/>
    <xf numFmtId="169" fontId="19" fillId="0" borderId="18" xfId="0" applyNumberFormat="1" applyFont="1" applyFill="1" applyBorder="1" applyAlignment="1">
      <alignment vertical="center"/>
    </xf>
    <xf numFmtId="169" fontId="19" fillId="0" borderId="18" xfId="0" applyNumberFormat="1" applyFont="1" applyBorder="1" applyAlignment="1">
      <alignment vertical="center"/>
    </xf>
    <xf numFmtId="169" fontId="19" fillId="0" borderId="18" xfId="0" applyNumberFormat="1" applyFont="1" applyFill="1" applyBorder="1" applyAlignment="1"/>
    <xf numFmtId="169" fontId="19" fillId="0" borderId="17" xfId="0" applyNumberFormat="1" applyFont="1" applyFill="1" applyBorder="1" applyAlignment="1"/>
    <xf numFmtId="169" fontId="18" fillId="0" borderId="17" xfId="0" applyNumberFormat="1" applyFont="1" applyFill="1" applyBorder="1"/>
    <xf numFmtId="169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69" fontId="2" fillId="0" borderId="0" xfId="0" applyNumberFormat="1" applyFont="1" applyFill="1"/>
    <xf numFmtId="175" fontId="34" fillId="0" borderId="0" xfId="0" applyNumberFormat="1" applyFont="1" applyFill="1"/>
    <xf numFmtId="0" fontId="34" fillId="0" borderId="0" xfId="0" applyFont="1" applyFill="1"/>
    <xf numFmtId="167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9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9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9" fontId="19" fillId="0" borderId="17" xfId="0" applyNumberFormat="1" applyFont="1" applyBorder="1" applyAlignment="1">
      <alignment vertical="center"/>
    </xf>
    <xf numFmtId="169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69" fontId="18" fillId="0" borderId="17" xfId="0" applyNumberFormat="1" applyFont="1" applyBorder="1" applyAlignment="1">
      <alignment vertical="center"/>
    </xf>
    <xf numFmtId="169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70" fontId="14" fillId="0" borderId="23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70" fontId="14" fillId="0" borderId="16" xfId="0" applyNumberFormat="1" applyFont="1" applyFill="1" applyBorder="1" applyAlignment="1">
      <alignment horizontal="center"/>
    </xf>
    <xf numFmtId="170" fontId="7" fillId="0" borderId="2" xfId="0" applyNumberFormat="1" applyFont="1" applyFill="1" applyBorder="1" applyAlignment="1">
      <alignment horizontal="center" vertical="center"/>
    </xf>
    <xf numFmtId="170" fontId="7" fillId="0" borderId="24" xfId="0" applyNumberFormat="1" applyFont="1" applyFill="1" applyBorder="1" applyAlignment="1">
      <alignment horizontal="center" vertical="center"/>
    </xf>
    <xf numFmtId="172" fontId="18" fillId="0" borderId="9" xfId="0" applyNumberFormat="1" applyFon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2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70" fontId="14" fillId="0" borderId="2" xfId="0" applyNumberFormat="1" applyFont="1" applyFill="1" applyBorder="1" applyAlignment="1">
      <alignment horizontal="center" vertical="center"/>
    </xf>
    <xf numFmtId="170" fontId="14" fillId="0" borderId="24" xfId="0" applyNumberFormat="1" applyFont="1" applyFill="1" applyBorder="1" applyAlignment="1">
      <alignment horizontal="center" vertical="center"/>
    </xf>
    <xf numFmtId="170" fontId="8" fillId="0" borderId="2" xfId="0" applyNumberFormat="1" applyFont="1" applyFill="1" applyBorder="1" applyAlignment="1">
      <alignment horizontal="center" vertical="center"/>
    </xf>
    <xf numFmtId="170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0" fontId="18" fillId="0" borderId="9" xfId="0" applyNumberFormat="1" applyFont="1" applyFill="1" applyBorder="1" applyAlignment="1">
      <alignment horizontal="center" vertical="center"/>
    </xf>
    <xf numFmtId="170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0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170" fontId="14" fillId="0" borderId="16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vertical="center"/>
    </xf>
    <xf numFmtId="170" fontId="14" fillId="0" borderId="9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horizontal="right" vertical="center"/>
    </xf>
    <xf numFmtId="170" fontId="14" fillId="0" borderId="29" xfId="0" applyNumberFormat="1" applyFont="1" applyFill="1" applyBorder="1" applyAlignment="1">
      <alignment horizontal="right" vertical="center"/>
    </xf>
    <xf numFmtId="170" fontId="14" fillId="0" borderId="24" xfId="0" applyNumberFormat="1" applyFont="1" applyFill="1" applyBorder="1" applyAlignment="1">
      <alignment horizontal="right" vertical="center"/>
    </xf>
    <xf numFmtId="172" fontId="47" fillId="0" borderId="2" xfId="0" applyNumberFormat="1" applyFont="1" applyFill="1" applyBorder="1" applyAlignment="1">
      <alignment vertical="center"/>
    </xf>
    <xf numFmtId="172" fontId="47" fillId="0" borderId="2" xfId="0" applyNumberFormat="1" applyFont="1" applyFill="1" applyBorder="1" applyAlignment="1">
      <alignment horizontal="right" vertical="center"/>
    </xf>
    <xf numFmtId="172" fontId="47" fillId="0" borderId="24" xfId="0" applyNumberFormat="1" applyFont="1" applyFill="1" applyBorder="1" applyAlignment="1">
      <alignment horizontal="right" vertical="center"/>
    </xf>
    <xf numFmtId="170" fontId="14" fillId="0" borderId="24" xfId="0" applyNumberFormat="1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172" fontId="48" fillId="0" borderId="9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/>
    <xf numFmtId="170" fontId="14" fillId="0" borderId="2" xfId="0" applyNumberFormat="1" applyFont="1" applyFill="1" applyBorder="1" applyAlignment="1">
      <alignment horizontal="right"/>
    </xf>
    <xf numFmtId="170" fontId="14" fillId="0" borderId="29" xfId="0" applyNumberFormat="1" applyFont="1" applyFill="1" applyBorder="1" applyAlignment="1">
      <alignment horizontal="right"/>
    </xf>
    <xf numFmtId="171" fontId="19" fillId="0" borderId="2" xfId="0" applyNumberFormat="1" applyFont="1" applyFill="1" applyBorder="1" applyAlignment="1">
      <alignment horizontal="right" vertical="center"/>
    </xf>
    <xf numFmtId="171" fontId="19" fillId="0" borderId="24" xfId="0" applyNumberFormat="1" applyFont="1" applyFill="1" applyBorder="1" applyAlignment="1">
      <alignment horizontal="right" vertical="center"/>
    </xf>
    <xf numFmtId="172" fontId="14" fillId="0" borderId="2" xfId="0" applyNumberFormat="1" applyFont="1" applyFill="1" applyBorder="1" applyAlignment="1">
      <alignment vertical="center"/>
    </xf>
    <xf numFmtId="172" fontId="47" fillId="0" borderId="23" xfId="0" applyNumberFormat="1" applyFont="1" applyFill="1" applyBorder="1" applyAlignment="1">
      <alignment horizontal="right" vertical="center"/>
    </xf>
    <xf numFmtId="172" fontId="47" fillId="0" borderId="24" xfId="0" applyNumberFormat="1" applyFont="1" applyFill="1" applyBorder="1" applyAlignment="1">
      <alignment vertical="center"/>
    </xf>
    <xf numFmtId="172" fontId="49" fillId="0" borderId="9" xfId="0" applyNumberFormat="1" applyFont="1" applyFill="1" applyBorder="1" applyAlignment="1">
      <alignment vertical="center"/>
    </xf>
    <xf numFmtId="172" fontId="49" fillId="0" borderId="30" xfId="0" applyNumberFormat="1" applyFont="1" applyFill="1" applyBorder="1" applyAlignment="1">
      <alignment vertical="center"/>
    </xf>
    <xf numFmtId="172" fontId="14" fillId="0" borderId="31" xfId="0" applyNumberFormat="1" applyFont="1" applyFill="1" applyBorder="1" applyAlignment="1">
      <alignment vertical="center"/>
    </xf>
    <xf numFmtId="172" fontId="14" fillId="0" borderId="16" xfId="0" applyNumberFormat="1" applyFont="1" applyFill="1" applyBorder="1" applyAlignment="1">
      <alignment vertical="center"/>
    </xf>
    <xf numFmtId="172" fontId="14" fillId="0" borderId="16" xfId="0" applyNumberFormat="1" applyFont="1" applyFill="1" applyBorder="1" applyAlignment="1">
      <alignment horizontal="right" vertical="center"/>
    </xf>
    <xf numFmtId="172" fontId="14" fillId="0" borderId="23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vertical="center"/>
    </xf>
    <xf numFmtId="172" fontId="7" fillId="0" borderId="16" xfId="0" applyNumberFormat="1" applyFont="1" applyFill="1" applyBorder="1" applyAlignment="1">
      <alignment horizontal="right" vertical="center"/>
    </xf>
    <xf numFmtId="172" fontId="7" fillId="0" borderId="23" xfId="0" applyNumberFormat="1" applyFont="1" applyFill="1" applyBorder="1" applyAlignment="1">
      <alignment vertical="center"/>
    </xf>
    <xf numFmtId="172" fontId="7" fillId="0" borderId="8" xfId="0" applyNumberFormat="1" applyFont="1" applyFill="1" applyBorder="1" applyAlignment="1">
      <alignment horizontal="right" vertical="center"/>
    </xf>
    <xf numFmtId="172" fontId="7" fillId="0" borderId="9" xfId="0" applyNumberFormat="1" applyFont="1" applyFill="1" applyBorder="1" applyAlignment="1">
      <alignment vertical="center"/>
    </xf>
    <xf numFmtId="172" fontId="14" fillId="0" borderId="22" xfId="0" applyNumberFormat="1" applyFont="1" applyFill="1" applyBorder="1" applyAlignment="1">
      <alignment vertical="center"/>
    </xf>
    <xf numFmtId="170" fontId="7" fillId="0" borderId="22" xfId="0" applyNumberFormat="1" applyFont="1" applyFill="1" applyBorder="1"/>
    <xf numFmtId="170" fontId="7" fillId="0" borderId="31" xfId="0" applyNumberFormat="1" applyFont="1" applyFill="1" applyBorder="1"/>
    <xf numFmtId="171" fontId="7" fillId="0" borderId="16" xfId="0" applyNumberFormat="1" applyFont="1" applyFill="1" applyBorder="1" applyAlignment="1">
      <alignment vertical="center"/>
    </xf>
    <xf numFmtId="171" fontId="7" fillId="0" borderId="2" xfId="0" applyNumberFormat="1" applyFont="1" applyFill="1" applyBorder="1" applyAlignment="1">
      <alignment vertical="center"/>
    </xf>
    <xf numFmtId="170" fontId="7" fillId="0" borderId="8" xfId="0" applyNumberFormat="1" applyFont="1" applyFill="1" applyBorder="1" applyAlignment="1">
      <alignment vertical="center"/>
    </xf>
    <xf numFmtId="170" fontId="7" fillId="0" borderId="9" xfId="0" applyNumberFormat="1" applyFont="1" applyFill="1" applyBorder="1" applyAlignment="1">
      <alignment vertical="center"/>
    </xf>
    <xf numFmtId="170" fontId="14" fillId="0" borderId="22" xfId="0" applyNumberFormat="1" applyFont="1" applyFill="1" applyBorder="1"/>
    <xf numFmtId="170" fontId="14" fillId="0" borderId="31" xfId="0" applyNumberFormat="1" applyFont="1" applyFill="1" applyBorder="1"/>
    <xf numFmtId="170" fontId="14" fillId="0" borderId="16" xfId="0" applyNumberFormat="1" applyFont="1" applyFill="1" applyBorder="1"/>
    <xf numFmtId="170" fontId="14" fillId="0" borderId="2" xfId="0" applyNumberFormat="1" applyFont="1" applyFill="1" applyBorder="1"/>
    <xf numFmtId="170" fontId="14" fillId="0" borderId="16" xfId="0" applyNumberFormat="1" applyFont="1" applyFill="1" applyBorder="1" applyAlignment="1">
      <alignment horizontal="right"/>
    </xf>
    <xf numFmtId="171" fontId="14" fillId="0" borderId="16" xfId="0" applyNumberFormat="1" applyFont="1" applyFill="1" applyBorder="1"/>
    <xf numFmtId="171" fontId="14" fillId="0" borderId="2" xfId="0" applyNumberFormat="1" applyFont="1" applyFill="1" applyBorder="1"/>
    <xf numFmtId="170" fontId="14" fillId="0" borderId="8" xfId="0" applyNumberFormat="1" applyFont="1" applyFill="1" applyBorder="1" applyAlignment="1">
      <alignment vertical="center"/>
    </xf>
    <xf numFmtId="170" fontId="14" fillId="0" borderId="31" xfId="0" applyNumberFormat="1" applyFont="1" applyFill="1" applyBorder="1" applyAlignment="1">
      <alignment horizontal="right"/>
    </xf>
    <xf numFmtId="170" fontId="14" fillId="0" borderId="16" xfId="0" applyNumberFormat="1" applyFont="1" applyFill="1" applyBorder="1" applyAlignment="1"/>
    <xf numFmtId="171" fontId="14" fillId="0" borderId="16" xfId="0" applyNumberFormat="1" applyFont="1" applyFill="1" applyBorder="1" applyAlignment="1">
      <alignment vertical="center"/>
    </xf>
    <xf numFmtId="171" fontId="14" fillId="0" borderId="2" xfId="0" applyNumberFormat="1" applyFont="1" applyFill="1" applyBorder="1" applyAlignment="1">
      <alignment vertical="center"/>
    </xf>
    <xf numFmtId="170" fontId="14" fillId="0" borderId="16" xfId="20" applyNumberFormat="1" applyFont="1" applyFill="1" applyBorder="1" applyAlignment="1">
      <alignment horizontal="right"/>
    </xf>
    <xf numFmtId="170" fontId="14" fillId="0" borderId="2" xfId="20" applyNumberFormat="1" applyFont="1" applyFill="1" applyBorder="1" applyAlignment="1">
      <alignment horizontal="right"/>
    </xf>
    <xf numFmtId="171" fontId="14" fillId="0" borderId="16" xfId="0" applyNumberFormat="1" applyFont="1" applyFill="1" applyBorder="1" applyAlignment="1"/>
    <xf numFmtId="171" fontId="14" fillId="0" borderId="2" xfId="0" applyNumberFormat="1" applyFont="1" applyFill="1" applyBorder="1" applyAlignment="1"/>
    <xf numFmtId="170" fontId="7" fillId="0" borderId="32" xfId="0" applyNumberFormat="1" applyFont="1" applyFill="1" applyBorder="1" applyAlignment="1">
      <alignment vertical="center"/>
    </xf>
    <xf numFmtId="170" fontId="7" fillId="0" borderId="31" xfId="0" applyNumberFormat="1" applyFont="1" applyFill="1" applyBorder="1" applyAlignment="1">
      <alignment vertical="center"/>
    </xf>
    <xf numFmtId="170" fontId="14" fillId="0" borderId="33" xfId="0" applyNumberFormat="1" applyFont="1" applyFill="1" applyBorder="1" applyAlignment="1">
      <alignment vertical="center"/>
    </xf>
    <xf numFmtId="170" fontId="7" fillId="0" borderId="33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67" fontId="2" fillId="0" borderId="0" xfId="0" applyNumberFormat="1" applyFont="1" applyFill="1"/>
    <xf numFmtId="167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70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67" fontId="2" fillId="0" borderId="0" xfId="0" applyNumberFormat="1" applyFont="1"/>
    <xf numFmtId="167" fontId="50" fillId="0" borderId="0" xfId="0" applyNumberFormat="1" applyFont="1"/>
    <xf numFmtId="2" fontId="50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5" fillId="0" borderId="0" xfId="0" applyFont="1" applyFill="1"/>
    <xf numFmtId="1" fontId="55" fillId="0" borderId="0" xfId="0" applyNumberFormat="1" applyFont="1" applyFill="1"/>
    <xf numFmtId="0" fontId="53" fillId="0" borderId="0" xfId="0" applyFont="1" applyFill="1"/>
    <xf numFmtId="2" fontId="54" fillId="0" borderId="0" xfId="0" applyNumberFormat="1" applyFont="1" applyFill="1"/>
    <xf numFmtId="2" fontId="52" fillId="0" borderId="0" xfId="0" applyNumberFormat="1" applyFont="1" applyFill="1"/>
    <xf numFmtId="175" fontId="55" fillId="0" borderId="0" xfId="0" applyNumberFormat="1" applyFont="1" applyFill="1"/>
    <xf numFmtId="174" fontId="53" fillId="0" borderId="0" xfId="20" applyNumberFormat="1" applyFont="1" applyFill="1"/>
    <xf numFmtId="0" fontId="57" fillId="0" borderId="0" xfId="0" applyFont="1" applyFill="1"/>
    <xf numFmtId="0" fontId="58" fillId="0" borderId="0" xfId="0" applyFont="1" applyFill="1"/>
    <xf numFmtId="1" fontId="59" fillId="0" borderId="0" xfId="0" applyNumberFormat="1" applyFont="1" applyFill="1"/>
    <xf numFmtId="1" fontId="56" fillId="0" borderId="0" xfId="0" applyNumberFormat="1" applyFont="1" applyFill="1"/>
    <xf numFmtId="175" fontId="56" fillId="0" borderId="0" xfId="0" applyNumberFormat="1" applyFont="1" applyFill="1"/>
    <xf numFmtId="164" fontId="55" fillId="0" borderId="0" xfId="0" applyNumberFormat="1" applyFont="1" applyFill="1"/>
    <xf numFmtId="0" fontId="50" fillId="0" borderId="0" xfId="0" applyFont="1" applyFill="1"/>
    <xf numFmtId="1" fontId="22" fillId="0" borderId="0" xfId="0" applyNumberFormat="1" applyFont="1" applyFill="1"/>
    <xf numFmtId="175" fontId="22" fillId="0" borderId="0" xfId="0" applyNumberFormat="1" applyFont="1" applyFill="1"/>
    <xf numFmtId="164" fontId="22" fillId="0" borderId="0" xfId="0" applyNumberFormat="1" applyFont="1" applyFill="1"/>
    <xf numFmtId="0" fontId="67" fillId="0" borderId="0" xfId="0" applyFont="1" applyFill="1" applyBorder="1" applyAlignment="1">
      <alignment vertical="center"/>
    </xf>
    <xf numFmtId="0" fontId="68" fillId="0" borderId="0" xfId="0" applyFont="1" applyFill="1"/>
    <xf numFmtId="0" fontId="16" fillId="0" borderId="1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170" fontId="14" fillId="0" borderId="22" xfId="0" applyNumberFormat="1" applyFont="1" applyFill="1" applyBorder="1" applyAlignment="1">
      <alignment horizontal="center" vertical="center"/>
    </xf>
    <xf numFmtId="170" fontId="14" fillId="0" borderId="32" xfId="0" applyNumberFormat="1" applyFont="1" applyFill="1" applyBorder="1" applyAlignment="1">
      <alignment horizontal="right" vertical="center"/>
    </xf>
    <xf numFmtId="170" fontId="14" fillId="0" borderId="35" xfId="0" applyNumberFormat="1" applyFont="1" applyFill="1" applyBorder="1" applyAlignment="1">
      <alignment horizontal="right" vertical="center"/>
    </xf>
    <xf numFmtId="172" fontId="19" fillId="0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170" fontId="14" fillId="0" borderId="16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Border="1" applyAlignment="1">
      <alignment horizontal="right" vertical="center"/>
    </xf>
    <xf numFmtId="170" fontId="14" fillId="0" borderId="23" xfId="0" applyNumberFormat="1" applyFont="1" applyFill="1" applyBorder="1" applyAlignment="1">
      <alignment horizontal="right" vertical="center"/>
    </xf>
    <xf numFmtId="172" fontId="19" fillId="0" borderId="18" xfId="0" applyNumberFormat="1" applyFont="1" applyFill="1" applyBorder="1" applyAlignment="1">
      <alignment horizontal="right" vertical="center"/>
    </xf>
    <xf numFmtId="170" fontId="14" fillId="0" borderId="33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 wrapText="1"/>
    </xf>
    <xf numFmtId="170" fontId="14" fillId="0" borderId="8" xfId="0" applyNumberFormat="1" applyFont="1" applyFill="1" applyBorder="1" applyAlignment="1">
      <alignment horizontal="center" vertical="center"/>
    </xf>
    <xf numFmtId="170" fontId="14" fillId="0" borderId="7" xfId="0" applyNumberFormat="1" applyFont="1" applyFill="1" applyBorder="1" applyAlignment="1">
      <alignment horizontal="right" vertical="center"/>
    </xf>
    <xf numFmtId="170" fontId="14" fillId="0" borderId="30" xfId="0" applyNumberFormat="1" applyFont="1" applyFill="1" applyBorder="1" applyAlignment="1">
      <alignment horizontal="right" vertical="center"/>
    </xf>
    <xf numFmtId="172" fontId="19" fillId="0" borderId="10" xfId="0" applyNumberFormat="1" applyFont="1" applyFill="1" applyBorder="1" applyAlignment="1">
      <alignment horizontal="right" vertical="center"/>
    </xf>
    <xf numFmtId="0" fontId="62" fillId="0" borderId="0" xfId="0" applyFont="1" applyFill="1"/>
    <xf numFmtId="0" fontId="61" fillId="0" borderId="0" xfId="0" applyFont="1" applyFill="1" applyBorder="1"/>
    <xf numFmtId="0" fontId="61" fillId="0" borderId="0" xfId="0" applyFont="1" applyFill="1"/>
    <xf numFmtId="0" fontId="64" fillId="0" borderId="15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65" fillId="0" borderId="1" xfId="0" applyFont="1" applyFill="1" applyBorder="1"/>
    <xf numFmtId="170" fontId="7" fillId="0" borderId="22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172" fontId="14" fillId="0" borderId="24" xfId="0" applyNumberFormat="1" applyFont="1" applyFill="1" applyBorder="1" applyAlignment="1">
      <alignment vertical="center"/>
    </xf>
    <xf numFmtId="0" fontId="0" fillId="0" borderId="0" xfId="0" applyFill="1" applyBorder="1"/>
    <xf numFmtId="0" fontId="63" fillId="0" borderId="0" xfId="0" applyFont="1" applyFill="1" applyBorder="1" applyAlignment="1">
      <alignment horizontal="left" vertical="center" wrapText="1"/>
    </xf>
    <xf numFmtId="0" fontId="0" fillId="0" borderId="4" xfId="0" applyFill="1" applyBorder="1"/>
    <xf numFmtId="0" fontId="63" fillId="0" borderId="4" xfId="0" applyFont="1" applyFill="1" applyBorder="1" applyAlignment="1">
      <alignment horizontal="left" vertical="center"/>
    </xf>
    <xf numFmtId="172" fontId="14" fillId="0" borderId="8" xfId="0" applyNumberFormat="1" applyFont="1" applyFill="1" applyBorder="1" applyAlignment="1">
      <alignment vertical="center"/>
    </xf>
    <xf numFmtId="172" fontId="14" fillId="0" borderId="25" xfId="0" applyNumberFormat="1" applyFont="1" applyFill="1" applyBorder="1" applyAlignment="1">
      <alignment vertical="center"/>
    </xf>
    <xf numFmtId="167" fontId="61" fillId="0" borderId="0" xfId="0" applyNumberFormat="1" applyFont="1" applyFill="1"/>
    <xf numFmtId="0" fontId="60" fillId="0" borderId="15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5" fillId="0" borderId="2" xfId="0" applyFont="1" applyFill="1" applyBorder="1"/>
    <xf numFmtId="170" fontId="7" fillId="0" borderId="22" xfId="0" applyNumberFormat="1" applyFont="1" applyFill="1" applyBorder="1" applyAlignment="1">
      <alignment horizontal="right" vertical="center"/>
    </xf>
    <xf numFmtId="171" fontId="7" fillId="0" borderId="29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63" fillId="0" borderId="13" xfId="0" applyFont="1" applyFill="1" applyBorder="1" applyAlignment="1">
      <alignment horizontal="left" vertical="center"/>
    </xf>
    <xf numFmtId="170" fontId="14" fillId="0" borderId="16" xfId="0" applyNumberFormat="1" applyFont="1" applyFill="1" applyBorder="1" applyAlignment="1">
      <alignment horizontal="right" vertical="center"/>
    </xf>
    <xf numFmtId="171" fontId="14" fillId="0" borderId="24" xfId="0" applyNumberFormat="1" applyFont="1" applyFill="1" applyBorder="1" applyAlignment="1">
      <alignment horizontal="right" vertical="center"/>
    </xf>
    <xf numFmtId="0" fontId="63" fillId="0" borderId="13" xfId="0" applyFont="1" applyFill="1" applyBorder="1" applyAlignment="1">
      <alignment horizontal="left" vertical="center" wrapText="1"/>
    </xf>
    <xf numFmtId="0" fontId="20" fillId="0" borderId="3" xfId="0" applyFont="1" applyFill="1" applyBorder="1"/>
    <xf numFmtId="171" fontId="7" fillId="0" borderId="25" xfId="0" applyNumberFormat="1" applyFont="1" applyFill="1" applyBorder="1" applyAlignment="1">
      <alignment horizontal="right" vertical="center"/>
    </xf>
    <xf numFmtId="170" fontId="7" fillId="0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170" fontId="19" fillId="0" borderId="18" xfId="0" applyNumberFormat="1" applyFont="1" applyFill="1" applyBorder="1" applyAlignment="1">
      <alignment horizontal="center" vertical="center"/>
    </xf>
    <xf numFmtId="1" fontId="2" fillId="0" borderId="0" xfId="0" applyNumberFormat="1" applyFont="1"/>
    <xf numFmtId="166" fontId="2" fillId="0" borderId="0" xfId="0" applyNumberFormat="1" applyFont="1" applyFill="1"/>
    <xf numFmtId="1" fontId="69" fillId="0" borderId="0" xfId="0" applyNumberFormat="1" applyFont="1" applyFill="1"/>
    <xf numFmtId="166" fontId="69" fillId="0" borderId="0" xfId="0" applyNumberFormat="1" applyFont="1" applyFill="1"/>
    <xf numFmtId="166" fontId="2" fillId="0" borderId="0" xfId="0" applyNumberFormat="1" applyFont="1"/>
    <xf numFmtId="1" fontId="50" fillId="0" borderId="0" xfId="0" applyNumberFormat="1" applyFont="1" applyFill="1"/>
    <xf numFmtId="1" fontId="50" fillId="0" borderId="0" xfId="0" applyNumberFormat="1" applyFont="1"/>
    <xf numFmtId="170" fontId="7" fillId="0" borderId="8" xfId="0" applyNumberFormat="1" applyFont="1" applyFill="1" applyBorder="1" applyAlignment="1">
      <alignment horizontal="right" vertical="center"/>
    </xf>
    <xf numFmtId="171" fontId="7" fillId="0" borderId="16" xfId="0" applyNumberFormat="1" applyFont="1" applyFill="1" applyBorder="1" applyAlignment="1">
      <alignment horizontal="center" vertical="center"/>
    </xf>
    <xf numFmtId="171" fontId="7" fillId="0" borderId="24" xfId="0" applyNumberFormat="1" applyFont="1" applyFill="1" applyBorder="1" applyAlignment="1">
      <alignment horizontal="center" vertical="center"/>
    </xf>
    <xf numFmtId="2" fontId="61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9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14" fillId="0" borderId="15" xfId="0" applyFont="1" applyBorder="1" applyAlignment="1"/>
    <xf numFmtId="0" fontId="14" fillId="0" borderId="11" xfId="0" applyFont="1" applyBorder="1" applyAlignment="1"/>
    <xf numFmtId="0" fontId="61" fillId="0" borderId="15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0" fontId="5" fillId="0" borderId="43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6" fillId="0" borderId="39" xfId="0" applyNumberFormat="1" applyFont="1" applyFill="1" applyBorder="1" applyAlignment="1">
      <alignment horizontal="center" vertical="center" wrapText="1"/>
    </xf>
    <xf numFmtId="0" fontId="63" fillId="0" borderId="48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wrapText="1"/>
    </xf>
    <xf numFmtId="0" fontId="63" fillId="0" borderId="36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/>
    </xf>
    <xf numFmtId="0" fontId="63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66" fillId="0" borderId="48" xfId="0" applyNumberFormat="1" applyFont="1" applyFill="1" applyBorder="1" applyAlignment="1">
      <alignment horizontal="center" vertical="center" wrapText="1"/>
    </xf>
  </cellXfs>
  <cellStyles count="23">
    <cellStyle name="20% — akcent 1" xfId="1" xr:uid="{00000000-0005-0000-0000-000000000000}"/>
    <cellStyle name="20% — akcent 2" xfId="2" xr:uid="{00000000-0005-0000-0000-000001000000}"/>
    <cellStyle name="20% — akcent 3" xfId="3" xr:uid="{00000000-0005-0000-0000-000002000000}"/>
    <cellStyle name="20% — akcent 4" xfId="4" xr:uid="{00000000-0005-0000-0000-000003000000}"/>
    <cellStyle name="20% — akcent 5" xfId="5" xr:uid="{00000000-0005-0000-0000-000004000000}"/>
    <cellStyle name="20% — akcent 6" xfId="6" xr:uid="{00000000-0005-0000-0000-000005000000}"/>
    <cellStyle name="40% — akcent 1" xfId="7" xr:uid="{00000000-0005-0000-0000-000006000000}"/>
    <cellStyle name="40% — akcent 2" xfId="8" xr:uid="{00000000-0005-0000-0000-000007000000}"/>
    <cellStyle name="40% — akcent 3" xfId="9" xr:uid="{00000000-0005-0000-0000-000008000000}"/>
    <cellStyle name="40% — akcent 4" xfId="10" xr:uid="{00000000-0005-0000-0000-000009000000}"/>
    <cellStyle name="40% — akcent 5" xfId="11" xr:uid="{00000000-0005-0000-0000-00000A000000}"/>
    <cellStyle name="40% — akcent 6" xfId="12" xr:uid="{00000000-0005-0000-0000-00000B000000}"/>
    <cellStyle name="60% — akcent 1" xfId="13" xr:uid="{00000000-0005-0000-0000-00000C000000}"/>
    <cellStyle name="60% — akcent 2" xfId="14" xr:uid="{00000000-0005-0000-0000-00000D000000}"/>
    <cellStyle name="60% — akcent 3" xfId="15" xr:uid="{00000000-0005-0000-0000-00000E000000}"/>
    <cellStyle name="60% — akcent 4" xfId="16" xr:uid="{00000000-0005-0000-0000-00000F000000}"/>
    <cellStyle name="60% — akcent 5" xfId="17" xr:uid="{00000000-0005-0000-0000-000010000000}"/>
    <cellStyle name="60% — akcent 6" xfId="18" xr:uid="{00000000-0005-0000-0000-000011000000}"/>
    <cellStyle name="Dobry" xfId="19" xr:uid="{00000000-0005-0000-0000-000012000000}"/>
    <cellStyle name="Dziesiętny" xfId="20" builtinId="3"/>
    <cellStyle name="Neutralny" xfId="21" xr:uid="{00000000-0005-0000-0000-000014000000}"/>
    <cellStyle name="Normalny" xfId="0" builtinId="0"/>
    <cellStyle name="Zły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28</xdr:row>
      <xdr:rowOff>30480</xdr:rowOff>
    </xdr:from>
    <xdr:to>
      <xdr:col>7</xdr:col>
      <xdr:colOff>129540</xdr:colOff>
      <xdr:row>50</xdr:row>
      <xdr:rowOff>137160</xdr:rowOff>
    </xdr:to>
    <xdr:pic>
      <xdr:nvPicPr>
        <xdr:cNvPr id="4540" name="Picture 444">
          <a:extLst>
            <a:ext uri="{FF2B5EF4-FFF2-40B4-BE49-F238E27FC236}">
              <a16:creationId xmlns:a16="http://schemas.microsoft.com/office/drawing/2014/main" id="{801BA4FE-93D7-4D06-B4FF-E8ECFE7F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332220"/>
          <a:ext cx="6035040" cy="3870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28</xdr:row>
      <xdr:rowOff>22860</xdr:rowOff>
    </xdr:from>
    <xdr:to>
      <xdr:col>2</xdr:col>
      <xdr:colOff>2583180</xdr:colOff>
      <xdr:row>50</xdr:row>
      <xdr:rowOff>76200</xdr:rowOff>
    </xdr:to>
    <xdr:pic>
      <xdr:nvPicPr>
        <xdr:cNvPr id="5705" name="Picture 585">
          <a:extLst>
            <a:ext uri="{FF2B5EF4-FFF2-40B4-BE49-F238E27FC236}">
              <a16:creationId xmlns:a16="http://schemas.microsoft.com/office/drawing/2014/main" id="{79A1E896-0AEF-4F81-842F-A5470C5E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80760"/>
          <a:ext cx="3276600" cy="3596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2583180</xdr:colOff>
      <xdr:row>28</xdr:row>
      <xdr:rowOff>0</xdr:rowOff>
    </xdr:from>
    <xdr:to>
      <xdr:col>7</xdr:col>
      <xdr:colOff>106680</xdr:colOff>
      <xdr:row>48</xdr:row>
      <xdr:rowOff>144780</xdr:rowOff>
    </xdr:to>
    <xdr:pic>
      <xdr:nvPicPr>
        <xdr:cNvPr id="5706" name="Picture 586">
          <a:extLst>
            <a:ext uri="{FF2B5EF4-FFF2-40B4-BE49-F238E27FC236}">
              <a16:creationId xmlns:a16="http://schemas.microsoft.com/office/drawing/2014/main" id="{9B03727B-3088-47CE-B19E-7F9A700CE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6057900"/>
          <a:ext cx="3131820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42</xdr:row>
      <xdr:rowOff>171450</xdr:rowOff>
    </xdr:from>
    <xdr:to>
      <xdr:col>6</xdr:col>
      <xdr:colOff>171451</xdr:colOff>
      <xdr:row>58</xdr:row>
      <xdr:rowOff>48913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39ABDC0-795D-56E9-1BED-7CB0C9D6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8943975"/>
          <a:ext cx="6286500" cy="2487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198009</xdr:colOff>
      <xdr:row>42</xdr:row>
      <xdr:rowOff>180974</xdr:rowOff>
    </xdr:from>
    <xdr:to>
      <xdr:col>5</xdr:col>
      <xdr:colOff>825810</xdr:colOff>
      <xdr:row>58</xdr:row>
      <xdr:rowOff>142875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13C87FC-567F-5BFC-C265-ECE4C1130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784" y="8953499"/>
          <a:ext cx="5876076" cy="2581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46</xdr:row>
      <xdr:rowOff>0</xdr:rowOff>
    </xdr:from>
    <xdr:to>
      <xdr:col>5</xdr:col>
      <xdr:colOff>30480</xdr:colOff>
      <xdr:row>65</xdr:row>
      <xdr:rowOff>144780</xdr:rowOff>
    </xdr:to>
    <xdr:pic>
      <xdr:nvPicPr>
        <xdr:cNvPr id="870603" name="Picture 203">
          <a:extLst>
            <a:ext uri="{FF2B5EF4-FFF2-40B4-BE49-F238E27FC236}">
              <a16:creationId xmlns:a16="http://schemas.microsoft.com/office/drawing/2014/main" id="{B0E11F35-996A-4C0C-9124-E21C30D5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9029700"/>
          <a:ext cx="5981700" cy="3421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45</xdr:row>
      <xdr:rowOff>121920</xdr:rowOff>
    </xdr:from>
    <xdr:to>
      <xdr:col>5</xdr:col>
      <xdr:colOff>205740</xdr:colOff>
      <xdr:row>60</xdr:row>
      <xdr:rowOff>53340</xdr:rowOff>
    </xdr:to>
    <xdr:pic>
      <xdr:nvPicPr>
        <xdr:cNvPr id="896190" name="Picture 190">
          <a:extLst>
            <a:ext uri="{FF2B5EF4-FFF2-40B4-BE49-F238E27FC236}">
              <a16:creationId xmlns:a16="http://schemas.microsoft.com/office/drawing/2014/main" id="{3FFD76A0-860F-47DF-986D-9BCF3AFC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9646920"/>
          <a:ext cx="5844540" cy="2446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182880</xdr:rowOff>
    </xdr:from>
    <xdr:to>
      <xdr:col>6</xdr:col>
      <xdr:colOff>0</xdr:colOff>
      <xdr:row>46</xdr:row>
      <xdr:rowOff>236220</xdr:rowOff>
    </xdr:to>
    <xdr:pic>
      <xdr:nvPicPr>
        <xdr:cNvPr id="2082904" name="Picture 88">
          <a:extLst>
            <a:ext uri="{FF2B5EF4-FFF2-40B4-BE49-F238E27FC236}">
              <a16:creationId xmlns:a16="http://schemas.microsoft.com/office/drawing/2014/main" id="{841ADD94-944B-4D27-9445-7E970C9FC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3440"/>
          <a:ext cx="3657600" cy="2758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609600</xdr:colOff>
      <xdr:row>36</xdr:row>
      <xdr:rowOff>190500</xdr:rowOff>
    </xdr:from>
    <xdr:to>
      <xdr:col>10</xdr:col>
      <xdr:colOff>129540</xdr:colOff>
      <xdr:row>46</xdr:row>
      <xdr:rowOff>259080</xdr:rowOff>
    </xdr:to>
    <xdr:pic>
      <xdr:nvPicPr>
        <xdr:cNvPr id="2082905" name="Picture 89">
          <a:extLst>
            <a:ext uri="{FF2B5EF4-FFF2-40B4-BE49-F238E27FC236}">
              <a16:creationId xmlns:a16="http://schemas.microsoft.com/office/drawing/2014/main" id="{29DFF6EF-2EEF-46E8-9675-B2B48B0C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960" y="8481060"/>
          <a:ext cx="3299460" cy="277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opLeftCell="A25" zoomScaleNormal="100" workbookViewId="0">
      <selection activeCell="I9" sqref="I9"/>
    </sheetView>
  </sheetViews>
  <sheetFormatPr defaultColWidth="9.140625"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58" t="s">
        <v>59</v>
      </c>
      <c r="B1" s="358"/>
      <c r="C1" s="358"/>
      <c r="D1" s="358"/>
      <c r="E1" s="358"/>
      <c r="F1" s="358"/>
      <c r="G1" s="358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59" t="s">
        <v>0</v>
      </c>
      <c r="B3" s="359"/>
      <c r="C3" s="359"/>
      <c r="D3" s="359"/>
      <c r="E3" s="361" t="s">
        <v>206</v>
      </c>
      <c r="F3" s="362"/>
      <c r="G3" s="363" t="s">
        <v>1</v>
      </c>
    </row>
    <row r="4" spans="1:11" ht="15.95" customHeight="1" x14ac:dyDescent="0.2">
      <c r="A4" s="359"/>
      <c r="B4" s="359"/>
      <c r="C4" s="359"/>
      <c r="D4" s="359"/>
      <c r="E4" s="46">
        <v>2020</v>
      </c>
      <c r="F4" s="46">
        <v>2021</v>
      </c>
      <c r="G4" s="363"/>
    </row>
    <row r="5" spans="1:11" ht="15.75" customHeight="1" x14ac:dyDescent="0.2">
      <c r="A5" s="359"/>
      <c r="B5" s="359"/>
      <c r="C5" s="359"/>
      <c r="D5" s="360"/>
      <c r="E5" s="364" t="s">
        <v>2</v>
      </c>
      <c r="F5" s="364"/>
      <c r="G5" s="20" t="s">
        <v>3</v>
      </c>
    </row>
    <row r="6" spans="1:11" ht="21" customHeight="1" x14ac:dyDescent="0.25">
      <c r="A6" s="3"/>
      <c r="B6" s="117" t="s">
        <v>27</v>
      </c>
      <c r="C6" s="118"/>
      <c r="D6" s="145" t="s">
        <v>16</v>
      </c>
      <c r="E6" s="253">
        <v>14255.394205000001</v>
      </c>
      <c r="F6" s="254">
        <v>16090.438609000001</v>
      </c>
      <c r="G6" s="140">
        <f>F6/E6*100</f>
        <v>112.87263177440838</v>
      </c>
      <c r="J6"/>
      <c r="K6"/>
    </row>
    <row r="7" spans="1:11" ht="21" customHeight="1" x14ac:dyDescent="0.25">
      <c r="A7" s="4"/>
      <c r="B7" s="18" t="s">
        <v>77</v>
      </c>
      <c r="C7" s="119"/>
      <c r="D7" s="120" t="s">
        <v>17</v>
      </c>
      <c r="E7" s="255">
        <v>12827.471205</v>
      </c>
      <c r="F7" s="199">
        <v>15216.355609</v>
      </c>
      <c r="G7" s="89">
        <f t="shared" ref="G7:G22" si="0">F7/E7*100</f>
        <v>118.62319054022777</v>
      </c>
      <c r="I7" s="27"/>
      <c r="J7"/>
      <c r="K7"/>
    </row>
    <row r="8" spans="1:11" ht="21" customHeight="1" x14ac:dyDescent="0.25">
      <c r="A8" s="5"/>
      <c r="B8" s="121" t="s">
        <v>39</v>
      </c>
      <c r="C8" s="119" t="s">
        <v>78</v>
      </c>
      <c r="D8" s="120" t="s">
        <v>18</v>
      </c>
      <c r="E8" s="255">
        <v>10421.393</v>
      </c>
      <c r="F8" s="199">
        <v>12546.005999999999</v>
      </c>
      <c r="G8" s="89">
        <f t="shared" si="0"/>
        <v>120.38703463155069</v>
      </c>
      <c r="I8" s="28"/>
      <c r="J8"/>
      <c r="K8"/>
    </row>
    <row r="9" spans="1:11" ht="21" customHeight="1" x14ac:dyDescent="0.25">
      <c r="A9" s="6"/>
      <c r="B9" s="122"/>
      <c r="C9" s="123" t="s">
        <v>182</v>
      </c>
      <c r="D9" s="120" t="s">
        <v>19</v>
      </c>
      <c r="E9" s="255">
        <v>9746.7739999999994</v>
      </c>
      <c r="F9" s="199">
        <v>11723.512000000001</v>
      </c>
      <c r="G9" s="89">
        <f t="shared" si="0"/>
        <v>120.28094629053676</v>
      </c>
      <c r="I9" s="29"/>
      <c r="J9"/>
      <c r="K9"/>
    </row>
    <row r="10" spans="1:11" ht="21" customHeight="1" x14ac:dyDescent="0.25">
      <c r="A10" s="4"/>
      <c r="B10" s="18"/>
      <c r="C10" s="124" t="s">
        <v>149</v>
      </c>
      <c r="D10" s="120" t="s">
        <v>20</v>
      </c>
      <c r="E10" s="255">
        <v>1171.9883990000001</v>
      </c>
      <c r="F10" s="199">
        <v>1498.5696949999999</v>
      </c>
      <c r="G10" s="89">
        <f t="shared" si="0"/>
        <v>127.86557411990218</v>
      </c>
      <c r="J10"/>
      <c r="K10"/>
    </row>
    <row r="11" spans="1:11" ht="21" customHeight="1" x14ac:dyDescent="0.25">
      <c r="A11" s="6"/>
      <c r="B11" s="122"/>
      <c r="C11" s="123" t="s">
        <v>182</v>
      </c>
      <c r="D11" s="120" t="s">
        <v>21</v>
      </c>
      <c r="E11" s="255">
        <v>140.08799999999999</v>
      </c>
      <c r="F11" s="199">
        <v>121.782</v>
      </c>
      <c r="G11" s="89">
        <f t="shared" si="0"/>
        <v>86.932499571697804</v>
      </c>
      <c r="J11"/>
      <c r="K11"/>
    </row>
    <row r="12" spans="1:11" ht="21" customHeight="1" x14ac:dyDescent="0.25">
      <c r="A12" s="4"/>
      <c r="B12" s="18"/>
      <c r="C12" s="124" t="s">
        <v>150</v>
      </c>
      <c r="D12" s="120" t="s">
        <v>22</v>
      </c>
      <c r="E12" s="255">
        <v>1234.089806</v>
      </c>
      <c r="F12" s="199">
        <v>1171.779914</v>
      </c>
      <c r="G12" s="89">
        <f t="shared" si="0"/>
        <v>94.950943464806485</v>
      </c>
      <c r="J12"/>
      <c r="K12"/>
    </row>
    <row r="13" spans="1:11" ht="21" customHeight="1" x14ac:dyDescent="0.25">
      <c r="A13" s="4"/>
      <c r="B13" s="18" t="s">
        <v>32</v>
      </c>
      <c r="C13" s="119"/>
      <c r="D13" s="120" t="s">
        <v>23</v>
      </c>
      <c r="E13" s="255">
        <v>1427.923</v>
      </c>
      <c r="F13" s="199">
        <v>874.08299999999997</v>
      </c>
      <c r="G13" s="89">
        <f t="shared" si="0"/>
        <v>61.213594850702734</v>
      </c>
      <c r="J13"/>
      <c r="K13"/>
    </row>
    <row r="14" spans="1:11" ht="21" customHeight="1" x14ac:dyDescent="0.25">
      <c r="A14" s="4"/>
      <c r="B14" s="125" t="s">
        <v>28</v>
      </c>
      <c r="C14" s="119"/>
      <c r="D14" s="146" t="s">
        <v>24</v>
      </c>
      <c r="E14" s="256">
        <v>14255.394205000001</v>
      </c>
      <c r="F14" s="208">
        <v>16090.438609000001</v>
      </c>
      <c r="G14" s="136">
        <f t="shared" si="0"/>
        <v>112.87263177440838</v>
      </c>
      <c r="J14"/>
      <c r="K14"/>
    </row>
    <row r="15" spans="1:11" ht="21" customHeight="1" x14ac:dyDescent="0.25">
      <c r="A15" s="4"/>
      <c r="B15" s="18" t="s">
        <v>66</v>
      </c>
      <c r="C15" s="119"/>
      <c r="D15" s="120" t="s">
        <v>25</v>
      </c>
      <c r="E15" s="198">
        <v>13872.519205000001</v>
      </c>
      <c r="F15" s="199">
        <v>14368.216608999999</v>
      </c>
      <c r="G15" s="89">
        <f t="shared" si="0"/>
        <v>103.57323278256005</v>
      </c>
      <c r="J15"/>
      <c r="K15"/>
    </row>
    <row r="16" spans="1:11" ht="21" customHeight="1" x14ac:dyDescent="0.25">
      <c r="A16" s="5"/>
      <c r="B16" s="121" t="s">
        <v>38</v>
      </c>
      <c r="C16" s="119" t="s">
        <v>82</v>
      </c>
      <c r="D16" s="120" t="s">
        <v>26</v>
      </c>
      <c r="E16" s="255">
        <v>1021.004</v>
      </c>
      <c r="F16" s="199">
        <v>1157.03</v>
      </c>
      <c r="G16" s="89">
        <f t="shared" si="0"/>
        <v>113.32276856897721</v>
      </c>
      <c r="J16"/>
      <c r="K16"/>
    </row>
    <row r="17" spans="1:21" ht="21" customHeight="1" x14ac:dyDescent="0.25">
      <c r="A17" s="6"/>
      <c r="B17" s="122"/>
      <c r="C17" s="124" t="s">
        <v>183</v>
      </c>
      <c r="D17" s="120" t="s">
        <v>102</v>
      </c>
      <c r="E17" s="255">
        <v>930.87800000000004</v>
      </c>
      <c r="F17" s="199">
        <v>1055.8050000000001</v>
      </c>
      <c r="G17" s="89">
        <f t="shared" si="0"/>
        <v>113.42034079653833</v>
      </c>
      <c r="I17" s="30"/>
      <c r="J17"/>
      <c r="K17"/>
    </row>
    <row r="18" spans="1:21" ht="21" customHeight="1" x14ac:dyDescent="0.25">
      <c r="A18" s="4"/>
      <c r="B18" s="18"/>
      <c r="C18" s="124" t="s">
        <v>184</v>
      </c>
      <c r="D18" s="120" t="s">
        <v>103</v>
      </c>
      <c r="E18" s="255">
        <v>90.126000000000005</v>
      </c>
      <c r="F18" s="199">
        <v>101.22499999999999</v>
      </c>
      <c r="G18" s="89">
        <f t="shared" si="0"/>
        <v>112.31498124847434</v>
      </c>
      <c r="J18"/>
      <c r="K18"/>
    </row>
    <row r="19" spans="1:21" ht="21" customHeight="1" x14ac:dyDescent="0.25">
      <c r="A19" s="4"/>
      <c r="B19" s="18"/>
      <c r="C19" s="21" t="s">
        <v>57</v>
      </c>
      <c r="D19" s="120" t="s">
        <v>104</v>
      </c>
      <c r="E19" s="255">
        <v>33.206000000000003</v>
      </c>
      <c r="F19" s="199">
        <v>34.688000000000002</v>
      </c>
      <c r="G19" s="89">
        <f t="shared" si="0"/>
        <v>104.46304884659399</v>
      </c>
      <c r="J19"/>
      <c r="K19"/>
    </row>
    <row r="20" spans="1:21" ht="21" customHeight="1" x14ac:dyDescent="0.25">
      <c r="A20" s="4"/>
      <c r="B20" s="18"/>
      <c r="C20" s="21" t="s">
        <v>58</v>
      </c>
      <c r="D20" s="120" t="s">
        <v>105</v>
      </c>
      <c r="E20" s="255">
        <v>122.452</v>
      </c>
      <c r="F20" s="199">
        <v>127.408</v>
      </c>
      <c r="G20" s="89">
        <f t="shared" si="0"/>
        <v>104.04730016659589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20" t="s">
        <v>106</v>
      </c>
      <c r="E21" s="255">
        <v>79.522999999999996</v>
      </c>
      <c r="F21" s="199">
        <v>85.587999999999994</v>
      </c>
      <c r="G21" s="89">
        <f t="shared" si="0"/>
        <v>107.62672434390051</v>
      </c>
      <c r="J21"/>
      <c r="K21"/>
    </row>
    <row r="22" spans="1:21" s="23" customFormat="1" ht="21" customHeight="1" x14ac:dyDescent="0.2">
      <c r="A22" s="15"/>
      <c r="B22" s="18" t="s">
        <v>29</v>
      </c>
      <c r="C22" s="119"/>
      <c r="D22" s="120" t="s">
        <v>107</v>
      </c>
      <c r="E22" s="255">
        <v>382.875</v>
      </c>
      <c r="F22" s="199">
        <v>1722.222</v>
      </c>
      <c r="G22" s="89">
        <f t="shared" si="0"/>
        <v>449.813124387855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57" t="s">
        <v>146</v>
      </c>
      <c r="B24" s="357"/>
      <c r="C24" s="357"/>
      <c r="D24" s="357"/>
      <c r="E24" s="357"/>
      <c r="F24" s="357"/>
      <c r="G24" s="357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1" ht="12.75" customHeight="1" x14ac:dyDescent="0.2">
      <c r="A25" s="357"/>
      <c r="B25" s="357"/>
      <c r="C25" s="357"/>
      <c r="D25" s="357"/>
      <c r="E25" s="357"/>
      <c r="F25" s="357"/>
      <c r="G25" s="357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57"/>
      <c r="B26" s="357"/>
      <c r="C26" s="357"/>
      <c r="D26" s="357"/>
      <c r="E26" s="357"/>
      <c r="F26" s="357"/>
      <c r="G26" s="357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57"/>
      <c r="B27" s="357"/>
      <c r="C27" s="357"/>
      <c r="D27" s="357"/>
      <c r="E27" s="357"/>
      <c r="F27" s="357"/>
      <c r="G27" s="357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4.1" customHeight="1" x14ac:dyDescent="0.2">
      <c r="B28" s="365" t="s">
        <v>181</v>
      </c>
      <c r="C28" s="365"/>
      <c r="D28" s="365"/>
      <c r="E28" s="365"/>
      <c r="F28" s="365"/>
      <c r="G28" s="365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B29" s="365"/>
      <c r="C29" s="365"/>
      <c r="D29" s="365"/>
      <c r="E29" s="365"/>
      <c r="F29" s="365"/>
      <c r="G29" s="365"/>
      <c r="H29" s="44"/>
      <c r="I29" s="257"/>
      <c r="J29" s="258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x14ac:dyDescent="0.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2:2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2:2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5.75" x14ac:dyDescent="0.25">
      <c r="B46" s="366"/>
      <c r="C46" s="366"/>
      <c r="D46" s="366"/>
      <c r="E46" s="366"/>
      <c r="F46" s="366"/>
      <c r="G46" s="366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2:21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2">
      <c r="B53" s="25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ht="20.25" x14ac:dyDescent="0.3">
      <c r="B54"/>
      <c r="C54" s="291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2:21" x14ac:dyDescent="0.2">
      <c r="B55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2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2:21" x14ac:dyDescent="0.2">
      <c r="I5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2:21" x14ac:dyDescent="0.2"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</sheetData>
  <mergeCells count="12">
    <mergeCell ref="B29:G29"/>
    <mergeCell ref="A25:G25"/>
    <mergeCell ref="B46:G46"/>
    <mergeCell ref="A27:G27"/>
    <mergeCell ref="A26:G26"/>
    <mergeCell ref="B28:G28"/>
    <mergeCell ref="A24:G24"/>
    <mergeCell ref="A1:G1"/>
    <mergeCell ref="A3:D5"/>
    <mergeCell ref="E3:F3"/>
    <mergeCell ref="G3:G4"/>
    <mergeCell ref="E5:F5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3"/>
  <sheetViews>
    <sheetView topLeftCell="A41" zoomScaleNormal="100" workbookViewId="0">
      <selection activeCell="I29" sqref="I29"/>
    </sheetView>
  </sheetViews>
  <sheetFormatPr defaultColWidth="9.140625"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69" t="s">
        <v>62</v>
      </c>
      <c r="B1" s="370"/>
      <c r="C1" s="370"/>
      <c r="D1" s="370"/>
      <c r="E1" s="370"/>
      <c r="F1" s="370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61" t="s">
        <v>0</v>
      </c>
      <c r="B3" s="385"/>
      <c r="C3" s="385"/>
      <c r="D3" s="361" t="s">
        <v>207</v>
      </c>
      <c r="E3" s="362"/>
      <c r="F3" s="371" t="s">
        <v>1</v>
      </c>
    </row>
    <row r="4" spans="1:9" ht="15.95" customHeight="1" x14ac:dyDescent="0.2">
      <c r="A4" s="385"/>
      <c r="B4" s="385"/>
      <c r="C4" s="385"/>
      <c r="D4" s="46">
        <v>2020</v>
      </c>
      <c r="E4" s="46">
        <v>2021</v>
      </c>
      <c r="F4" s="371"/>
    </row>
    <row r="5" spans="1:9" ht="15.95" customHeight="1" x14ac:dyDescent="0.2">
      <c r="A5" s="385"/>
      <c r="B5" s="385"/>
      <c r="C5" s="386"/>
      <c r="D5" s="364" t="s">
        <v>2</v>
      </c>
      <c r="E5" s="364"/>
      <c r="F5" s="49" t="s">
        <v>3</v>
      </c>
    </row>
    <row r="6" spans="1:9" ht="18" customHeight="1" x14ac:dyDescent="0.25">
      <c r="A6" s="3"/>
      <c r="B6" s="137" t="s">
        <v>144</v>
      </c>
      <c r="C6" s="116" t="s">
        <v>16</v>
      </c>
      <c r="D6" s="220">
        <v>92161.254000000001</v>
      </c>
      <c r="E6" s="220">
        <v>107543.28</v>
      </c>
      <c r="F6" s="135">
        <f>E6/D6*100</f>
        <v>116.69033930462795</v>
      </c>
      <c r="H6" s="260"/>
      <c r="I6" s="260"/>
    </row>
    <row r="7" spans="1:9" ht="18" customHeight="1" x14ac:dyDescent="0.25">
      <c r="A7" s="4"/>
      <c r="B7" s="53" t="s">
        <v>116</v>
      </c>
      <c r="C7" s="35" t="s">
        <v>17</v>
      </c>
      <c r="D7" s="221">
        <v>84604.758000000002</v>
      </c>
      <c r="E7" s="215">
        <v>100032.27600000001</v>
      </c>
      <c r="F7" s="89">
        <f t="shared" ref="F7:F16" si="0">E7/D7*100</f>
        <v>118.23481133295128</v>
      </c>
      <c r="H7" s="260"/>
      <c r="I7" s="260"/>
    </row>
    <row r="8" spans="1:9" ht="18" customHeight="1" x14ac:dyDescent="0.25">
      <c r="A8" s="4"/>
      <c r="B8" s="18" t="s">
        <v>95</v>
      </c>
      <c r="C8" s="35" t="s">
        <v>18</v>
      </c>
      <c r="D8" s="221">
        <v>49322.35</v>
      </c>
      <c r="E8" s="215">
        <v>59131.356999999996</v>
      </c>
      <c r="F8" s="89">
        <f t="shared" si="0"/>
        <v>119.88754996467119</v>
      </c>
      <c r="H8" s="260"/>
      <c r="I8" s="260"/>
    </row>
    <row r="9" spans="1:9" ht="18" customHeight="1" x14ac:dyDescent="0.25">
      <c r="A9" s="4"/>
      <c r="B9" s="18" t="s">
        <v>178</v>
      </c>
      <c r="C9" s="35" t="s">
        <v>19</v>
      </c>
      <c r="D9" s="221">
        <v>11060.574000000001</v>
      </c>
      <c r="E9" s="215">
        <v>11673.25</v>
      </c>
      <c r="F9" s="89">
        <f t="shared" si="0"/>
        <v>105.53927852207308</v>
      </c>
      <c r="H9" s="260"/>
      <c r="I9" s="260"/>
    </row>
    <row r="10" spans="1:9" ht="18" customHeight="1" x14ac:dyDescent="0.25">
      <c r="A10" s="4"/>
      <c r="B10" s="53" t="s">
        <v>85</v>
      </c>
      <c r="C10" s="35" t="s">
        <v>20</v>
      </c>
      <c r="D10" s="221">
        <v>28760.739000000001</v>
      </c>
      <c r="E10" s="215">
        <v>33793.061000000002</v>
      </c>
      <c r="F10" s="89">
        <f t="shared" si="0"/>
        <v>117.49719296155776</v>
      </c>
      <c r="H10" s="260"/>
      <c r="I10" s="260"/>
    </row>
    <row r="11" spans="1:9" ht="18" customHeight="1" x14ac:dyDescent="0.25">
      <c r="A11" s="4"/>
      <c r="B11" s="53" t="s">
        <v>96</v>
      </c>
      <c r="C11" s="35" t="s">
        <v>21</v>
      </c>
      <c r="D11" s="221">
        <v>5402.442</v>
      </c>
      <c r="E11" s="215">
        <v>6267.8909999999996</v>
      </c>
      <c r="F11" s="89">
        <f t="shared" si="0"/>
        <v>116.01958891923319</v>
      </c>
      <c r="H11" s="260"/>
      <c r="I11" s="260"/>
    </row>
    <row r="12" spans="1:9" ht="18" customHeight="1" x14ac:dyDescent="0.25">
      <c r="A12" s="4"/>
      <c r="B12" s="53" t="s">
        <v>118</v>
      </c>
      <c r="C12" s="35" t="s">
        <v>22</v>
      </c>
      <c r="D12" s="221">
        <v>1119.2270000000001</v>
      </c>
      <c r="E12" s="215">
        <v>839.96699999999998</v>
      </c>
      <c r="F12" s="89">
        <f t="shared" si="0"/>
        <v>75.04885067997823</v>
      </c>
      <c r="H12" s="260"/>
      <c r="I12" s="260"/>
    </row>
    <row r="13" spans="1:9" ht="18" customHeight="1" x14ac:dyDescent="0.25">
      <c r="A13" s="4"/>
      <c r="B13" s="53" t="s">
        <v>152</v>
      </c>
      <c r="C13" s="35" t="s">
        <v>23</v>
      </c>
      <c r="D13" s="222">
        <v>2736.6660000000002</v>
      </c>
      <c r="E13" s="215">
        <v>2707.5239999999999</v>
      </c>
      <c r="F13" s="89">
        <f t="shared" si="0"/>
        <v>98.935127633405017</v>
      </c>
      <c r="H13" s="260"/>
      <c r="I13" s="260"/>
    </row>
    <row r="14" spans="1:9" ht="18" customHeight="1" x14ac:dyDescent="0.25">
      <c r="A14" s="4"/>
      <c r="B14" s="53" t="s">
        <v>56</v>
      </c>
      <c r="C14" s="35" t="s">
        <v>24</v>
      </c>
      <c r="D14" s="221">
        <v>1890.83</v>
      </c>
      <c r="E14" s="215">
        <v>2194.4760000000001</v>
      </c>
      <c r="F14" s="89">
        <f t="shared" si="0"/>
        <v>116.05887361634839</v>
      </c>
      <c r="H14" s="260"/>
      <c r="I14" s="260"/>
    </row>
    <row r="15" spans="1:9" ht="18" customHeight="1" x14ac:dyDescent="0.25">
      <c r="A15" s="4"/>
      <c r="B15" s="119" t="s">
        <v>122</v>
      </c>
      <c r="C15" s="35">
        <v>10</v>
      </c>
      <c r="D15" s="215">
        <v>536.24900000000002</v>
      </c>
      <c r="E15" s="215">
        <v>544.12699999999995</v>
      </c>
      <c r="F15" s="89">
        <f t="shared" si="0"/>
        <v>101.46909364865948</v>
      </c>
      <c r="H15" s="260"/>
      <c r="I15" s="260"/>
    </row>
    <row r="16" spans="1:9" ht="18" customHeight="1" x14ac:dyDescent="0.25">
      <c r="A16" s="4"/>
      <c r="B16" s="119" t="s">
        <v>94</v>
      </c>
      <c r="C16" s="35">
        <v>11</v>
      </c>
      <c r="D16" s="222">
        <v>1354.5809999999999</v>
      </c>
      <c r="E16" s="215">
        <v>1650.3489999999999</v>
      </c>
      <c r="F16" s="89">
        <f t="shared" si="0"/>
        <v>121.83464850016352</v>
      </c>
      <c r="H16" s="260"/>
      <c r="I16" s="260"/>
    </row>
    <row r="17" spans="1:9" ht="18" customHeight="1" x14ac:dyDescent="0.25">
      <c r="A17" s="4"/>
      <c r="B17" s="119" t="s">
        <v>83</v>
      </c>
      <c r="C17" s="35">
        <v>12</v>
      </c>
      <c r="D17" s="221">
        <v>2929</v>
      </c>
      <c r="E17" s="221">
        <v>2609.0039999999999</v>
      </c>
      <c r="F17" s="89">
        <f>E17/D17*100</f>
        <v>89.074906111300777</v>
      </c>
      <c r="H17" s="260"/>
      <c r="I17" s="260"/>
    </row>
    <row r="18" spans="1:9" ht="18" customHeight="1" x14ac:dyDescent="0.25">
      <c r="A18" s="4"/>
      <c r="B18" s="18" t="s">
        <v>154</v>
      </c>
      <c r="C18" s="35">
        <v>13</v>
      </c>
      <c r="D18" s="221">
        <v>10873.458481</v>
      </c>
      <c r="E18" s="215">
        <v>12063.204323</v>
      </c>
      <c r="F18" s="89">
        <f t="shared" ref="F18:F35" si="1">E18/D18*100</f>
        <v>110.94174263026737</v>
      </c>
      <c r="H18" s="260"/>
      <c r="I18" s="260"/>
    </row>
    <row r="19" spans="1:9" ht="18" customHeight="1" x14ac:dyDescent="0.25">
      <c r="A19" s="4"/>
      <c r="B19" s="18" t="s">
        <v>91</v>
      </c>
      <c r="C19" s="35">
        <v>14</v>
      </c>
      <c r="D19" s="221">
        <v>213.696912</v>
      </c>
      <c r="E19" s="222">
        <v>260.713055</v>
      </c>
      <c r="F19" s="89">
        <f t="shared" si="1"/>
        <v>122.00132073036227</v>
      </c>
      <c r="H19" s="260"/>
      <c r="I19" s="260"/>
    </row>
    <row r="20" spans="1:9" ht="18" customHeight="1" x14ac:dyDescent="0.25">
      <c r="A20" s="4"/>
      <c r="B20" s="18" t="s">
        <v>119</v>
      </c>
      <c r="C20" s="35">
        <v>15</v>
      </c>
      <c r="D20" s="221">
        <v>8436.2799780000005</v>
      </c>
      <c r="E20" s="215">
        <v>7972.830739</v>
      </c>
      <c r="F20" s="89">
        <f t="shared" si="1"/>
        <v>94.506473941019308</v>
      </c>
      <c r="H20" s="260"/>
      <c r="I20" s="260"/>
    </row>
    <row r="21" spans="1:9" ht="18" customHeight="1" x14ac:dyDescent="0.25">
      <c r="A21" s="4"/>
      <c r="B21" s="119" t="s">
        <v>92</v>
      </c>
      <c r="C21" s="35">
        <v>16</v>
      </c>
      <c r="D21" s="221">
        <v>435.210669</v>
      </c>
      <c r="E21" s="215">
        <v>533.47967100000005</v>
      </c>
      <c r="F21" s="89">
        <f t="shared" si="1"/>
        <v>122.57963993065621</v>
      </c>
      <c r="H21" s="260"/>
      <c r="I21" s="260"/>
    </row>
    <row r="22" spans="1:9" ht="18" customHeight="1" x14ac:dyDescent="0.25">
      <c r="A22" s="4"/>
      <c r="B22" s="119" t="s">
        <v>93</v>
      </c>
      <c r="C22" s="35">
        <v>17</v>
      </c>
      <c r="D22" s="221">
        <v>0.80066400000000004</v>
      </c>
      <c r="E22" s="223">
        <v>1.744251</v>
      </c>
      <c r="F22" s="89">
        <f t="shared" si="1"/>
        <v>217.85055903600013</v>
      </c>
      <c r="H22" s="260"/>
      <c r="I22" s="260"/>
    </row>
    <row r="23" spans="1:9" ht="18" customHeight="1" x14ac:dyDescent="0.25">
      <c r="A23" s="4"/>
      <c r="B23" s="119" t="s">
        <v>155</v>
      </c>
      <c r="C23" s="35">
        <v>18</v>
      </c>
      <c r="D23" s="222">
        <v>12008.312056999999</v>
      </c>
      <c r="E23" s="215">
        <v>10628.123497</v>
      </c>
      <c r="F23" s="89">
        <f t="shared" si="1"/>
        <v>88.506389961814435</v>
      </c>
      <c r="H23" s="260"/>
      <c r="I23" s="260"/>
    </row>
    <row r="24" spans="1:9" ht="18" customHeight="1" x14ac:dyDescent="0.25">
      <c r="A24" s="4"/>
      <c r="B24" s="53" t="s">
        <v>136</v>
      </c>
      <c r="C24" s="35">
        <v>19</v>
      </c>
      <c r="D24" s="222">
        <v>1911.354</v>
      </c>
      <c r="E24" s="215">
        <v>1967.798</v>
      </c>
      <c r="F24" s="89">
        <f t="shared" si="1"/>
        <v>102.95308979916855</v>
      </c>
      <c r="H24" s="260"/>
      <c r="I24" s="260"/>
    </row>
    <row r="25" spans="1:9" ht="18" customHeight="1" x14ac:dyDescent="0.25">
      <c r="A25" s="4"/>
      <c r="B25" s="63" t="s">
        <v>133</v>
      </c>
      <c r="C25" s="35">
        <v>20</v>
      </c>
      <c r="D25" s="222">
        <v>6155.8777890000001</v>
      </c>
      <c r="E25" s="215">
        <v>4875.730826</v>
      </c>
      <c r="F25" s="89">
        <f t="shared" si="1"/>
        <v>79.204477299931014</v>
      </c>
      <c r="H25" s="260"/>
      <c r="I25" s="260"/>
    </row>
    <row r="26" spans="1:9" ht="18" customHeight="1" x14ac:dyDescent="0.25">
      <c r="A26" s="4"/>
      <c r="B26" s="63" t="s">
        <v>134</v>
      </c>
      <c r="C26" s="35">
        <v>21</v>
      </c>
      <c r="D26" s="222">
        <v>1232.02</v>
      </c>
      <c r="E26" s="215">
        <v>1118.942</v>
      </c>
      <c r="F26" s="89">
        <f t="shared" si="1"/>
        <v>90.821739906819701</v>
      </c>
      <c r="H26" s="260"/>
      <c r="I26" s="260"/>
    </row>
    <row r="27" spans="1:9" ht="18" customHeight="1" x14ac:dyDescent="0.25">
      <c r="A27" s="4"/>
      <c r="B27" s="63" t="s">
        <v>137</v>
      </c>
      <c r="C27" s="35">
        <v>22</v>
      </c>
      <c r="D27" s="222">
        <v>2243.894268</v>
      </c>
      <c r="E27" s="215">
        <v>2225.2886709999998</v>
      </c>
      <c r="F27" s="89">
        <f t="shared" si="1"/>
        <v>99.170834505647917</v>
      </c>
      <c r="H27" s="260"/>
      <c r="I27" s="260"/>
    </row>
    <row r="28" spans="1:9" ht="18" customHeight="1" x14ac:dyDescent="0.25">
      <c r="A28" s="4"/>
      <c r="B28" s="63" t="s">
        <v>135</v>
      </c>
      <c r="C28" s="35">
        <v>23</v>
      </c>
      <c r="D28" s="222">
        <v>465.166</v>
      </c>
      <c r="E28" s="215">
        <v>440.36399999999998</v>
      </c>
      <c r="F28" s="89">
        <f t="shared" si="1"/>
        <v>94.668139975836567</v>
      </c>
      <c r="H28" s="260"/>
      <c r="I28" s="260"/>
    </row>
    <row r="29" spans="1:9" ht="18" customHeight="1" x14ac:dyDescent="0.25">
      <c r="A29" s="4"/>
      <c r="B29" s="138" t="s">
        <v>156</v>
      </c>
      <c r="C29" s="111">
        <v>24</v>
      </c>
      <c r="D29" s="224">
        <v>115043.024538</v>
      </c>
      <c r="E29" s="225">
        <v>130234.60782</v>
      </c>
      <c r="F29" s="136">
        <f t="shared" si="1"/>
        <v>113.20513203039273</v>
      </c>
      <c r="H29" s="260"/>
      <c r="I29" s="260"/>
    </row>
    <row r="30" spans="1:9" ht="18" customHeight="1" x14ac:dyDescent="0.25">
      <c r="A30" s="4"/>
      <c r="B30" s="138" t="s">
        <v>160</v>
      </c>
      <c r="C30" s="111">
        <v>25</v>
      </c>
      <c r="D30" s="224">
        <v>93794.416056999995</v>
      </c>
      <c r="E30" s="225">
        <v>108259.614497</v>
      </c>
      <c r="F30" s="136">
        <f t="shared" si="1"/>
        <v>115.42223838912685</v>
      </c>
      <c r="H30" s="260"/>
      <c r="I30" s="260"/>
    </row>
    <row r="31" spans="1:9" ht="18" customHeight="1" x14ac:dyDescent="0.25">
      <c r="A31" s="4"/>
      <c r="B31" s="115" t="s">
        <v>159</v>
      </c>
      <c r="C31" s="111">
        <v>26</v>
      </c>
      <c r="D31" s="224">
        <v>20712.359481</v>
      </c>
      <c r="E31" s="225">
        <v>21430.866322999998</v>
      </c>
      <c r="F31" s="93">
        <f t="shared" si="1"/>
        <v>103.46897630209202</v>
      </c>
      <c r="H31" s="260"/>
      <c r="I31" s="260"/>
    </row>
    <row r="32" spans="1:9" ht="18" customHeight="1" x14ac:dyDescent="0.25">
      <c r="A32" s="4"/>
      <c r="B32" s="60" t="s">
        <v>117</v>
      </c>
      <c r="C32" s="111">
        <v>27</v>
      </c>
      <c r="D32" s="224">
        <v>1570.518912</v>
      </c>
      <c r="E32" s="225">
        <v>1912.574055</v>
      </c>
      <c r="F32" s="93">
        <f t="shared" si="1"/>
        <v>121.77975320045047</v>
      </c>
      <c r="H32" s="260"/>
      <c r="I32" s="260"/>
    </row>
    <row r="33" spans="1:9" ht="18" customHeight="1" x14ac:dyDescent="0.25">
      <c r="A33" s="4"/>
      <c r="B33" s="60" t="s">
        <v>67</v>
      </c>
      <c r="C33" s="111">
        <v>28</v>
      </c>
      <c r="D33" s="224">
        <v>11365.279978</v>
      </c>
      <c r="E33" s="225">
        <v>10581.834739</v>
      </c>
      <c r="F33" s="136">
        <f t="shared" si="1"/>
        <v>93.106678933413605</v>
      </c>
      <c r="H33" s="260"/>
      <c r="I33" s="260"/>
    </row>
    <row r="34" spans="1:9" ht="18" customHeight="1" x14ac:dyDescent="0.25">
      <c r="A34" s="4"/>
      <c r="B34" s="60" t="s">
        <v>68</v>
      </c>
      <c r="C34" s="111">
        <v>29</v>
      </c>
      <c r="D34" s="226">
        <v>870.10166900000002</v>
      </c>
      <c r="E34" s="225">
        <v>956.04567099999997</v>
      </c>
      <c r="F34" s="136">
        <f t="shared" si="1"/>
        <v>109.87746662970714</v>
      </c>
      <c r="H34" s="260"/>
      <c r="I34" s="260"/>
    </row>
    <row r="35" spans="1:9" s="37" customFormat="1" ht="18" customHeight="1" x14ac:dyDescent="0.2">
      <c r="A35" s="16"/>
      <c r="B35" s="138" t="s">
        <v>177</v>
      </c>
      <c r="C35" s="111">
        <v>30</v>
      </c>
      <c r="D35" s="226">
        <v>3534.5956639999999</v>
      </c>
      <c r="E35" s="225">
        <v>3405.6442510000002</v>
      </c>
      <c r="F35" s="136">
        <f t="shared" si="1"/>
        <v>96.351735099056029</v>
      </c>
      <c r="H35" s="260"/>
      <c r="I35" s="260"/>
    </row>
    <row r="36" spans="1:9" s="37" customFormat="1" ht="18" customHeight="1" x14ac:dyDescent="0.2">
      <c r="A36" s="16"/>
      <c r="B36" s="115" t="s">
        <v>130</v>
      </c>
      <c r="C36" s="111">
        <v>31</v>
      </c>
      <c r="D36" s="224">
        <v>1584.393</v>
      </c>
      <c r="E36" s="227">
        <v>1280.3309999999999</v>
      </c>
      <c r="F36" s="136">
        <f>E36/D36*100</f>
        <v>80.808928087917579</v>
      </c>
      <c r="H36" s="260"/>
      <c r="I36" s="260"/>
    </row>
    <row r="37" spans="1:9" s="37" customFormat="1" ht="18" customHeight="1" x14ac:dyDescent="0.2">
      <c r="A37" s="71"/>
      <c r="B37" s="142" t="s">
        <v>97</v>
      </c>
      <c r="C37" s="112">
        <v>32</v>
      </c>
      <c r="D37" s="228">
        <v>1787.4702580000001</v>
      </c>
      <c r="E37" s="229">
        <v>3294.4366070000001</v>
      </c>
      <c r="F37" s="141">
        <f>E37/D37*100</f>
        <v>184.3072125119522</v>
      </c>
      <c r="H37" s="260"/>
      <c r="I37" s="260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4" t="s">
        <v>55</v>
      </c>
      <c r="B39" s="114"/>
      <c r="C39" s="113" t="s">
        <v>126</v>
      </c>
      <c r="D39" s="113"/>
      <c r="E39" s="113"/>
      <c r="F39" s="113"/>
      <c r="H39"/>
      <c r="I39"/>
    </row>
    <row r="40" spans="1:9" ht="12.75" customHeight="1" x14ac:dyDescent="0.2">
      <c r="A40" s="114" t="s">
        <v>120</v>
      </c>
      <c r="B40" s="114"/>
      <c r="C40" s="113" t="s">
        <v>125</v>
      </c>
      <c r="D40" s="113"/>
      <c r="E40" s="113"/>
      <c r="F40" s="113"/>
      <c r="H40"/>
      <c r="I40"/>
    </row>
    <row r="41" spans="1:9" ht="12.75" customHeight="1" x14ac:dyDescent="0.2">
      <c r="A41" s="114" t="s">
        <v>121</v>
      </c>
      <c r="B41" s="114"/>
      <c r="C41" s="113" t="s">
        <v>127</v>
      </c>
      <c r="D41" s="113"/>
      <c r="E41" s="113"/>
      <c r="F41" s="113"/>
      <c r="H41"/>
      <c r="I41"/>
    </row>
    <row r="42" spans="1:9" ht="12.75" customHeight="1" x14ac:dyDescent="0.2">
      <c r="A42" s="114" t="s">
        <v>123</v>
      </c>
      <c r="B42" s="114"/>
      <c r="C42" s="113" t="s">
        <v>69</v>
      </c>
      <c r="D42" s="113"/>
      <c r="E42" s="113"/>
      <c r="F42" s="113"/>
    </row>
    <row r="43" spans="1:9" ht="12.75" customHeight="1" x14ac:dyDescent="0.2">
      <c r="A43" s="110" t="s">
        <v>124</v>
      </c>
      <c r="B43" s="110"/>
      <c r="C43" s="400" t="s">
        <v>148</v>
      </c>
      <c r="D43" s="400"/>
      <c r="E43" s="400"/>
      <c r="F43" s="400"/>
    </row>
    <row r="44" spans="1:9" ht="12.75" customHeight="1" x14ac:dyDescent="0.2">
      <c r="A44" s="110" t="s">
        <v>81</v>
      </c>
      <c r="B44" s="110"/>
      <c r="C44" s="400" t="s">
        <v>143</v>
      </c>
      <c r="D44" s="400"/>
      <c r="E44" s="400"/>
      <c r="F44" s="400"/>
    </row>
    <row r="45" spans="1:9" ht="6.75" customHeight="1" x14ac:dyDescent="0.2">
      <c r="A45" s="401"/>
      <c r="B45" s="401"/>
      <c r="C45" s="402"/>
      <c r="D45" s="402"/>
      <c r="E45" s="402"/>
      <c r="F45" s="402"/>
    </row>
    <row r="46" spans="1:9" ht="13.5" customHeight="1" x14ac:dyDescent="0.2">
      <c r="A46" s="399" t="s">
        <v>70</v>
      </c>
      <c r="B46" s="365"/>
      <c r="C46" s="365"/>
      <c r="D46" s="365"/>
      <c r="E46" s="365"/>
      <c r="F46" s="365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  <c r="H48"/>
      <c r="I48"/>
    </row>
    <row r="49" spans="1:9" ht="12.75" customHeight="1" x14ac:dyDescent="0.2">
      <c r="A49" s="40"/>
      <c r="B49" s="40"/>
      <c r="C49" s="40"/>
      <c r="D49" s="40"/>
      <c r="E49" s="40"/>
      <c r="F49" s="40"/>
      <c r="H49"/>
      <c r="I49"/>
    </row>
    <row r="50" spans="1:9" ht="12.75" customHeight="1" x14ac:dyDescent="0.2">
      <c r="A50" s="40"/>
      <c r="B50" s="40"/>
      <c r="C50" s="40"/>
      <c r="D50" s="40"/>
      <c r="E50" s="40"/>
      <c r="F50" s="40"/>
      <c r="G50"/>
      <c r="H50"/>
      <c r="I50"/>
    </row>
    <row r="51" spans="1:9" ht="12.75" customHeight="1" x14ac:dyDescent="0.2">
      <c r="A51" s="40"/>
      <c r="B51" s="40"/>
      <c r="C51" s="40"/>
      <c r="D51" s="40"/>
      <c r="E51" s="40"/>
      <c r="F51" s="40"/>
      <c r="H51"/>
      <c r="I51"/>
    </row>
    <row r="52" spans="1:9" ht="12.75" customHeight="1" x14ac:dyDescent="0.2">
      <c r="A52" s="40"/>
      <c r="B52" s="40"/>
      <c r="C52" s="40"/>
      <c r="D52" s="40"/>
      <c r="E52" s="40"/>
      <c r="F52" s="40"/>
      <c r="H52"/>
      <c r="I52"/>
    </row>
    <row r="53" spans="1:9" ht="12.75" customHeight="1" x14ac:dyDescent="0.2">
      <c r="A53" s="40"/>
      <c r="B53" s="40"/>
      <c r="C53" s="40"/>
      <c r="D53" s="40"/>
      <c r="E53" s="40"/>
      <c r="F53" s="40"/>
      <c r="H53"/>
      <c r="I53"/>
    </row>
    <row r="76" spans="2:11" x14ac:dyDescent="0.2">
      <c r="I76" s="261"/>
      <c r="J76" s="261"/>
      <c r="K76" s="347"/>
    </row>
    <row r="77" spans="2:11" x14ac:dyDescent="0.2">
      <c r="I77" s="261"/>
      <c r="J77" s="261"/>
      <c r="K77" s="347"/>
    </row>
    <row r="78" spans="2:11" x14ac:dyDescent="0.2">
      <c r="B78"/>
      <c r="I78" s="351"/>
      <c r="J78" s="351"/>
      <c r="K78" s="347"/>
    </row>
    <row r="79" spans="2:11" x14ac:dyDescent="0.2">
      <c r="B79"/>
      <c r="I79" s="351"/>
      <c r="J79" s="351"/>
      <c r="K79" s="347"/>
    </row>
    <row r="80" spans="2:11" x14ac:dyDescent="0.2">
      <c r="I80" s="351"/>
      <c r="J80" s="351"/>
      <c r="K80" s="347"/>
    </row>
    <row r="81" spans="9:11" x14ac:dyDescent="0.2">
      <c r="I81" s="351"/>
      <c r="J81" s="351"/>
      <c r="K81" s="347"/>
    </row>
    <row r="82" spans="9:11" x14ac:dyDescent="0.2">
      <c r="I82" s="351"/>
      <c r="J82" s="351"/>
    </row>
    <row r="83" spans="9:11" x14ac:dyDescent="0.2">
      <c r="I83" s="351"/>
      <c r="J83" s="351"/>
    </row>
  </sheetData>
  <mergeCells count="10">
    <mergeCell ref="A1:F1"/>
    <mergeCell ref="A3:C5"/>
    <mergeCell ref="D3:E3"/>
    <mergeCell ref="F3:F4"/>
    <mergeCell ref="D5:E5"/>
    <mergeCell ref="A46:F46"/>
    <mergeCell ref="C43:F43"/>
    <mergeCell ref="A45:B45"/>
    <mergeCell ref="C45:F45"/>
    <mergeCell ref="C44:F44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6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7"/>
  <sheetViews>
    <sheetView topLeftCell="A31" workbookViewId="0">
      <selection activeCell="I29" sqref="I29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69" t="s">
        <v>208</v>
      </c>
      <c r="B1" s="370"/>
      <c r="C1" s="370"/>
      <c r="D1" s="370"/>
      <c r="E1" s="370"/>
      <c r="F1" s="370"/>
      <c r="G1" s="370"/>
      <c r="H1" s="370"/>
      <c r="I1" s="370"/>
      <c r="J1" s="370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03" t="s">
        <v>0</v>
      </c>
      <c r="B3" s="404"/>
      <c r="C3" s="404"/>
      <c r="D3" s="405"/>
      <c r="E3" s="412" t="s">
        <v>42</v>
      </c>
      <c r="F3" s="415" t="s">
        <v>43</v>
      </c>
      <c r="G3" s="416"/>
      <c r="H3" s="412" t="s">
        <v>42</v>
      </c>
      <c r="I3" s="417" t="s">
        <v>163</v>
      </c>
      <c r="J3" s="415"/>
    </row>
    <row r="4" spans="1:11" ht="20.100000000000001" customHeight="1" x14ac:dyDescent="0.2">
      <c r="A4" s="406"/>
      <c r="B4" s="407"/>
      <c r="C4" s="407"/>
      <c r="D4" s="408"/>
      <c r="E4" s="413"/>
      <c r="F4" s="418" t="s">
        <v>44</v>
      </c>
      <c r="G4" s="420" t="s">
        <v>45</v>
      </c>
      <c r="H4" s="413"/>
      <c r="I4" s="418" t="s">
        <v>44</v>
      </c>
      <c r="J4" s="413" t="s">
        <v>45</v>
      </c>
    </row>
    <row r="5" spans="1:11" ht="20.100000000000001" customHeight="1" x14ac:dyDescent="0.2">
      <c r="A5" s="409"/>
      <c r="B5" s="410"/>
      <c r="C5" s="410"/>
      <c r="D5" s="411"/>
      <c r="E5" s="414"/>
      <c r="F5" s="419"/>
      <c r="G5" s="421"/>
      <c r="H5" s="414"/>
      <c r="I5" s="419"/>
      <c r="J5" s="419"/>
    </row>
    <row r="6" spans="1:11" ht="18.95" customHeight="1" x14ac:dyDescent="0.25">
      <c r="A6" s="160"/>
      <c r="B6" s="161" t="s">
        <v>48</v>
      </c>
      <c r="C6" s="162">
        <v>2020</v>
      </c>
      <c r="D6" s="163" t="s">
        <v>16</v>
      </c>
      <c r="E6" s="164" t="s">
        <v>64</v>
      </c>
      <c r="F6" s="210">
        <v>54834.731</v>
      </c>
      <c r="G6" s="210">
        <v>49967.302000000003</v>
      </c>
      <c r="H6" s="165" t="s">
        <v>8</v>
      </c>
      <c r="I6" s="211">
        <v>21503.133037734999</v>
      </c>
      <c r="J6" s="212">
        <v>21461.488142713999</v>
      </c>
    </row>
    <row r="7" spans="1:11" ht="24.95" customHeight="1" x14ac:dyDescent="0.2">
      <c r="A7" s="25"/>
      <c r="B7" s="53"/>
      <c r="C7" s="166"/>
      <c r="D7" s="35" t="s">
        <v>17</v>
      </c>
      <c r="E7" s="54" t="s">
        <v>6</v>
      </c>
      <c r="F7" s="199">
        <v>2550.0810000000001</v>
      </c>
      <c r="G7" s="199">
        <v>2328.2310000000002</v>
      </c>
      <c r="H7" s="167"/>
      <c r="I7" s="201"/>
      <c r="J7" s="203"/>
    </row>
    <row r="8" spans="1:11" ht="24.95" customHeight="1" x14ac:dyDescent="0.2">
      <c r="A8" s="25"/>
      <c r="B8" s="53"/>
      <c r="C8" s="159">
        <v>2021</v>
      </c>
      <c r="D8" s="35" t="s">
        <v>18</v>
      </c>
      <c r="E8" s="54" t="s">
        <v>64</v>
      </c>
      <c r="F8" s="199">
        <v>68718.248999999996</v>
      </c>
      <c r="G8" s="199">
        <v>62316.353000000003</v>
      </c>
      <c r="H8" s="167" t="s">
        <v>8</v>
      </c>
      <c r="I8" s="201">
        <v>21372.193545196998</v>
      </c>
      <c r="J8" s="203">
        <v>21350.385747852</v>
      </c>
    </row>
    <row r="9" spans="1:11" ht="24.95" customHeight="1" x14ac:dyDescent="0.2">
      <c r="A9" s="25"/>
      <c r="B9" s="144"/>
      <c r="C9" s="159"/>
      <c r="D9" s="35" t="s">
        <v>19</v>
      </c>
      <c r="E9" s="54" t="s">
        <v>6</v>
      </c>
      <c r="F9" s="199">
        <v>3215.3110000000001</v>
      </c>
      <c r="G9" s="199">
        <v>2918.7460000000001</v>
      </c>
      <c r="H9" s="167"/>
      <c r="I9" s="213"/>
      <c r="J9" s="214"/>
    </row>
    <row r="10" spans="1:11" ht="24.95" customHeight="1" x14ac:dyDescent="0.2">
      <c r="A10" s="25"/>
      <c r="B10" s="422" t="s">
        <v>52</v>
      </c>
      <c r="C10" s="423"/>
      <c r="D10" s="35" t="s">
        <v>20</v>
      </c>
      <c r="E10" s="54" t="s">
        <v>3</v>
      </c>
      <c r="F10" s="204">
        <v>125.3188403532</v>
      </c>
      <c r="G10" s="204">
        <v>124.7142641402</v>
      </c>
      <c r="H10" s="167" t="s">
        <v>3</v>
      </c>
      <c r="I10" s="205">
        <v>99.3910678397</v>
      </c>
      <c r="J10" s="206">
        <v>99.482317376500006</v>
      </c>
    </row>
    <row r="11" spans="1:11" ht="24.95" customHeight="1" x14ac:dyDescent="0.2">
      <c r="A11" s="25"/>
      <c r="B11" s="53" t="s">
        <v>49</v>
      </c>
      <c r="C11" s="166">
        <v>2020</v>
      </c>
      <c r="D11" s="35" t="s">
        <v>21</v>
      </c>
      <c r="E11" s="54" t="s">
        <v>64</v>
      </c>
      <c r="F11" s="199">
        <v>31220.960999999999</v>
      </c>
      <c r="G11" s="199">
        <v>31011.965</v>
      </c>
      <c r="H11" s="167" t="s">
        <v>8</v>
      </c>
      <c r="I11" s="201">
        <v>7905.3916808570002</v>
      </c>
      <c r="J11" s="203">
        <v>7902.555006044</v>
      </c>
    </row>
    <row r="12" spans="1:11" ht="24.95" customHeight="1" x14ac:dyDescent="0.2">
      <c r="A12" s="25"/>
      <c r="B12" s="53"/>
      <c r="C12" s="166"/>
      <c r="D12" s="35" t="s">
        <v>22</v>
      </c>
      <c r="E12" s="54" t="s">
        <v>6</v>
      </c>
      <c r="F12" s="199">
        <v>3949.3249999999998</v>
      </c>
      <c r="G12" s="199">
        <v>3924.2959999999998</v>
      </c>
      <c r="H12" s="167"/>
      <c r="I12" s="201"/>
      <c r="J12" s="203"/>
    </row>
    <row r="13" spans="1:11" ht="24.95" customHeight="1" x14ac:dyDescent="0.2">
      <c r="A13" s="25"/>
      <c r="B13" s="53"/>
      <c r="C13" s="159">
        <v>2021</v>
      </c>
      <c r="D13" s="35" t="s">
        <v>23</v>
      </c>
      <c r="E13" s="54" t="s">
        <v>64</v>
      </c>
      <c r="F13" s="199">
        <v>36446.569000000003</v>
      </c>
      <c r="G13" s="199">
        <v>36222.887000000002</v>
      </c>
      <c r="H13" s="167" t="s">
        <v>8</v>
      </c>
      <c r="I13" s="201">
        <v>8317.3441965719994</v>
      </c>
      <c r="J13" s="203">
        <v>8316.9957878759997</v>
      </c>
    </row>
    <row r="14" spans="1:11" ht="24.95" customHeight="1" x14ac:dyDescent="0.2">
      <c r="A14" s="25"/>
      <c r="B14" s="144"/>
      <c r="C14" s="159"/>
      <c r="D14" s="35" t="s">
        <v>24</v>
      </c>
      <c r="E14" s="54" t="s">
        <v>6</v>
      </c>
      <c r="F14" s="199">
        <v>4381.9960000000001</v>
      </c>
      <c r="G14" s="199">
        <v>4355.2849999999999</v>
      </c>
      <c r="H14" s="167"/>
      <c r="I14" s="201"/>
      <c r="J14" s="203"/>
    </row>
    <row r="15" spans="1:11" ht="24.95" customHeight="1" x14ac:dyDescent="0.2">
      <c r="A15" s="25"/>
      <c r="B15" s="422" t="s">
        <v>52</v>
      </c>
      <c r="C15" s="423"/>
      <c r="D15" s="35" t="s">
        <v>25</v>
      </c>
      <c r="E15" s="54" t="s">
        <v>3</v>
      </c>
      <c r="F15" s="204">
        <v>116.73749888739999</v>
      </c>
      <c r="G15" s="204">
        <v>116.8029404135</v>
      </c>
      <c r="H15" s="168" t="s">
        <v>3</v>
      </c>
      <c r="I15" s="205">
        <v>105.2110323226</v>
      </c>
      <c r="J15" s="206">
        <v>105.2443897134</v>
      </c>
    </row>
    <row r="16" spans="1:11" ht="24.95" customHeight="1" x14ac:dyDescent="0.2">
      <c r="A16" s="25"/>
      <c r="B16" s="53" t="s">
        <v>50</v>
      </c>
      <c r="C16" s="166">
        <v>2020</v>
      </c>
      <c r="D16" s="35" t="s">
        <v>26</v>
      </c>
      <c r="E16" s="54" t="s">
        <v>64</v>
      </c>
      <c r="F16" s="199">
        <v>5890.2569999999996</v>
      </c>
      <c r="G16" s="199">
        <v>4863.9740000000002</v>
      </c>
      <c r="H16" s="167" t="s">
        <v>35</v>
      </c>
      <c r="I16" s="201">
        <v>35166.133326964999</v>
      </c>
      <c r="J16" s="203">
        <v>35335.294801383003</v>
      </c>
    </row>
    <row r="17" spans="1:10" ht="24.95" customHeight="1" x14ac:dyDescent="0.2">
      <c r="A17" s="25"/>
      <c r="B17" s="144"/>
      <c r="C17" s="159">
        <v>2021</v>
      </c>
      <c r="D17" s="35">
        <v>12</v>
      </c>
      <c r="E17" s="54" t="s">
        <v>64</v>
      </c>
      <c r="F17" s="199">
        <v>4850.5450000000001</v>
      </c>
      <c r="G17" s="199">
        <v>3800.55</v>
      </c>
      <c r="H17" s="167" t="s">
        <v>35</v>
      </c>
      <c r="I17" s="201">
        <v>35570.046785856</v>
      </c>
      <c r="J17" s="203">
        <v>35917.948814878997</v>
      </c>
    </row>
    <row r="18" spans="1:10" ht="24.95" customHeight="1" x14ac:dyDescent="0.2">
      <c r="A18" s="25"/>
      <c r="B18" s="422" t="s">
        <v>52</v>
      </c>
      <c r="C18" s="423"/>
      <c r="D18" s="35">
        <v>13</v>
      </c>
      <c r="E18" s="54" t="s">
        <v>3</v>
      </c>
      <c r="F18" s="204">
        <v>82.348613990900006</v>
      </c>
      <c r="G18" s="204">
        <v>78.1367252374</v>
      </c>
      <c r="H18" s="168" t="s">
        <v>3</v>
      </c>
      <c r="I18" s="205">
        <v>101.14858649689999</v>
      </c>
      <c r="J18" s="206">
        <v>101.64892925549999</v>
      </c>
    </row>
    <row r="19" spans="1:10" ht="24.95" customHeight="1" x14ac:dyDescent="0.2">
      <c r="A19" s="25"/>
      <c r="B19" s="53" t="s">
        <v>166</v>
      </c>
      <c r="C19" s="166">
        <v>2020</v>
      </c>
      <c r="D19" s="35">
        <v>14</v>
      </c>
      <c r="E19" s="54" t="s">
        <v>64</v>
      </c>
      <c r="F19" s="199">
        <v>1342.3710000000001</v>
      </c>
      <c r="G19" s="199">
        <v>480.53800000000001</v>
      </c>
      <c r="H19" s="167" t="s">
        <v>35</v>
      </c>
      <c r="I19" s="201">
        <v>4561.7604480299997</v>
      </c>
      <c r="J19" s="203">
        <v>6920.3894121370004</v>
      </c>
    </row>
    <row r="20" spans="1:10" ht="24.95" customHeight="1" x14ac:dyDescent="0.2">
      <c r="A20" s="25"/>
      <c r="B20" s="144"/>
      <c r="C20" s="159">
        <v>2021</v>
      </c>
      <c r="D20" s="35">
        <v>15</v>
      </c>
      <c r="E20" s="54" t="s">
        <v>64</v>
      </c>
      <c r="F20" s="199">
        <v>1652.652</v>
      </c>
      <c r="G20" s="199">
        <v>753.92600000000004</v>
      </c>
      <c r="H20" s="167" t="s">
        <v>35</v>
      </c>
      <c r="I20" s="201">
        <v>5004.0937443229996</v>
      </c>
      <c r="J20" s="203">
        <v>9648.2768329049995</v>
      </c>
    </row>
    <row r="21" spans="1:10" ht="24.95" customHeight="1" x14ac:dyDescent="0.2">
      <c r="A21" s="25"/>
      <c r="B21" s="422" t="s">
        <v>52</v>
      </c>
      <c r="C21" s="423"/>
      <c r="D21" s="35">
        <v>16</v>
      </c>
      <c r="E21" s="54" t="s">
        <v>3</v>
      </c>
      <c r="F21" s="204">
        <v>123.11439981940001</v>
      </c>
      <c r="G21" s="204">
        <v>156.8920668085</v>
      </c>
      <c r="H21" s="168" t="s">
        <v>3</v>
      </c>
      <c r="I21" s="205">
        <v>109.6965481053</v>
      </c>
      <c r="J21" s="206">
        <v>139.41812025760001</v>
      </c>
    </row>
    <row r="22" spans="1:10" ht="24.95" customHeight="1" x14ac:dyDescent="0.2">
      <c r="A22" s="25"/>
      <c r="B22" s="53" t="s">
        <v>51</v>
      </c>
      <c r="C22" s="166">
        <v>2020</v>
      </c>
      <c r="D22" s="35">
        <v>17</v>
      </c>
      <c r="E22" s="54" t="s">
        <v>64</v>
      </c>
      <c r="F22" s="201">
        <v>80.186000000000007</v>
      </c>
      <c r="G22" s="215">
        <v>62.192</v>
      </c>
      <c r="H22" s="167" t="s">
        <v>8</v>
      </c>
      <c r="I22" s="201">
        <v>42652.127659573998</v>
      </c>
      <c r="J22" s="203">
        <v>42920.634920634999</v>
      </c>
    </row>
    <row r="23" spans="1:10" ht="24.95" customHeight="1" x14ac:dyDescent="0.2">
      <c r="A23" s="25"/>
      <c r="B23" s="144"/>
      <c r="C23" s="159">
        <v>2021</v>
      </c>
      <c r="D23" s="35">
        <v>18</v>
      </c>
      <c r="E23" s="54" t="s">
        <v>64</v>
      </c>
      <c r="F23" s="201">
        <v>7.7480000000000002</v>
      </c>
      <c r="G23" s="215">
        <v>5.0330000000000004</v>
      </c>
      <c r="H23" s="167" t="s">
        <v>8</v>
      </c>
      <c r="I23" s="201">
        <v>42338.797814208003</v>
      </c>
      <c r="J23" s="203">
        <v>42294.117647059</v>
      </c>
    </row>
    <row r="24" spans="1:10" ht="24.95" customHeight="1" x14ac:dyDescent="0.2">
      <c r="A24" s="25"/>
      <c r="B24" s="422" t="s">
        <v>52</v>
      </c>
      <c r="C24" s="423"/>
      <c r="D24" s="35">
        <v>19</v>
      </c>
      <c r="E24" s="54" t="s">
        <v>3</v>
      </c>
      <c r="F24" s="204">
        <v>9.6625346069999996</v>
      </c>
      <c r="G24" s="204">
        <v>8.0926807305999997</v>
      </c>
      <c r="H24" s="167" t="s">
        <v>3</v>
      </c>
      <c r="I24" s="205">
        <v>99.265382848300007</v>
      </c>
      <c r="J24" s="206">
        <v>98.540288896600003</v>
      </c>
    </row>
    <row r="25" spans="1:10" s="37" customFormat="1" ht="24.95" customHeight="1" x14ac:dyDescent="0.2">
      <c r="A25" s="36"/>
      <c r="B25" s="53" t="s">
        <v>167</v>
      </c>
      <c r="C25" s="166">
        <v>2020</v>
      </c>
      <c r="D25" s="35">
        <v>20</v>
      </c>
      <c r="E25" s="54" t="s">
        <v>64</v>
      </c>
      <c r="F25" s="199">
        <v>223.501</v>
      </c>
      <c r="G25" s="199">
        <v>181.95500000000001</v>
      </c>
      <c r="H25" s="167" t="s">
        <v>35</v>
      </c>
      <c r="I25" s="201">
        <v>20228.165444836999</v>
      </c>
      <c r="J25" s="203">
        <v>20012.648482182001</v>
      </c>
    </row>
    <row r="26" spans="1:10" s="37" customFormat="1" ht="24.95" customHeight="1" x14ac:dyDescent="0.2">
      <c r="A26" s="36"/>
      <c r="B26" s="53"/>
      <c r="C26" s="159">
        <v>2021</v>
      </c>
      <c r="D26" s="35">
        <v>21</v>
      </c>
      <c r="E26" s="54" t="s">
        <v>64</v>
      </c>
      <c r="F26" s="199">
        <v>195.535</v>
      </c>
      <c r="G26" s="199">
        <v>158.114</v>
      </c>
      <c r="H26" s="167" t="s">
        <v>35</v>
      </c>
      <c r="I26" s="201">
        <v>20187.383852984</v>
      </c>
      <c r="J26" s="203">
        <v>20049.961957899999</v>
      </c>
    </row>
    <row r="27" spans="1:10" s="37" customFormat="1" ht="24.95" customHeight="1" x14ac:dyDescent="0.2">
      <c r="A27" s="36"/>
      <c r="B27" s="422" t="s">
        <v>52</v>
      </c>
      <c r="C27" s="423"/>
      <c r="D27" s="35">
        <v>22</v>
      </c>
      <c r="E27" s="54" t="s">
        <v>3</v>
      </c>
      <c r="F27" s="205">
        <v>87.487304307399995</v>
      </c>
      <c r="G27" s="216">
        <v>86.8973097744</v>
      </c>
      <c r="H27" s="167" t="s">
        <v>3</v>
      </c>
      <c r="I27" s="204">
        <v>99.798392039199996</v>
      </c>
      <c r="J27" s="217">
        <v>100.1864494635</v>
      </c>
    </row>
    <row r="28" spans="1:10" s="37" customFormat="1" ht="24.95" customHeight="1" x14ac:dyDescent="0.2">
      <c r="A28" s="36"/>
      <c r="B28" s="53" t="s">
        <v>168</v>
      </c>
      <c r="C28" s="166">
        <v>2020</v>
      </c>
      <c r="D28" s="35">
        <v>23</v>
      </c>
      <c r="E28" s="54" t="s">
        <v>64</v>
      </c>
      <c r="F28" s="199">
        <v>4721.0259999999998</v>
      </c>
      <c r="G28" s="199">
        <v>3790.0169999999998</v>
      </c>
      <c r="H28" s="167" t="s">
        <v>8</v>
      </c>
      <c r="I28" s="199">
        <v>12269.480063829</v>
      </c>
      <c r="J28" s="207">
        <v>12426.488958835</v>
      </c>
    </row>
    <row r="29" spans="1:10" s="37" customFormat="1" ht="24.95" customHeight="1" x14ac:dyDescent="0.2">
      <c r="A29" s="36"/>
      <c r="B29" s="144"/>
      <c r="C29" s="159">
        <v>2021</v>
      </c>
      <c r="D29" s="35">
        <v>24</v>
      </c>
      <c r="E29" s="54" t="s">
        <v>64</v>
      </c>
      <c r="F29" s="199">
        <v>4910.9440000000004</v>
      </c>
      <c r="G29" s="199">
        <v>3929.8739999999998</v>
      </c>
      <c r="H29" s="167" t="s">
        <v>8</v>
      </c>
      <c r="I29" s="199">
        <v>10667.199562099</v>
      </c>
      <c r="J29" s="207">
        <v>10697.056717994001</v>
      </c>
    </row>
    <row r="30" spans="1:10" s="37" customFormat="1" ht="24.95" customHeight="1" x14ac:dyDescent="0.2">
      <c r="A30" s="36"/>
      <c r="B30" s="422" t="s">
        <v>52</v>
      </c>
      <c r="C30" s="423"/>
      <c r="D30" s="35">
        <v>25</v>
      </c>
      <c r="E30" s="54" t="s">
        <v>3</v>
      </c>
      <c r="F30" s="205">
        <v>104.0228119904</v>
      </c>
      <c r="G30" s="216">
        <v>103.6901417593</v>
      </c>
      <c r="H30" s="168" t="s">
        <v>3</v>
      </c>
      <c r="I30" s="204">
        <v>86.940925830599994</v>
      </c>
      <c r="J30" s="217">
        <v>86.082696032900003</v>
      </c>
    </row>
    <row r="31" spans="1:10" s="37" customFormat="1" ht="24.95" customHeight="1" x14ac:dyDescent="0.2">
      <c r="A31" s="36"/>
      <c r="B31" s="60" t="s">
        <v>169</v>
      </c>
      <c r="C31" s="169">
        <v>2020</v>
      </c>
      <c r="D31" s="111">
        <v>26</v>
      </c>
      <c r="E31" s="62" t="s">
        <v>64</v>
      </c>
      <c r="F31" s="208">
        <v>98552.673999999999</v>
      </c>
      <c r="G31" s="208">
        <v>90549.923999999999</v>
      </c>
      <c r="H31" s="156" t="s">
        <v>128</v>
      </c>
      <c r="I31" s="152" t="s">
        <v>128</v>
      </c>
      <c r="J31" s="153" t="s">
        <v>128</v>
      </c>
    </row>
    <row r="32" spans="1:10" s="37" customFormat="1" ht="24.95" customHeight="1" x14ac:dyDescent="0.2">
      <c r="A32" s="36"/>
      <c r="B32" s="38"/>
      <c r="C32" s="170">
        <v>2021</v>
      </c>
      <c r="D32" s="111">
        <v>27</v>
      </c>
      <c r="E32" s="62" t="s">
        <v>64</v>
      </c>
      <c r="F32" s="208">
        <v>117001.257</v>
      </c>
      <c r="G32" s="208">
        <v>107340.265</v>
      </c>
      <c r="H32" s="156" t="s">
        <v>128</v>
      </c>
      <c r="I32" s="152" t="s">
        <v>128</v>
      </c>
      <c r="J32" s="153" t="s">
        <v>128</v>
      </c>
    </row>
    <row r="33" spans="1:14" s="39" customFormat="1" ht="21" customHeight="1" x14ac:dyDescent="0.2">
      <c r="A33" s="95"/>
      <c r="B33" s="424" t="s">
        <v>52</v>
      </c>
      <c r="C33" s="425"/>
      <c r="D33" s="112">
        <v>28</v>
      </c>
      <c r="E33" s="107" t="s">
        <v>3</v>
      </c>
      <c r="F33" s="218">
        <v>118.71951541369999</v>
      </c>
      <c r="G33" s="219">
        <v>118.542634006</v>
      </c>
      <c r="H33" s="157" t="s">
        <v>128</v>
      </c>
      <c r="I33" s="154" t="s">
        <v>128</v>
      </c>
      <c r="J33" s="155" t="s">
        <v>128</v>
      </c>
    </row>
    <row r="34" spans="1:14" ht="16.7" customHeight="1" x14ac:dyDescent="0.2">
      <c r="A34" s="380" t="s">
        <v>170</v>
      </c>
      <c r="B34" s="380"/>
      <c r="C34" s="380"/>
      <c r="D34" s="380"/>
      <c r="E34" s="380"/>
      <c r="F34" s="380"/>
      <c r="G34" s="380"/>
      <c r="H34" s="380"/>
      <c r="I34" s="380"/>
      <c r="J34" s="380"/>
    </row>
    <row r="35" spans="1:14" ht="12.75" customHeight="1" x14ac:dyDescent="0.2">
      <c r="A35" s="380" t="s">
        <v>145</v>
      </c>
      <c r="B35" s="380"/>
      <c r="C35" s="380"/>
      <c r="D35" s="380"/>
      <c r="E35" s="380"/>
      <c r="F35" s="380"/>
      <c r="G35" s="380"/>
      <c r="H35" s="380"/>
      <c r="I35" s="380"/>
      <c r="J35" s="380"/>
    </row>
    <row r="36" spans="1:14" ht="12.75" customHeight="1" x14ac:dyDescent="0.2">
      <c r="A36" s="380" t="s">
        <v>171</v>
      </c>
      <c r="B36" s="380"/>
      <c r="C36" s="380"/>
      <c r="D36" s="380"/>
      <c r="E36" s="380"/>
      <c r="F36" s="380"/>
      <c r="G36" s="380"/>
      <c r="H36" s="380"/>
      <c r="I36" s="380"/>
      <c r="J36" s="380"/>
    </row>
    <row r="37" spans="1:14" ht="16.7" customHeight="1" x14ac:dyDescent="0.2">
      <c r="A37" s="426"/>
      <c r="B37" s="426"/>
      <c r="C37" s="426"/>
      <c r="D37" s="426"/>
      <c r="E37" s="426"/>
      <c r="F37" s="426"/>
      <c r="G37" s="426"/>
      <c r="H37" s="426"/>
      <c r="I37" s="426"/>
      <c r="J37" s="426"/>
    </row>
    <row r="38" spans="1:14" ht="24.75" customHeight="1" x14ac:dyDescent="0.2">
      <c r="A38" s="171"/>
      <c r="B38" s="427"/>
      <c r="C38" s="427"/>
      <c r="D38" s="427"/>
      <c r="E38" s="427"/>
      <c r="F38" s="427"/>
      <c r="G38" s="427"/>
      <c r="H38" s="427"/>
      <c r="I38" s="427"/>
      <c r="J38" s="427"/>
    </row>
    <row r="39" spans="1:14" x14ac:dyDescent="0.2">
      <c r="A39" s="171"/>
      <c r="B39" s="171"/>
      <c r="C39" s="172"/>
      <c r="D39" s="171"/>
      <c r="E39" s="173"/>
      <c r="F39" s="171"/>
      <c r="G39" s="171"/>
      <c r="H39" s="173"/>
      <c r="I39" s="174"/>
      <c r="J39" s="174"/>
      <c r="M39" s="99"/>
      <c r="N39" s="99"/>
    </row>
    <row r="40" spans="1:14" x14ac:dyDescent="0.2">
      <c r="A40" s="171"/>
      <c r="B40" s="171"/>
      <c r="C40" s="172"/>
      <c r="D40" s="171"/>
      <c r="E40" s="173"/>
      <c r="F40" s="171"/>
      <c r="G40" s="171"/>
      <c r="H40" s="173"/>
      <c r="I40" s="174"/>
      <c r="J40" s="174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4">
    <mergeCell ref="A34:J34"/>
    <mergeCell ref="A35:J35"/>
    <mergeCell ref="A37:J37"/>
    <mergeCell ref="B38:F38"/>
    <mergeCell ref="G38:J38"/>
    <mergeCell ref="A36:J36"/>
    <mergeCell ref="B24:C24"/>
    <mergeCell ref="B27:C27"/>
    <mergeCell ref="B30:C30"/>
    <mergeCell ref="B33:C33"/>
    <mergeCell ref="B10:C10"/>
    <mergeCell ref="B15:C15"/>
    <mergeCell ref="B18:C18"/>
    <mergeCell ref="B21:C21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6"/>
  <sheetViews>
    <sheetView topLeftCell="A22" workbookViewId="0">
      <selection activeCell="I29" sqref="I29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2" width="9.140625" style="26"/>
    <col min="13" max="14" width="11.7109375" style="26" bestFit="1" customWidth="1"/>
    <col min="15" max="16" width="9.28515625" style="26" bestFit="1" customWidth="1"/>
    <col min="17" max="16384" width="9.140625" style="26"/>
  </cols>
  <sheetData>
    <row r="1" spans="1:18" ht="35.25" customHeight="1" x14ac:dyDescent="0.25">
      <c r="A1" s="369" t="s">
        <v>209</v>
      </c>
      <c r="B1" s="370"/>
      <c r="C1" s="370"/>
      <c r="D1" s="370"/>
      <c r="E1" s="370"/>
      <c r="F1" s="370"/>
      <c r="G1" s="370"/>
      <c r="H1" s="370"/>
      <c r="I1" s="370"/>
      <c r="J1" s="370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03" t="s">
        <v>0</v>
      </c>
      <c r="B3" s="404"/>
      <c r="C3" s="404"/>
      <c r="D3" s="405"/>
      <c r="E3" s="412" t="s">
        <v>42</v>
      </c>
      <c r="F3" s="415" t="s">
        <v>43</v>
      </c>
      <c r="G3" s="416"/>
      <c r="H3" s="412" t="s">
        <v>42</v>
      </c>
      <c r="I3" s="417" t="s">
        <v>163</v>
      </c>
      <c r="J3" s="415"/>
    </row>
    <row r="4" spans="1:18" ht="20.100000000000001" customHeight="1" x14ac:dyDescent="0.2">
      <c r="A4" s="406"/>
      <c r="B4" s="407"/>
      <c r="C4" s="407"/>
      <c r="D4" s="408"/>
      <c r="E4" s="413"/>
      <c r="F4" s="418" t="s">
        <v>44</v>
      </c>
      <c r="G4" s="420" t="s">
        <v>45</v>
      </c>
      <c r="H4" s="413"/>
      <c r="I4" s="418" t="s">
        <v>44</v>
      </c>
      <c r="J4" s="413" t="s">
        <v>45</v>
      </c>
    </row>
    <row r="5" spans="1:18" ht="24" customHeight="1" x14ac:dyDescent="0.2">
      <c r="A5" s="409"/>
      <c r="B5" s="410"/>
      <c r="C5" s="410"/>
      <c r="D5" s="411"/>
      <c r="E5" s="414"/>
      <c r="F5" s="419"/>
      <c r="G5" s="421"/>
      <c r="H5" s="414"/>
      <c r="I5" s="419"/>
      <c r="J5" s="419"/>
    </row>
    <row r="6" spans="1:18" ht="18.95" customHeight="1" x14ac:dyDescent="0.25">
      <c r="A6" s="160"/>
      <c r="B6" s="161" t="s">
        <v>48</v>
      </c>
      <c r="C6" s="162">
        <v>2020</v>
      </c>
      <c r="D6" s="163" t="s">
        <v>16</v>
      </c>
      <c r="E6" s="164" t="s">
        <v>64</v>
      </c>
      <c r="F6" s="210">
        <v>498686.55900000001</v>
      </c>
      <c r="G6" s="210">
        <v>398811.21299999999</v>
      </c>
      <c r="H6" s="165" t="s">
        <v>8</v>
      </c>
      <c r="I6" s="211">
        <v>21761.237099671998</v>
      </c>
      <c r="J6" s="212">
        <v>21656.27115235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6"/>
      <c r="D7" s="35" t="s">
        <v>17</v>
      </c>
      <c r="E7" s="54" t="s">
        <v>6</v>
      </c>
      <c r="F7" s="199">
        <v>22916.277999999998</v>
      </c>
      <c r="G7" s="199">
        <v>18415.507000000001</v>
      </c>
      <c r="H7" s="167"/>
      <c r="I7" s="201"/>
      <c r="J7" s="203"/>
      <c r="M7"/>
      <c r="N7"/>
      <c r="O7"/>
      <c r="P7"/>
      <c r="Q7"/>
      <c r="R7"/>
    </row>
    <row r="8" spans="1:18" ht="18" customHeight="1" x14ac:dyDescent="0.2">
      <c r="A8" s="25"/>
      <c r="B8" s="53"/>
      <c r="C8" s="159">
        <v>2021</v>
      </c>
      <c r="D8" s="35" t="s">
        <v>18</v>
      </c>
      <c r="E8" s="54" t="s">
        <v>64</v>
      </c>
      <c r="F8" s="199">
        <v>589511.29399999999</v>
      </c>
      <c r="G8" s="199">
        <v>479951.39399999997</v>
      </c>
      <c r="H8" s="167" t="s">
        <v>8</v>
      </c>
      <c r="I8" s="201">
        <v>21579.584091228</v>
      </c>
      <c r="J8" s="203">
        <v>21489.434634518999</v>
      </c>
      <c r="M8"/>
      <c r="N8"/>
      <c r="O8"/>
      <c r="P8"/>
      <c r="Q8"/>
      <c r="R8"/>
    </row>
    <row r="9" spans="1:18" ht="18" customHeight="1" x14ac:dyDescent="0.2">
      <c r="A9" s="25"/>
      <c r="B9" s="144"/>
      <c r="C9" s="159"/>
      <c r="D9" s="35" t="s">
        <v>19</v>
      </c>
      <c r="E9" s="54" t="s">
        <v>6</v>
      </c>
      <c r="F9" s="199">
        <v>27318.01</v>
      </c>
      <c r="G9" s="199">
        <v>22334.295999999998</v>
      </c>
      <c r="H9" s="167"/>
      <c r="I9" s="213"/>
      <c r="J9" s="214"/>
      <c r="M9"/>
      <c r="N9"/>
      <c r="O9"/>
      <c r="P9"/>
      <c r="Q9"/>
      <c r="R9"/>
    </row>
    <row r="10" spans="1:18" ht="18" customHeight="1" x14ac:dyDescent="0.2">
      <c r="A10" s="25"/>
      <c r="B10" s="422" t="s">
        <v>52</v>
      </c>
      <c r="C10" s="423"/>
      <c r="D10" s="35" t="s">
        <v>20</v>
      </c>
      <c r="E10" s="54" t="s">
        <v>3</v>
      </c>
      <c r="F10" s="204">
        <v>118.2127898498</v>
      </c>
      <c r="G10" s="204">
        <v>120.3455114488</v>
      </c>
      <c r="H10" s="167" t="s">
        <v>3</v>
      </c>
      <c r="I10" s="205">
        <v>99.165245029000005</v>
      </c>
      <c r="J10" s="206">
        <v>99.229615677300004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6">
        <v>2020</v>
      </c>
      <c r="D11" s="35" t="s">
        <v>21</v>
      </c>
      <c r="E11" s="54" t="s">
        <v>64</v>
      </c>
      <c r="F11" s="199">
        <v>273401.33100000001</v>
      </c>
      <c r="G11" s="199">
        <v>270597.26699999999</v>
      </c>
      <c r="H11" s="167" t="s">
        <v>8</v>
      </c>
      <c r="I11" s="201">
        <v>7942.4701566189997</v>
      </c>
      <c r="J11" s="203">
        <v>7938.7107444610001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6"/>
      <c r="D12" s="35" t="s">
        <v>22</v>
      </c>
      <c r="E12" s="54" t="s">
        <v>6</v>
      </c>
      <c r="F12" s="199">
        <v>34422.707999999999</v>
      </c>
      <c r="G12" s="199">
        <v>34085.794999999998</v>
      </c>
      <c r="H12" s="167"/>
      <c r="I12" s="201"/>
      <c r="J12" s="203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59">
        <v>2021</v>
      </c>
      <c r="D13" s="35" t="s">
        <v>23</v>
      </c>
      <c r="E13" s="54" t="s">
        <v>64</v>
      </c>
      <c r="F13" s="199">
        <v>319478.57500000001</v>
      </c>
      <c r="G13" s="199">
        <v>316500.97600000002</v>
      </c>
      <c r="H13" s="167" t="s">
        <v>8</v>
      </c>
      <c r="I13" s="201">
        <v>8257.4454650909993</v>
      </c>
      <c r="J13" s="203">
        <v>8255.6608291800003</v>
      </c>
      <c r="M13"/>
      <c r="N13"/>
      <c r="O13"/>
      <c r="P13"/>
      <c r="Q13"/>
      <c r="R13"/>
    </row>
    <row r="14" spans="1:18" ht="15.95" customHeight="1" x14ac:dyDescent="0.2">
      <c r="A14" s="25"/>
      <c r="B14" s="144"/>
      <c r="C14" s="159"/>
      <c r="D14" s="35" t="s">
        <v>24</v>
      </c>
      <c r="E14" s="54" t="s">
        <v>6</v>
      </c>
      <c r="F14" s="199">
        <v>38689.758999999998</v>
      </c>
      <c r="G14" s="199">
        <v>38337.449000000001</v>
      </c>
      <c r="H14" s="167"/>
      <c r="I14" s="201"/>
      <c r="J14" s="203"/>
      <c r="M14"/>
      <c r="N14"/>
      <c r="O14"/>
      <c r="P14"/>
      <c r="Q14"/>
      <c r="R14"/>
    </row>
    <row r="15" spans="1:18" ht="15.95" customHeight="1" x14ac:dyDescent="0.2">
      <c r="A15" s="25"/>
      <c r="B15" s="422" t="s">
        <v>52</v>
      </c>
      <c r="C15" s="423"/>
      <c r="D15" s="35" t="s">
        <v>25</v>
      </c>
      <c r="E15" s="54" t="s">
        <v>3</v>
      </c>
      <c r="F15" s="204">
        <v>116.8533356555</v>
      </c>
      <c r="G15" s="204">
        <v>116.9638479756</v>
      </c>
      <c r="H15" s="168" t="s">
        <v>3</v>
      </c>
      <c r="I15" s="205">
        <v>103.96570968810001</v>
      </c>
      <c r="J15" s="206">
        <v>103.9924629442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6">
        <v>2020</v>
      </c>
      <c r="D16" s="35" t="s">
        <v>26</v>
      </c>
      <c r="E16" s="54" t="s">
        <v>64</v>
      </c>
      <c r="F16" s="199">
        <v>48207.834999999999</v>
      </c>
      <c r="G16" s="199">
        <v>33466.942999999999</v>
      </c>
      <c r="H16" s="167" t="s">
        <v>35</v>
      </c>
      <c r="I16" s="201">
        <v>32320.477863065</v>
      </c>
      <c r="J16" s="203">
        <v>32278.886310457001</v>
      </c>
      <c r="M16"/>
      <c r="N16"/>
      <c r="O16"/>
      <c r="P16"/>
      <c r="Q16"/>
      <c r="R16"/>
    </row>
    <row r="17" spans="1:18" ht="18" customHeight="1" x14ac:dyDescent="0.2">
      <c r="A17" s="25"/>
      <c r="B17" s="144"/>
      <c r="C17" s="159">
        <v>2021</v>
      </c>
      <c r="D17" s="35">
        <v>12</v>
      </c>
      <c r="E17" s="54" t="s">
        <v>64</v>
      </c>
      <c r="F17" s="199">
        <v>53703.457999999999</v>
      </c>
      <c r="G17" s="199">
        <v>37959.855000000003</v>
      </c>
      <c r="H17" s="167" t="s">
        <v>35</v>
      </c>
      <c r="I17" s="201">
        <v>33235.484547733002</v>
      </c>
      <c r="J17" s="203">
        <v>33483.540871509998</v>
      </c>
      <c r="M17"/>
      <c r="N17"/>
      <c r="O17"/>
      <c r="P17"/>
      <c r="Q17"/>
      <c r="R17"/>
    </row>
    <row r="18" spans="1:18" ht="18" customHeight="1" x14ac:dyDescent="0.2">
      <c r="A18" s="25"/>
      <c r="B18" s="422" t="s">
        <v>52</v>
      </c>
      <c r="C18" s="423"/>
      <c r="D18" s="35">
        <v>13</v>
      </c>
      <c r="E18" s="54" t="s">
        <v>3</v>
      </c>
      <c r="F18" s="204">
        <v>111.3998544013</v>
      </c>
      <c r="G18" s="204">
        <v>113.4249250073</v>
      </c>
      <c r="H18" s="168" t="s">
        <v>3</v>
      </c>
      <c r="I18" s="205">
        <v>102.8310431812</v>
      </c>
      <c r="J18" s="206">
        <v>103.73202021119999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166</v>
      </c>
      <c r="C19" s="166">
        <v>2020</v>
      </c>
      <c r="D19" s="35">
        <v>14</v>
      </c>
      <c r="E19" s="54" t="s">
        <v>64</v>
      </c>
      <c r="F19" s="199">
        <v>13980.392</v>
      </c>
      <c r="G19" s="199">
        <v>5423.424</v>
      </c>
      <c r="H19" s="167" t="s">
        <v>35</v>
      </c>
      <c r="I19" s="201">
        <v>4909.3247163870001</v>
      </c>
      <c r="J19" s="203">
        <v>7996.4142063480003</v>
      </c>
      <c r="M19"/>
      <c r="N19"/>
      <c r="O19"/>
      <c r="P19"/>
      <c r="Q19"/>
      <c r="R19"/>
    </row>
    <row r="20" spans="1:18" ht="18" customHeight="1" x14ac:dyDescent="0.2">
      <c r="A20" s="25"/>
      <c r="B20" s="144"/>
      <c r="C20" s="159">
        <v>2021</v>
      </c>
      <c r="D20" s="35">
        <v>15</v>
      </c>
      <c r="E20" s="54" t="s">
        <v>64</v>
      </c>
      <c r="F20" s="199">
        <v>16784.920999999998</v>
      </c>
      <c r="G20" s="199">
        <v>7381.902</v>
      </c>
      <c r="H20" s="167" t="s">
        <v>35</v>
      </c>
      <c r="I20" s="201">
        <v>5436.0155130399999</v>
      </c>
      <c r="J20" s="203">
        <v>9742.0242880780006</v>
      </c>
      <c r="M20"/>
      <c r="N20"/>
      <c r="O20"/>
      <c r="P20"/>
      <c r="Q20"/>
      <c r="R20"/>
    </row>
    <row r="21" spans="1:18" ht="18" customHeight="1" x14ac:dyDescent="0.2">
      <c r="A21" s="25"/>
      <c r="B21" s="422" t="s">
        <v>52</v>
      </c>
      <c r="C21" s="423"/>
      <c r="D21" s="35">
        <v>16</v>
      </c>
      <c r="E21" s="54" t="s">
        <v>3</v>
      </c>
      <c r="F21" s="204">
        <v>120.0604460876</v>
      </c>
      <c r="G21" s="204">
        <v>136.11146758949999</v>
      </c>
      <c r="H21" s="168" t="s">
        <v>3</v>
      </c>
      <c r="I21" s="205">
        <v>110.7283756337</v>
      </c>
      <c r="J21" s="206">
        <v>121.829910716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6">
        <v>2020</v>
      </c>
      <c r="D22" s="35">
        <v>17</v>
      </c>
      <c r="E22" s="54" t="s">
        <v>64</v>
      </c>
      <c r="F22" s="201">
        <v>408.96800000000002</v>
      </c>
      <c r="G22" s="215">
        <v>263.077</v>
      </c>
      <c r="H22" s="167" t="s">
        <v>8</v>
      </c>
      <c r="I22" s="201">
        <v>42725.449226912002</v>
      </c>
      <c r="J22" s="203">
        <v>42881.336593316999</v>
      </c>
      <c r="M22"/>
      <c r="N22"/>
      <c r="O22"/>
      <c r="P22"/>
      <c r="Q22"/>
      <c r="R22"/>
    </row>
    <row r="23" spans="1:18" ht="18" customHeight="1" x14ac:dyDescent="0.2">
      <c r="A23" s="25"/>
      <c r="B23" s="144"/>
      <c r="C23" s="159">
        <v>2021</v>
      </c>
      <c r="D23" s="35">
        <v>18</v>
      </c>
      <c r="E23" s="54" t="s">
        <v>64</v>
      </c>
      <c r="F23" s="199">
        <v>455.05399999999997</v>
      </c>
      <c r="G23" s="215">
        <v>28.704000000000001</v>
      </c>
      <c r="H23" s="167" t="s">
        <v>8</v>
      </c>
      <c r="I23" s="201">
        <v>42556.251753484001</v>
      </c>
      <c r="J23" s="203">
        <v>42905.829596413001</v>
      </c>
      <c r="M23"/>
      <c r="N23"/>
      <c r="O23"/>
      <c r="P23"/>
      <c r="Q23"/>
      <c r="R23"/>
    </row>
    <row r="24" spans="1:18" ht="18" customHeight="1" x14ac:dyDescent="0.2">
      <c r="A24" s="25"/>
      <c r="B24" s="422" t="s">
        <v>52</v>
      </c>
      <c r="C24" s="423"/>
      <c r="D24" s="35">
        <v>19</v>
      </c>
      <c r="E24" s="54" t="s">
        <v>3</v>
      </c>
      <c r="F24" s="205">
        <v>111.2688523307</v>
      </c>
      <c r="G24" s="216">
        <v>10.9108740027</v>
      </c>
      <c r="H24" s="167" t="s">
        <v>3</v>
      </c>
      <c r="I24" s="204">
        <v>99.603989012400007</v>
      </c>
      <c r="J24" s="217">
        <v>100.0571180962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167</v>
      </c>
      <c r="C25" s="166">
        <v>2020</v>
      </c>
      <c r="D25" s="35">
        <v>20</v>
      </c>
      <c r="E25" s="54" t="s">
        <v>64</v>
      </c>
      <c r="F25" s="199">
        <v>2072.3270000000002</v>
      </c>
      <c r="G25" s="199">
        <v>1683.058</v>
      </c>
      <c r="H25" s="167" t="s">
        <v>35</v>
      </c>
      <c r="I25" s="201">
        <v>20258.539112752998</v>
      </c>
      <c r="J25" s="203">
        <v>20066.504518682999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59">
        <v>2021</v>
      </c>
      <c r="D26" s="35">
        <v>21</v>
      </c>
      <c r="E26" s="54" t="s">
        <v>64</v>
      </c>
      <c r="F26" s="199">
        <v>1862.8510000000001</v>
      </c>
      <c r="G26" s="199">
        <v>1475.646</v>
      </c>
      <c r="H26" s="167" t="s">
        <v>35</v>
      </c>
      <c r="I26" s="201">
        <v>20255.646046951999</v>
      </c>
      <c r="J26" s="203">
        <v>20129.948435326001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422" t="s">
        <v>52</v>
      </c>
      <c r="C27" s="423"/>
      <c r="D27" s="35">
        <v>22</v>
      </c>
      <c r="E27" s="54" t="s">
        <v>3</v>
      </c>
      <c r="F27" s="205">
        <v>89.891749709400003</v>
      </c>
      <c r="G27" s="216">
        <v>87.676479360800002</v>
      </c>
      <c r="H27" s="167" t="s">
        <v>3</v>
      </c>
      <c r="I27" s="204">
        <v>99.985719277300007</v>
      </c>
      <c r="J27" s="217">
        <v>100.3161682523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168</v>
      </c>
      <c r="C28" s="166">
        <v>2020</v>
      </c>
      <c r="D28" s="35">
        <v>23</v>
      </c>
      <c r="E28" s="54" t="s">
        <v>64</v>
      </c>
      <c r="F28" s="199">
        <v>42715.853000000003</v>
      </c>
      <c r="G28" s="199">
        <v>33051.947</v>
      </c>
      <c r="H28" s="167" t="s">
        <v>8</v>
      </c>
      <c r="I28" s="199">
        <v>11672.949957752</v>
      </c>
      <c r="J28" s="207">
        <v>11856.124627970999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4"/>
      <c r="C29" s="159">
        <v>2021</v>
      </c>
      <c r="D29" s="35">
        <v>24</v>
      </c>
      <c r="E29" s="54" t="s">
        <v>64</v>
      </c>
      <c r="F29" s="199">
        <v>40309.19</v>
      </c>
      <c r="G29" s="199">
        <v>29909.757000000001</v>
      </c>
      <c r="H29" s="167" t="s">
        <v>8</v>
      </c>
      <c r="I29" s="199">
        <v>10453.348886168</v>
      </c>
      <c r="J29" s="207">
        <v>10644.147699691999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422" t="s">
        <v>52</v>
      </c>
      <c r="C30" s="423"/>
      <c r="D30" s="35">
        <v>25</v>
      </c>
      <c r="E30" s="54" t="s">
        <v>3</v>
      </c>
      <c r="F30" s="205">
        <v>94.365878635300007</v>
      </c>
      <c r="G30" s="216">
        <v>90.493177300599996</v>
      </c>
      <c r="H30" s="168" t="s">
        <v>3</v>
      </c>
      <c r="I30" s="204">
        <v>89.551903537699999</v>
      </c>
      <c r="J30" s="217">
        <v>89.777629990299999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169</v>
      </c>
      <c r="C31" s="169">
        <v>2020</v>
      </c>
      <c r="D31" s="111">
        <v>26</v>
      </c>
      <c r="E31" s="62" t="s">
        <v>64</v>
      </c>
      <c r="F31" s="208">
        <v>881183.88100000005</v>
      </c>
      <c r="G31" s="208">
        <v>744314.652</v>
      </c>
      <c r="H31" s="156" t="s">
        <v>128</v>
      </c>
      <c r="I31" s="152" t="s">
        <v>128</v>
      </c>
      <c r="J31" s="153" t="s">
        <v>128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70">
        <v>2021</v>
      </c>
      <c r="D32" s="111">
        <v>27</v>
      </c>
      <c r="E32" s="62" t="s">
        <v>64</v>
      </c>
      <c r="F32" s="208">
        <v>1024243.588</v>
      </c>
      <c r="G32" s="208">
        <v>874470.45</v>
      </c>
      <c r="H32" s="156" t="s">
        <v>128</v>
      </c>
      <c r="I32" s="152" t="s">
        <v>128</v>
      </c>
      <c r="J32" s="153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95"/>
      <c r="B33" s="424" t="s">
        <v>52</v>
      </c>
      <c r="C33" s="425"/>
      <c r="D33" s="112">
        <v>28</v>
      </c>
      <c r="E33" s="107" t="s">
        <v>3</v>
      </c>
      <c r="F33" s="218">
        <v>116.234943703</v>
      </c>
      <c r="G33" s="219">
        <v>117.4866634226</v>
      </c>
      <c r="H33" s="157" t="s">
        <v>128</v>
      </c>
      <c r="I33" s="154" t="s">
        <v>128</v>
      </c>
      <c r="J33" s="155" t="s">
        <v>128</v>
      </c>
      <c r="L33" s="100"/>
      <c r="M33"/>
      <c r="N33"/>
      <c r="O33"/>
      <c r="P33"/>
      <c r="Q33"/>
      <c r="R33"/>
    </row>
    <row r="34" spans="1:18" s="195" customFormat="1" ht="16.7" customHeight="1" x14ac:dyDescent="0.2">
      <c r="A34" s="428" t="s">
        <v>172</v>
      </c>
      <c r="B34" s="428"/>
      <c r="C34" s="428"/>
      <c r="D34" s="428"/>
      <c r="E34" s="428"/>
      <c r="F34" s="428"/>
      <c r="G34" s="428"/>
      <c r="H34" s="428"/>
      <c r="I34" s="428"/>
      <c r="J34" s="428"/>
      <c r="L34" s="196"/>
      <c r="M34" s="197"/>
      <c r="N34" s="197"/>
      <c r="O34" s="197"/>
      <c r="P34" s="197"/>
      <c r="Q34" s="197"/>
      <c r="R34" s="197"/>
    </row>
    <row r="35" spans="1:18" s="195" customFormat="1" ht="12.75" customHeight="1" x14ac:dyDescent="0.2">
      <c r="A35" s="374" t="s">
        <v>171</v>
      </c>
      <c r="B35" s="374"/>
      <c r="C35" s="374"/>
      <c r="D35" s="374"/>
      <c r="E35" s="374"/>
      <c r="F35" s="374"/>
      <c r="G35" s="374"/>
      <c r="H35" s="374"/>
      <c r="I35" s="374"/>
      <c r="J35" s="374"/>
      <c r="L35" s="196"/>
      <c r="M35" s="197"/>
      <c r="N35" s="197"/>
      <c r="O35" s="197"/>
      <c r="P35" s="197"/>
      <c r="Q35" s="197"/>
      <c r="R35" s="197"/>
    </row>
    <row r="36" spans="1:18" x14ac:dyDescent="0.2">
      <c r="A36" s="429" t="s">
        <v>65</v>
      </c>
      <c r="B36" s="429"/>
      <c r="C36" s="429"/>
      <c r="D36" s="429"/>
      <c r="E36" s="429"/>
      <c r="F36" s="429"/>
      <c r="G36" s="429"/>
      <c r="H36" s="429"/>
      <c r="I36" s="429"/>
      <c r="J36" s="429"/>
      <c r="M36"/>
      <c r="N36"/>
      <c r="O36"/>
      <c r="P36"/>
      <c r="Q36"/>
      <c r="R36"/>
    </row>
    <row r="37" spans="1:18" customFormat="1" ht="15.75" customHeight="1" x14ac:dyDescent="0.2">
      <c r="A37" s="430" t="s">
        <v>217</v>
      </c>
      <c r="B37" s="430"/>
      <c r="C37" s="430"/>
      <c r="D37" s="430"/>
      <c r="E37" s="430"/>
      <c r="F37" s="431" t="s">
        <v>218</v>
      </c>
      <c r="G37" s="431"/>
      <c r="H37" s="431"/>
      <c r="I37" s="431"/>
      <c r="J37" s="431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5.75" x14ac:dyDescent="0.25">
      <c r="A48" s="184"/>
      <c r="B48" s="53"/>
      <c r="C48" s="143"/>
      <c r="D48" s="185"/>
      <c r="E48" s="186"/>
      <c r="F48" s="187"/>
      <c r="G48" s="187"/>
      <c r="H48" s="188"/>
      <c r="I48" s="189"/>
      <c r="J48" s="189"/>
      <c r="M48" s="275"/>
      <c r="N48" s="279"/>
      <c r="O48" s="279"/>
      <c r="P48" s="276"/>
      <c r="Q48" s="276"/>
      <c r="R48"/>
    </row>
    <row r="49" spans="1:19" ht="19.5" x14ac:dyDescent="0.25">
      <c r="A49" s="190"/>
      <c r="B49" s="290"/>
      <c r="C49" s="143"/>
      <c r="D49" s="185"/>
      <c r="E49" s="186"/>
      <c r="F49" s="187"/>
      <c r="G49" s="187"/>
      <c r="H49" s="188"/>
      <c r="I49" s="189"/>
      <c r="J49" s="189"/>
      <c r="M49" s="275"/>
      <c r="N49" s="279"/>
      <c r="O49" s="279"/>
      <c r="P49" s="276"/>
      <c r="Q49" s="276"/>
      <c r="R49"/>
    </row>
    <row r="50" spans="1:19" ht="15.75" x14ac:dyDescent="0.25">
      <c r="A50" s="190"/>
      <c r="B50"/>
      <c r="C50" s="143"/>
      <c r="D50" s="185"/>
      <c r="E50" s="186"/>
      <c r="F50" s="187"/>
      <c r="G50" s="187"/>
      <c r="H50" s="188"/>
      <c r="I50"/>
      <c r="J50" s="187"/>
      <c r="M50"/>
      <c r="N50"/>
      <c r="O50"/>
      <c r="P50"/>
      <c r="Q50"/>
      <c r="R50" s="276"/>
    </row>
    <row r="51" spans="1:19" ht="15.75" x14ac:dyDescent="0.25">
      <c r="A51" s="190"/>
      <c r="B51" s="60"/>
      <c r="C51" s="143"/>
      <c r="D51" s="191"/>
      <c r="E51" s="192"/>
      <c r="F51" s="193"/>
      <c r="G51" s="193"/>
      <c r="H51" s="186"/>
      <c r="I51" s="194"/>
      <c r="J51" s="194"/>
      <c r="L51" s="280"/>
      <c r="M51"/>
      <c r="N51"/>
      <c r="O51"/>
      <c r="P51"/>
      <c r="Q51"/>
      <c r="R51" s="276"/>
    </row>
    <row r="52" spans="1:19" ht="22.5" x14ac:dyDescent="0.4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 s="276"/>
      <c r="S52" s="269"/>
    </row>
    <row r="53" spans="1:19" ht="18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 s="277"/>
      <c r="S53" s="277"/>
    </row>
    <row r="54" spans="1:19" ht="18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277"/>
      <c r="S54" s="277"/>
    </row>
    <row r="55" spans="1:19" ht="18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77"/>
      <c r="S55" s="268"/>
    </row>
    <row r="56" spans="1:19" ht="18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77"/>
      <c r="S56" s="268"/>
    </row>
    <row r="57" spans="1:19" ht="18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77"/>
      <c r="S57" s="268"/>
    </row>
    <row r="58" spans="1:19" x14ac:dyDescent="0.2">
      <c r="L58"/>
      <c r="M58"/>
      <c r="N58"/>
      <c r="O58"/>
      <c r="P58"/>
      <c r="Q58" s="257"/>
      <c r="R58" s="257"/>
    </row>
    <row r="59" spans="1:19" x14ac:dyDescent="0.2">
      <c r="M59" s="257"/>
      <c r="N59" s="257"/>
      <c r="O59" s="257"/>
      <c r="P59" s="257"/>
      <c r="Q59" s="257"/>
      <c r="R59" s="257"/>
    </row>
    <row r="60" spans="1:19" x14ac:dyDescent="0.2">
      <c r="M60" s="257"/>
      <c r="N60"/>
      <c r="O60"/>
      <c r="P60"/>
      <c r="Q60"/>
      <c r="R60"/>
    </row>
    <row r="61" spans="1:19" x14ac:dyDescent="0.2">
      <c r="M61" s="257"/>
      <c r="N61"/>
      <c r="O61"/>
      <c r="P61"/>
      <c r="Q61"/>
      <c r="R61"/>
    </row>
    <row r="62" spans="1:19" x14ac:dyDescent="0.2">
      <c r="M62" s="257"/>
      <c r="N62"/>
      <c r="O62"/>
      <c r="P62"/>
      <c r="Q62"/>
      <c r="R62"/>
    </row>
    <row r="63" spans="1:19" x14ac:dyDescent="0.2">
      <c r="M63" s="257"/>
      <c r="N63"/>
      <c r="O63"/>
      <c r="P63"/>
      <c r="Q63"/>
      <c r="R63"/>
    </row>
    <row r="64" spans="1:19" x14ac:dyDescent="0.2">
      <c r="M64" s="257"/>
      <c r="N64"/>
      <c r="O64"/>
      <c r="P64"/>
      <c r="Q64"/>
      <c r="R64"/>
    </row>
    <row r="65" spans="13:18" x14ac:dyDescent="0.2">
      <c r="M65" s="257"/>
      <c r="N65"/>
      <c r="O65"/>
      <c r="P65"/>
      <c r="Q65"/>
      <c r="R65"/>
    </row>
    <row r="66" spans="13:18" x14ac:dyDescent="0.2">
      <c r="M66" s="257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3">
    <mergeCell ref="A34:J34"/>
    <mergeCell ref="A36:J36"/>
    <mergeCell ref="A37:E37"/>
    <mergeCell ref="F37:J37"/>
    <mergeCell ref="A35:J35"/>
    <mergeCell ref="B24:C24"/>
    <mergeCell ref="B27:C27"/>
    <mergeCell ref="B30:C30"/>
    <mergeCell ref="B33:C33"/>
    <mergeCell ref="B10:C10"/>
    <mergeCell ref="B15:C15"/>
    <mergeCell ref="B18:C18"/>
    <mergeCell ref="B21:C21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7"/>
  <sheetViews>
    <sheetView topLeftCell="A13" workbookViewId="0">
      <selection activeCell="I29" sqref="I29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69" t="s">
        <v>210</v>
      </c>
      <c r="B1" s="370"/>
      <c r="C1" s="370"/>
      <c r="D1" s="370"/>
      <c r="E1" s="370"/>
      <c r="F1" s="370"/>
      <c r="G1" s="370"/>
      <c r="H1" s="370"/>
      <c r="I1" s="370"/>
      <c r="J1" s="370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03" t="s">
        <v>0</v>
      </c>
      <c r="B3" s="404"/>
      <c r="C3" s="404"/>
      <c r="D3" s="405"/>
      <c r="E3" s="412" t="s">
        <v>42</v>
      </c>
      <c r="F3" s="415" t="s">
        <v>43</v>
      </c>
      <c r="G3" s="416"/>
      <c r="H3" s="412" t="s">
        <v>42</v>
      </c>
      <c r="I3" s="417" t="s">
        <v>163</v>
      </c>
      <c r="J3" s="415"/>
    </row>
    <row r="4" spans="1:11" ht="20.100000000000001" customHeight="1" x14ac:dyDescent="0.2">
      <c r="A4" s="406"/>
      <c r="B4" s="407"/>
      <c r="C4" s="407"/>
      <c r="D4" s="408"/>
      <c r="E4" s="413"/>
      <c r="F4" s="418" t="s">
        <v>44</v>
      </c>
      <c r="G4" s="420" t="s">
        <v>45</v>
      </c>
      <c r="H4" s="413"/>
      <c r="I4" s="418" t="s">
        <v>44</v>
      </c>
      <c r="J4" s="413" t="s">
        <v>45</v>
      </c>
    </row>
    <row r="5" spans="1:11" ht="20.100000000000001" customHeight="1" x14ac:dyDescent="0.2">
      <c r="A5" s="409"/>
      <c r="B5" s="410"/>
      <c r="C5" s="410"/>
      <c r="D5" s="411"/>
      <c r="E5" s="414"/>
      <c r="F5" s="419"/>
      <c r="G5" s="421"/>
      <c r="H5" s="414"/>
      <c r="I5" s="419"/>
      <c r="J5" s="419"/>
    </row>
    <row r="6" spans="1:11" ht="18.95" customHeight="1" x14ac:dyDescent="0.2">
      <c r="A6" s="70"/>
      <c r="B6" s="126" t="s">
        <v>48</v>
      </c>
      <c r="C6" s="166">
        <v>2020</v>
      </c>
      <c r="D6" s="116" t="s">
        <v>16</v>
      </c>
      <c r="E6" s="54" t="s">
        <v>64</v>
      </c>
      <c r="F6" s="199">
        <v>6456.9459999999999</v>
      </c>
      <c r="G6" s="199">
        <v>1382.4159999999999</v>
      </c>
      <c r="H6" s="175" t="s">
        <v>8</v>
      </c>
      <c r="I6" s="201">
        <v>22232.136155327</v>
      </c>
      <c r="J6" s="202">
        <v>22503.556836125001</v>
      </c>
    </row>
    <row r="7" spans="1:11" ht="24.95" customHeight="1" x14ac:dyDescent="0.2">
      <c r="A7" s="70"/>
      <c r="B7" s="53"/>
      <c r="C7" s="166"/>
      <c r="D7" s="35" t="s">
        <v>17</v>
      </c>
      <c r="E7" s="54" t="s">
        <v>6</v>
      </c>
      <c r="F7" s="199">
        <v>290.43299999999999</v>
      </c>
      <c r="G7" s="199">
        <v>61.430999999999997</v>
      </c>
      <c r="H7" s="167"/>
      <c r="I7" s="201"/>
      <c r="J7" s="203"/>
    </row>
    <row r="8" spans="1:11" ht="24.95" customHeight="1" x14ac:dyDescent="0.2">
      <c r="A8" s="70"/>
      <c r="B8" s="53"/>
      <c r="C8" s="159">
        <v>2021</v>
      </c>
      <c r="D8" s="35" t="s">
        <v>18</v>
      </c>
      <c r="E8" s="54" t="s">
        <v>64</v>
      </c>
      <c r="F8" s="199">
        <v>6505.57</v>
      </c>
      <c r="G8" s="199">
        <v>1545.134</v>
      </c>
      <c r="H8" s="167" t="s">
        <v>8</v>
      </c>
      <c r="I8" s="201">
        <v>22489.611781381001</v>
      </c>
      <c r="J8" s="203">
        <v>22833.367814393001</v>
      </c>
    </row>
    <row r="9" spans="1:11" ht="24.95" customHeight="1" x14ac:dyDescent="0.2">
      <c r="A9" s="70"/>
      <c r="B9" s="53"/>
      <c r="C9" s="159"/>
      <c r="D9" s="35" t="s">
        <v>19</v>
      </c>
      <c r="E9" s="54" t="s">
        <v>6</v>
      </c>
      <c r="F9" s="199">
        <v>289.27</v>
      </c>
      <c r="G9" s="199">
        <v>67.67</v>
      </c>
      <c r="H9" s="167"/>
      <c r="I9" s="176"/>
      <c r="J9" s="177"/>
    </row>
    <row r="10" spans="1:11" ht="24.95" customHeight="1" x14ac:dyDescent="0.2">
      <c r="A10" s="70"/>
      <c r="B10" s="422" t="s">
        <v>52</v>
      </c>
      <c r="C10" s="423"/>
      <c r="D10" s="35" t="s">
        <v>20</v>
      </c>
      <c r="E10" s="54" t="s">
        <v>3</v>
      </c>
      <c r="F10" s="204">
        <v>100.75304950669999</v>
      </c>
      <c r="G10" s="204">
        <v>111.77055242420001</v>
      </c>
      <c r="H10" s="168" t="s">
        <v>3</v>
      </c>
      <c r="I10" s="205">
        <v>101.158123647</v>
      </c>
      <c r="J10" s="206">
        <v>101.4655948865</v>
      </c>
    </row>
    <row r="11" spans="1:11" ht="24.95" customHeight="1" x14ac:dyDescent="0.2">
      <c r="A11" s="70"/>
      <c r="B11" s="53" t="s">
        <v>49</v>
      </c>
      <c r="C11" s="166">
        <v>2020</v>
      </c>
      <c r="D11" s="35" t="s">
        <v>21</v>
      </c>
      <c r="E11" s="54" t="s">
        <v>64</v>
      </c>
      <c r="F11" s="176" t="s">
        <v>129</v>
      </c>
      <c r="G11" s="176" t="s">
        <v>129</v>
      </c>
      <c r="H11" s="167" t="s">
        <v>8</v>
      </c>
      <c r="I11" s="176" t="s">
        <v>129</v>
      </c>
      <c r="J11" s="177" t="s">
        <v>129</v>
      </c>
    </row>
    <row r="12" spans="1:11" ht="24.95" customHeight="1" x14ac:dyDescent="0.2">
      <c r="A12" s="70"/>
      <c r="B12" s="53"/>
      <c r="C12" s="166"/>
      <c r="D12" s="35" t="s">
        <v>22</v>
      </c>
      <c r="E12" s="54" t="s">
        <v>6</v>
      </c>
      <c r="F12" s="176" t="s">
        <v>129</v>
      </c>
      <c r="G12" s="176" t="s">
        <v>129</v>
      </c>
      <c r="H12" s="167"/>
      <c r="I12" s="176" t="s">
        <v>129</v>
      </c>
      <c r="J12" s="177" t="s">
        <v>129</v>
      </c>
    </row>
    <row r="13" spans="1:11" ht="24.95" customHeight="1" x14ac:dyDescent="0.2">
      <c r="A13" s="70"/>
      <c r="B13" s="53"/>
      <c r="C13" s="159">
        <v>2021</v>
      </c>
      <c r="D13" s="35" t="s">
        <v>23</v>
      </c>
      <c r="E13" s="54" t="s">
        <v>64</v>
      </c>
      <c r="F13" s="176" t="s">
        <v>129</v>
      </c>
      <c r="G13" s="176" t="s">
        <v>129</v>
      </c>
      <c r="H13" s="167" t="s">
        <v>8</v>
      </c>
      <c r="I13" s="176" t="s">
        <v>129</v>
      </c>
      <c r="J13" s="177" t="s">
        <v>129</v>
      </c>
    </row>
    <row r="14" spans="1:11" ht="24.95" customHeight="1" x14ac:dyDescent="0.2">
      <c r="A14" s="70"/>
      <c r="B14" s="53"/>
      <c r="C14" s="159"/>
      <c r="D14" s="35" t="s">
        <v>24</v>
      </c>
      <c r="E14" s="54" t="s">
        <v>6</v>
      </c>
      <c r="F14" s="176" t="s">
        <v>129</v>
      </c>
      <c r="G14" s="176" t="s">
        <v>129</v>
      </c>
      <c r="H14" s="167"/>
      <c r="I14" s="176" t="s">
        <v>129</v>
      </c>
      <c r="J14" s="177" t="s">
        <v>129</v>
      </c>
    </row>
    <row r="15" spans="1:11" ht="24.95" customHeight="1" x14ac:dyDescent="0.2">
      <c r="A15" s="70"/>
      <c r="B15" s="422" t="s">
        <v>52</v>
      </c>
      <c r="C15" s="423"/>
      <c r="D15" s="35" t="s">
        <v>25</v>
      </c>
      <c r="E15" s="54" t="s">
        <v>3</v>
      </c>
      <c r="F15" s="178" t="s">
        <v>129</v>
      </c>
      <c r="G15" s="178" t="s">
        <v>129</v>
      </c>
      <c r="H15" s="168" t="s">
        <v>3</v>
      </c>
      <c r="I15" s="178" t="s">
        <v>129</v>
      </c>
      <c r="J15" s="179" t="s">
        <v>129</v>
      </c>
    </row>
    <row r="16" spans="1:11" ht="24.95" customHeight="1" x14ac:dyDescent="0.2">
      <c r="A16" s="70"/>
      <c r="B16" s="53" t="s">
        <v>50</v>
      </c>
      <c r="C16" s="166">
        <v>2020</v>
      </c>
      <c r="D16" s="35" t="s">
        <v>26</v>
      </c>
      <c r="E16" s="54" t="s">
        <v>64</v>
      </c>
      <c r="F16" s="199">
        <v>5780.4179999999997</v>
      </c>
      <c r="G16" s="199">
        <v>3838.34</v>
      </c>
      <c r="H16" s="167" t="s">
        <v>35</v>
      </c>
      <c r="I16" s="201">
        <v>34850.977625842999</v>
      </c>
      <c r="J16" s="203">
        <v>34704.074067376998</v>
      </c>
    </row>
    <row r="17" spans="1:13" ht="24.95" customHeight="1" x14ac:dyDescent="0.2">
      <c r="A17" s="70"/>
      <c r="B17" s="53"/>
      <c r="C17" s="159">
        <v>2021</v>
      </c>
      <c r="D17" s="35">
        <v>12</v>
      </c>
      <c r="E17" s="54" t="s">
        <v>64</v>
      </c>
      <c r="F17" s="199">
        <v>4691.3109999999997</v>
      </c>
      <c r="G17" s="199">
        <v>3191.2379999999998</v>
      </c>
      <c r="H17" s="167" t="s">
        <v>35</v>
      </c>
      <c r="I17" s="201">
        <v>34064.864904114998</v>
      </c>
      <c r="J17" s="203">
        <v>34166.698785893001</v>
      </c>
    </row>
    <row r="18" spans="1:13" ht="24.95" customHeight="1" x14ac:dyDescent="0.2">
      <c r="A18" s="70"/>
      <c r="B18" s="422" t="s">
        <v>52</v>
      </c>
      <c r="C18" s="423"/>
      <c r="D18" s="35">
        <v>13</v>
      </c>
      <c r="E18" s="54" t="s">
        <v>3</v>
      </c>
      <c r="F18" s="204">
        <v>81.158680911999994</v>
      </c>
      <c r="G18" s="204">
        <v>83.141097453599997</v>
      </c>
      <c r="H18" s="168" t="s">
        <v>3</v>
      </c>
      <c r="I18" s="205">
        <v>97.744359626999994</v>
      </c>
      <c r="J18" s="206">
        <v>98.451549865800004</v>
      </c>
    </row>
    <row r="19" spans="1:13" ht="24.95" customHeight="1" x14ac:dyDescent="0.2">
      <c r="A19" s="70"/>
      <c r="B19" s="53" t="s">
        <v>131</v>
      </c>
      <c r="C19" s="166">
        <v>2020</v>
      </c>
      <c r="D19" s="35">
        <v>14</v>
      </c>
      <c r="E19" s="54" t="s">
        <v>64</v>
      </c>
      <c r="F19" s="199">
        <v>1034.002</v>
      </c>
      <c r="G19" s="199">
        <v>749.18100000000004</v>
      </c>
      <c r="H19" s="167" t="s">
        <v>35</v>
      </c>
      <c r="I19" s="201">
        <v>16810.033977662999</v>
      </c>
      <c r="J19" s="203">
        <v>16750.832867524001</v>
      </c>
    </row>
    <row r="20" spans="1:13" ht="24.95" customHeight="1" x14ac:dyDescent="0.2">
      <c r="A20" s="70"/>
      <c r="B20" s="53"/>
      <c r="C20" s="159">
        <v>2021</v>
      </c>
      <c r="D20" s="35">
        <v>15</v>
      </c>
      <c r="E20" s="54" t="s">
        <v>64</v>
      </c>
      <c r="F20" s="199">
        <v>1109.3920000000001</v>
      </c>
      <c r="G20" s="199">
        <v>823.06700000000001</v>
      </c>
      <c r="H20" s="167" t="s">
        <v>35</v>
      </c>
      <c r="I20" s="201">
        <v>16637.302979859</v>
      </c>
      <c r="J20" s="203">
        <v>16625.936774063</v>
      </c>
    </row>
    <row r="21" spans="1:13" ht="24.95" customHeight="1" x14ac:dyDescent="0.2">
      <c r="A21" s="70"/>
      <c r="B21" s="422" t="s">
        <v>52</v>
      </c>
      <c r="C21" s="423"/>
      <c r="D21" s="35">
        <v>16</v>
      </c>
      <c r="E21" s="54" t="s">
        <v>3</v>
      </c>
      <c r="F21" s="204">
        <v>107.2910884118</v>
      </c>
      <c r="G21" s="204">
        <v>109.8622362286</v>
      </c>
      <c r="H21" s="168" t="s">
        <v>3</v>
      </c>
      <c r="I21" s="205">
        <v>98.972453012100004</v>
      </c>
      <c r="J21" s="206">
        <v>99.254388755199997</v>
      </c>
    </row>
    <row r="22" spans="1:13" ht="24.95" customHeight="1" x14ac:dyDescent="0.2">
      <c r="A22" s="70"/>
      <c r="B22" s="53" t="s">
        <v>51</v>
      </c>
      <c r="C22" s="166">
        <v>2020</v>
      </c>
      <c r="D22" s="35">
        <v>17</v>
      </c>
      <c r="E22" s="54" t="s">
        <v>64</v>
      </c>
      <c r="F22" s="199">
        <v>2922.933</v>
      </c>
      <c r="G22" s="199">
        <v>847.86900000000003</v>
      </c>
      <c r="H22" s="167" t="s">
        <v>8</v>
      </c>
      <c r="I22" s="201">
        <v>40152.548309883998</v>
      </c>
      <c r="J22" s="203">
        <v>40153.275538474998</v>
      </c>
      <c r="L22" s="261"/>
      <c r="M22" s="261"/>
    </row>
    <row r="23" spans="1:13" ht="24.95" customHeight="1" x14ac:dyDescent="0.2">
      <c r="A23" s="70"/>
      <c r="B23" s="53"/>
      <c r="C23" s="159">
        <v>2021</v>
      </c>
      <c r="D23" s="35">
        <v>18</v>
      </c>
      <c r="E23" s="54" t="s">
        <v>64</v>
      </c>
      <c r="F23" s="199">
        <v>3344.6990000000001</v>
      </c>
      <c r="G23" s="199">
        <v>876.54300000000001</v>
      </c>
      <c r="H23" s="167" t="s">
        <v>8</v>
      </c>
      <c r="I23" s="201">
        <v>40008.875128999003</v>
      </c>
      <c r="J23" s="203">
        <v>40009.351181708</v>
      </c>
      <c r="L23" s="261"/>
      <c r="M23" s="261"/>
    </row>
    <row r="24" spans="1:13" ht="24.95" customHeight="1" x14ac:dyDescent="0.2">
      <c r="A24" s="70"/>
      <c r="B24" s="422" t="s">
        <v>52</v>
      </c>
      <c r="C24" s="423"/>
      <c r="D24" s="35">
        <v>19</v>
      </c>
      <c r="E24" s="54" t="s">
        <v>3</v>
      </c>
      <c r="F24" s="204">
        <v>114.4295473074</v>
      </c>
      <c r="G24" s="204">
        <v>103.38189036279999</v>
      </c>
      <c r="H24" s="168" t="s">
        <v>3</v>
      </c>
      <c r="I24" s="205">
        <v>99.642181662400006</v>
      </c>
      <c r="J24" s="206">
        <v>99.641562600200004</v>
      </c>
      <c r="L24" s="259"/>
      <c r="M24" s="259"/>
    </row>
    <row r="25" spans="1:13" s="37" customFormat="1" ht="24.95" customHeight="1" x14ac:dyDescent="0.2">
      <c r="A25" s="180"/>
      <c r="B25" s="53" t="s">
        <v>164</v>
      </c>
      <c r="C25" s="166">
        <v>2020</v>
      </c>
      <c r="D25" s="35">
        <v>20</v>
      </c>
      <c r="E25" s="54" t="s">
        <v>64</v>
      </c>
      <c r="F25" s="199">
        <v>243.96100000000001</v>
      </c>
      <c r="G25" s="199">
        <v>130.839</v>
      </c>
      <c r="H25" s="167" t="s">
        <v>35</v>
      </c>
      <c r="I25" s="201">
        <v>20420.272871851001</v>
      </c>
      <c r="J25" s="203">
        <v>20169.415754586</v>
      </c>
    </row>
    <row r="26" spans="1:13" s="37" customFormat="1" ht="24.95" customHeight="1" x14ac:dyDescent="0.2">
      <c r="A26" s="180"/>
      <c r="B26" s="53"/>
      <c r="C26" s="159">
        <v>2021</v>
      </c>
      <c r="D26" s="35">
        <v>21</v>
      </c>
      <c r="E26" s="54" t="s">
        <v>64</v>
      </c>
      <c r="F26" s="199">
        <v>264.31700000000001</v>
      </c>
      <c r="G26" s="199">
        <v>137.227</v>
      </c>
      <c r="H26" s="167" t="s">
        <v>35</v>
      </c>
      <c r="I26" s="201">
        <v>20701.519423558999</v>
      </c>
      <c r="J26" s="203">
        <v>20112.413894181002</v>
      </c>
    </row>
    <row r="27" spans="1:13" s="37" customFormat="1" ht="24.95" customHeight="1" x14ac:dyDescent="0.2">
      <c r="A27" s="180"/>
      <c r="B27" s="422" t="s">
        <v>52</v>
      </c>
      <c r="C27" s="423"/>
      <c r="D27" s="35">
        <v>22</v>
      </c>
      <c r="E27" s="54" t="s">
        <v>3</v>
      </c>
      <c r="F27" s="204">
        <v>108.343956616</v>
      </c>
      <c r="G27" s="204">
        <v>104.88233630649999</v>
      </c>
      <c r="H27" s="168" t="s">
        <v>3</v>
      </c>
      <c r="I27" s="205">
        <v>101.3772908593</v>
      </c>
      <c r="J27" s="206">
        <v>99.717384672400001</v>
      </c>
    </row>
    <row r="28" spans="1:13" s="37" customFormat="1" ht="24.95" customHeight="1" x14ac:dyDescent="0.2">
      <c r="A28" s="180"/>
      <c r="B28" s="53" t="s">
        <v>165</v>
      </c>
      <c r="C28" s="166">
        <v>2020</v>
      </c>
      <c r="D28" s="35">
        <v>23</v>
      </c>
      <c r="E28" s="54" t="s">
        <v>64</v>
      </c>
      <c r="F28" s="199">
        <v>2388.5920000000001</v>
      </c>
      <c r="G28" s="199">
        <v>657.11699999999996</v>
      </c>
      <c r="H28" s="167" t="s">
        <v>8</v>
      </c>
      <c r="I28" s="199">
        <v>10779.914973507999</v>
      </c>
      <c r="J28" s="207">
        <v>10444.85241524</v>
      </c>
    </row>
    <row r="29" spans="1:13" s="37" customFormat="1" ht="24.95" customHeight="1" x14ac:dyDescent="0.2">
      <c r="A29" s="180"/>
      <c r="B29" s="53"/>
      <c r="C29" s="159">
        <v>2021</v>
      </c>
      <c r="D29" s="35">
        <v>24</v>
      </c>
      <c r="E29" s="54" t="s">
        <v>64</v>
      </c>
      <c r="F29" s="199">
        <v>2556.2539999999999</v>
      </c>
      <c r="G29" s="199">
        <v>731.50199999999995</v>
      </c>
      <c r="H29" s="167" t="s">
        <v>8</v>
      </c>
      <c r="I29" s="199">
        <v>9411.1059159640008</v>
      </c>
      <c r="J29" s="207">
        <v>9429.0023201860004</v>
      </c>
    </row>
    <row r="30" spans="1:13" s="37" customFormat="1" ht="24.95" customHeight="1" x14ac:dyDescent="0.2">
      <c r="A30" s="180"/>
      <c r="B30" s="422" t="s">
        <v>52</v>
      </c>
      <c r="C30" s="423"/>
      <c r="D30" s="35">
        <v>25</v>
      </c>
      <c r="E30" s="54" t="s">
        <v>3</v>
      </c>
      <c r="F30" s="204">
        <v>107.01928165210001</v>
      </c>
      <c r="G30" s="204">
        <v>111.3199019353</v>
      </c>
      <c r="H30" s="168" t="s">
        <v>3</v>
      </c>
      <c r="I30" s="205">
        <v>87.302227699300005</v>
      </c>
      <c r="J30" s="206">
        <v>90.274155587199999</v>
      </c>
    </row>
    <row r="31" spans="1:13" s="37" customFormat="1" ht="24.95" customHeight="1" x14ac:dyDescent="0.2">
      <c r="A31" s="180"/>
      <c r="B31" s="60" t="s">
        <v>158</v>
      </c>
      <c r="C31" s="169">
        <v>2020</v>
      </c>
      <c r="D31" s="111">
        <v>26</v>
      </c>
      <c r="E31" s="62" t="s">
        <v>64</v>
      </c>
      <c r="F31" s="208">
        <v>18826.851999999999</v>
      </c>
      <c r="G31" s="208">
        <v>7605.7619999999997</v>
      </c>
      <c r="H31" s="156" t="s">
        <v>128</v>
      </c>
      <c r="I31" s="152" t="s">
        <v>128</v>
      </c>
      <c r="J31" s="153" t="s">
        <v>128</v>
      </c>
    </row>
    <row r="32" spans="1:13" s="37" customFormat="1" ht="24.95" customHeight="1" x14ac:dyDescent="0.2">
      <c r="A32" s="180"/>
      <c r="B32" s="53"/>
      <c r="C32" s="170">
        <v>2021</v>
      </c>
      <c r="D32" s="111">
        <v>27</v>
      </c>
      <c r="E32" s="62" t="s">
        <v>64</v>
      </c>
      <c r="F32" s="208">
        <v>18471.543000000001</v>
      </c>
      <c r="G32" s="208">
        <v>7304.7110000000002</v>
      </c>
      <c r="H32" s="156" t="s">
        <v>128</v>
      </c>
      <c r="I32" s="152" t="s">
        <v>128</v>
      </c>
      <c r="J32" s="153" t="s">
        <v>128</v>
      </c>
    </row>
    <row r="33" spans="1:14" s="39" customFormat="1" ht="21" customHeight="1" x14ac:dyDescent="0.2">
      <c r="A33" s="181"/>
      <c r="B33" s="432" t="s">
        <v>52</v>
      </c>
      <c r="C33" s="433"/>
      <c r="D33" s="112">
        <v>28</v>
      </c>
      <c r="E33" s="107" t="s">
        <v>3</v>
      </c>
      <c r="F33" s="209">
        <v>98.11275406</v>
      </c>
      <c r="G33" s="209">
        <v>96.041803569500004</v>
      </c>
      <c r="H33" s="157" t="s">
        <v>128</v>
      </c>
      <c r="I33" s="182" t="s">
        <v>128</v>
      </c>
      <c r="J33" s="183" t="s">
        <v>128</v>
      </c>
    </row>
    <row r="34" spans="1:14" ht="16.7" customHeight="1" x14ac:dyDescent="0.2">
      <c r="A34" s="434" t="s">
        <v>157</v>
      </c>
      <c r="B34" s="434"/>
      <c r="C34" s="434"/>
      <c r="D34" s="434"/>
      <c r="E34" s="434"/>
      <c r="F34" s="434"/>
      <c r="G34" s="434"/>
      <c r="H34" s="434"/>
      <c r="I34" s="434"/>
      <c r="J34" s="434"/>
    </row>
    <row r="35" spans="1:14" ht="12.75" customHeight="1" x14ac:dyDescent="0.2">
      <c r="A35" s="380"/>
      <c r="B35" s="380"/>
      <c r="C35" s="380"/>
      <c r="D35" s="380"/>
      <c r="E35" s="380"/>
      <c r="F35" s="380"/>
      <c r="G35" s="380"/>
      <c r="H35" s="380"/>
      <c r="I35" s="380"/>
      <c r="J35" s="380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426" t="s">
        <v>65</v>
      </c>
      <c r="B37" s="426"/>
      <c r="C37" s="426"/>
      <c r="D37" s="426"/>
      <c r="E37" s="426"/>
      <c r="F37" s="426"/>
      <c r="G37" s="426"/>
      <c r="H37" s="426"/>
      <c r="I37" s="426"/>
      <c r="J37" s="426"/>
    </row>
    <row r="38" spans="1:14" ht="24.75" customHeight="1" x14ac:dyDescent="0.2">
      <c r="A38" s="171"/>
      <c r="B38" s="427" t="s">
        <v>161</v>
      </c>
      <c r="C38" s="427"/>
      <c r="D38" s="427"/>
      <c r="E38" s="427"/>
      <c r="F38" s="427"/>
      <c r="G38" s="427" t="s">
        <v>162</v>
      </c>
      <c r="H38" s="427"/>
      <c r="I38" s="427"/>
      <c r="J38" s="427"/>
    </row>
    <row r="39" spans="1:14" x14ac:dyDescent="0.2">
      <c r="A39" s="171"/>
      <c r="B39" s="171"/>
      <c r="C39" s="172"/>
      <c r="D39" s="171"/>
      <c r="E39" s="173"/>
      <c r="F39" s="171"/>
      <c r="G39" s="171"/>
      <c r="H39" s="173"/>
      <c r="I39" s="174"/>
      <c r="J39" s="174"/>
      <c r="M39" s="99"/>
      <c r="N39" s="99"/>
    </row>
    <row r="40" spans="1:14" x14ac:dyDescent="0.2">
      <c r="A40" s="171"/>
      <c r="B40" s="171"/>
      <c r="C40" s="172"/>
      <c r="D40" s="171"/>
      <c r="E40" s="173"/>
      <c r="F40" s="171"/>
      <c r="G40" s="171"/>
      <c r="H40" s="173"/>
      <c r="I40" s="174"/>
      <c r="J40" s="174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3">
    <mergeCell ref="A37:J37"/>
    <mergeCell ref="B38:F38"/>
    <mergeCell ref="G38:J38"/>
    <mergeCell ref="B24:C24"/>
    <mergeCell ref="B27:C27"/>
    <mergeCell ref="B30:C30"/>
    <mergeCell ref="B33:C33"/>
    <mergeCell ref="A35:J35"/>
    <mergeCell ref="A34:J34"/>
    <mergeCell ref="B10:C10"/>
    <mergeCell ref="B15:C15"/>
    <mergeCell ref="B18:C18"/>
    <mergeCell ref="B21:C21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16"/>
  <sheetViews>
    <sheetView topLeftCell="A13" workbookViewId="0">
      <selection activeCell="I29" sqref="I29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69" t="s">
        <v>211</v>
      </c>
      <c r="B1" s="370"/>
      <c r="C1" s="370"/>
      <c r="D1" s="370"/>
      <c r="E1" s="370"/>
      <c r="F1" s="370"/>
      <c r="G1" s="370"/>
      <c r="H1" s="370"/>
      <c r="I1" s="370"/>
      <c r="J1" s="370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03" t="s">
        <v>0</v>
      </c>
      <c r="B3" s="404"/>
      <c r="C3" s="404"/>
      <c r="D3" s="405"/>
      <c r="E3" s="412" t="s">
        <v>42</v>
      </c>
      <c r="F3" s="415" t="s">
        <v>43</v>
      </c>
      <c r="G3" s="416"/>
      <c r="H3" s="412" t="s">
        <v>42</v>
      </c>
      <c r="I3" s="417" t="s">
        <v>163</v>
      </c>
      <c r="J3" s="415"/>
    </row>
    <row r="4" spans="1:18" ht="20.100000000000001" customHeight="1" x14ac:dyDescent="0.2">
      <c r="A4" s="406"/>
      <c r="B4" s="407"/>
      <c r="C4" s="407"/>
      <c r="D4" s="408"/>
      <c r="E4" s="413"/>
      <c r="F4" s="418" t="s">
        <v>44</v>
      </c>
      <c r="G4" s="420" t="s">
        <v>45</v>
      </c>
      <c r="H4" s="413"/>
      <c r="I4" s="418" t="s">
        <v>44</v>
      </c>
      <c r="J4" s="413" t="s">
        <v>45</v>
      </c>
    </row>
    <row r="5" spans="1:18" ht="24" customHeight="1" x14ac:dyDescent="0.2">
      <c r="A5" s="409"/>
      <c r="B5" s="410"/>
      <c r="C5" s="410"/>
      <c r="D5" s="411"/>
      <c r="E5" s="414"/>
      <c r="F5" s="419"/>
      <c r="G5" s="421"/>
      <c r="H5" s="414"/>
      <c r="I5" s="419"/>
      <c r="J5" s="419"/>
    </row>
    <row r="6" spans="1:18" ht="18.95" customHeight="1" x14ac:dyDescent="0.2">
      <c r="A6" s="70"/>
      <c r="B6" s="126" t="s">
        <v>48</v>
      </c>
      <c r="C6" s="166">
        <v>2020</v>
      </c>
      <c r="D6" s="116" t="s">
        <v>16</v>
      </c>
      <c r="E6" s="54" t="s">
        <v>64</v>
      </c>
      <c r="F6" s="199">
        <v>52604.173999999999</v>
      </c>
      <c r="G6" s="199">
        <v>11235.304</v>
      </c>
      <c r="H6" s="175" t="s">
        <v>8</v>
      </c>
      <c r="I6" s="201">
        <v>22183.751227706001</v>
      </c>
      <c r="J6" s="202">
        <v>22486.933513731001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6"/>
      <c r="D7" s="35" t="s">
        <v>17</v>
      </c>
      <c r="E7" s="54" t="s">
        <v>6</v>
      </c>
      <c r="F7" s="199">
        <v>2371.2930000000001</v>
      </c>
      <c r="G7" s="199">
        <v>499.637</v>
      </c>
      <c r="H7" s="167"/>
      <c r="I7" s="201"/>
      <c r="J7" s="203"/>
      <c r="M7"/>
      <c r="N7"/>
      <c r="O7"/>
      <c r="P7"/>
      <c r="Q7"/>
      <c r="R7"/>
    </row>
    <row r="8" spans="1:18" ht="24.95" customHeight="1" x14ac:dyDescent="0.2">
      <c r="A8" s="70"/>
      <c r="B8" s="53"/>
      <c r="C8" s="159">
        <v>2021</v>
      </c>
      <c r="D8" s="35" t="s">
        <v>18</v>
      </c>
      <c r="E8" s="54" t="s">
        <v>64</v>
      </c>
      <c r="F8" s="199">
        <v>54555.341999999997</v>
      </c>
      <c r="G8" s="199">
        <v>10929.721</v>
      </c>
      <c r="H8" s="167" t="s">
        <v>8</v>
      </c>
      <c r="I8" s="201">
        <v>22194.236491318999</v>
      </c>
      <c r="J8" s="203">
        <v>22454.762667849998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59"/>
      <c r="D9" s="35" t="s">
        <v>19</v>
      </c>
      <c r="E9" s="54" t="s">
        <v>6</v>
      </c>
      <c r="F9" s="199">
        <v>2458.0859999999998</v>
      </c>
      <c r="G9" s="199">
        <v>486.74400000000003</v>
      </c>
      <c r="H9" s="167"/>
      <c r="I9" s="176"/>
      <c r="J9" s="177"/>
      <c r="M9"/>
      <c r="N9"/>
      <c r="O9"/>
      <c r="P9"/>
      <c r="Q9"/>
      <c r="R9"/>
    </row>
    <row r="10" spans="1:18" ht="24.95" customHeight="1" x14ac:dyDescent="0.2">
      <c r="A10" s="70"/>
      <c r="B10" s="422" t="s">
        <v>52</v>
      </c>
      <c r="C10" s="423"/>
      <c r="D10" s="35" t="s">
        <v>20</v>
      </c>
      <c r="E10" s="54" t="s">
        <v>3</v>
      </c>
      <c r="F10" s="204">
        <v>103.7091505324</v>
      </c>
      <c r="G10" s="204">
        <v>97.280153701200007</v>
      </c>
      <c r="H10" s="168" t="s">
        <v>3</v>
      </c>
      <c r="I10" s="205">
        <v>100.0472655121</v>
      </c>
      <c r="J10" s="206">
        <v>99.856935380400003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6">
        <v>2020</v>
      </c>
      <c r="D11" s="35" t="s">
        <v>21</v>
      </c>
      <c r="E11" s="54" t="s">
        <v>64</v>
      </c>
      <c r="F11" s="176" t="s">
        <v>129</v>
      </c>
      <c r="G11" s="176" t="s">
        <v>129</v>
      </c>
      <c r="H11" s="167" t="s">
        <v>8</v>
      </c>
      <c r="I11" s="176" t="s">
        <v>129</v>
      </c>
      <c r="J11" s="177" t="s">
        <v>129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6"/>
      <c r="D12" s="35" t="s">
        <v>22</v>
      </c>
      <c r="E12" s="54" t="s">
        <v>6</v>
      </c>
      <c r="F12" s="176" t="s">
        <v>129</v>
      </c>
      <c r="G12" s="176" t="s">
        <v>129</v>
      </c>
      <c r="H12" s="167"/>
      <c r="I12" s="176" t="s">
        <v>129</v>
      </c>
      <c r="J12" s="177" t="s">
        <v>129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59">
        <v>2021</v>
      </c>
      <c r="D13" s="35" t="s">
        <v>23</v>
      </c>
      <c r="E13" s="54" t="s">
        <v>64</v>
      </c>
      <c r="F13" s="176" t="s">
        <v>129</v>
      </c>
      <c r="G13" s="176" t="s">
        <v>129</v>
      </c>
      <c r="H13" s="167" t="s">
        <v>8</v>
      </c>
      <c r="I13" s="176" t="s">
        <v>129</v>
      </c>
      <c r="J13" s="177" t="s">
        <v>129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59"/>
      <c r="D14" s="35" t="s">
        <v>24</v>
      </c>
      <c r="E14" s="54" t="s">
        <v>6</v>
      </c>
      <c r="F14" s="176" t="s">
        <v>129</v>
      </c>
      <c r="G14" s="176" t="s">
        <v>129</v>
      </c>
      <c r="H14" s="167"/>
      <c r="I14" s="176" t="s">
        <v>129</v>
      </c>
      <c r="J14" s="177" t="s">
        <v>129</v>
      </c>
      <c r="M14"/>
      <c r="N14"/>
      <c r="O14"/>
      <c r="P14"/>
      <c r="Q14"/>
      <c r="R14"/>
    </row>
    <row r="15" spans="1:18" ht="24.95" customHeight="1" x14ac:dyDescent="0.2">
      <c r="A15" s="70"/>
      <c r="B15" s="422" t="s">
        <v>52</v>
      </c>
      <c r="C15" s="423"/>
      <c r="D15" s="35" t="s">
        <v>25</v>
      </c>
      <c r="E15" s="54" t="s">
        <v>3</v>
      </c>
      <c r="F15" s="178" t="s">
        <v>129</v>
      </c>
      <c r="G15" s="178" t="s">
        <v>129</v>
      </c>
      <c r="H15" s="168" t="s">
        <v>3</v>
      </c>
      <c r="I15" s="178" t="s">
        <v>129</v>
      </c>
      <c r="J15" s="179" t="s">
        <v>129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6">
        <v>2020</v>
      </c>
      <c r="D16" s="35" t="s">
        <v>26</v>
      </c>
      <c r="E16" s="54" t="s">
        <v>64</v>
      </c>
      <c r="F16" s="199">
        <v>54686.883000000002</v>
      </c>
      <c r="G16" s="199">
        <v>36642.955999999998</v>
      </c>
      <c r="H16" s="167" t="s">
        <v>35</v>
      </c>
      <c r="I16" s="201">
        <v>34522.193562560002</v>
      </c>
      <c r="J16" s="203">
        <v>34363.842850617999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59">
        <v>2021</v>
      </c>
      <c r="D17" s="35">
        <v>12</v>
      </c>
      <c r="E17" s="54" t="s">
        <v>64</v>
      </c>
      <c r="F17" s="199">
        <v>45425.476999999999</v>
      </c>
      <c r="G17" s="199">
        <v>29398.013999999999</v>
      </c>
      <c r="H17" s="167" t="s">
        <v>35</v>
      </c>
      <c r="I17" s="201">
        <v>34005.508946891998</v>
      </c>
      <c r="J17" s="203">
        <v>33643.177412229998</v>
      </c>
      <c r="M17"/>
      <c r="N17"/>
      <c r="O17"/>
      <c r="P17"/>
      <c r="Q17"/>
      <c r="R17"/>
    </row>
    <row r="18" spans="1:18" ht="24.95" customHeight="1" x14ac:dyDescent="0.2">
      <c r="A18" s="70"/>
      <c r="B18" s="422" t="s">
        <v>52</v>
      </c>
      <c r="C18" s="423"/>
      <c r="D18" s="35">
        <v>13</v>
      </c>
      <c r="E18" s="54" t="s">
        <v>3</v>
      </c>
      <c r="F18" s="204">
        <v>83.064666530699995</v>
      </c>
      <c r="G18" s="204">
        <v>80.2282818013</v>
      </c>
      <c r="H18" s="168" t="s">
        <v>3</v>
      </c>
      <c r="I18" s="205">
        <v>98.503326230599995</v>
      </c>
      <c r="J18" s="206">
        <v>97.902838045400003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131</v>
      </c>
      <c r="C19" s="166">
        <v>2020</v>
      </c>
      <c r="D19" s="35">
        <v>14</v>
      </c>
      <c r="E19" s="54" t="s">
        <v>64</v>
      </c>
      <c r="F19" s="199">
        <v>9383.1239999999998</v>
      </c>
      <c r="G19" s="199">
        <v>6436.3429999999998</v>
      </c>
      <c r="H19" s="167" t="s">
        <v>35</v>
      </c>
      <c r="I19" s="201">
        <v>16959.976574828001</v>
      </c>
      <c r="J19" s="203">
        <v>16895.372920018999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59">
        <v>2021</v>
      </c>
      <c r="D20" s="35">
        <v>15</v>
      </c>
      <c r="E20" s="54" t="s">
        <v>64</v>
      </c>
      <c r="F20" s="199">
        <v>10466.564</v>
      </c>
      <c r="G20" s="199">
        <v>7309.6930000000002</v>
      </c>
      <c r="H20" s="167" t="s">
        <v>35</v>
      </c>
      <c r="I20" s="201">
        <v>16840.404495466999</v>
      </c>
      <c r="J20" s="203">
        <v>16845.211127063001</v>
      </c>
      <c r="M20"/>
      <c r="N20"/>
      <c r="O20"/>
      <c r="P20"/>
      <c r="Q20"/>
      <c r="R20"/>
    </row>
    <row r="21" spans="1:18" ht="24.95" customHeight="1" x14ac:dyDescent="0.2">
      <c r="A21" s="70"/>
      <c r="B21" s="422" t="s">
        <v>52</v>
      </c>
      <c r="C21" s="423"/>
      <c r="D21" s="35">
        <v>16</v>
      </c>
      <c r="E21" s="54" t="s">
        <v>3</v>
      </c>
      <c r="F21" s="204">
        <v>111.5466874359</v>
      </c>
      <c r="G21" s="204">
        <v>113.56904068039999</v>
      </c>
      <c r="H21" s="168" t="s">
        <v>3</v>
      </c>
      <c r="I21" s="205">
        <v>99.294974973400002</v>
      </c>
      <c r="J21" s="206">
        <v>99.703103369199994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6">
        <v>2020</v>
      </c>
      <c r="D22" s="35">
        <v>17</v>
      </c>
      <c r="E22" s="54" t="s">
        <v>64</v>
      </c>
      <c r="F22" s="199">
        <v>31599.469000000001</v>
      </c>
      <c r="G22" s="199">
        <v>8407.2240000000002</v>
      </c>
      <c r="H22" s="167" t="s">
        <v>8</v>
      </c>
      <c r="I22" s="201">
        <v>40349.665138491</v>
      </c>
      <c r="J22" s="203">
        <v>40350.622375858999</v>
      </c>
      <c r="L22" s="261"/>
      <c r="M22" s="262"/>
      <c r="N22"/>
      <c r="O22"/>
      <c r="P22"/>
      <c r="Q22"/>
      <c r="R22"/>
    </row>
    <row r="23" spans="1:18" ht="24.95" customHeight="1" x14ac:dyDescent="0.2">
      <c r="A23" s="70"/>
      <c r="B23" s="53"/>
      <c r="C23" s="159">
        <v>2021</v>
      </c>
      <c r="D23" s="35">
        <v>18</v>
      </c>
      <c r="E23" s="54" t="s">
        <v>64</v>
      </c>
      <c r="F23" s="199">
        <v>31615.804</v>
      </c>
      <c r="G23" s="199">
        <v>8078.5280000000002</v>
      </c>
      <c r="H23" s="167" t="s">
        <v>8</v>
      </c>
      <c r="I23" s="201">
        <v>40297.340803569998</v>
      </c>
      <c r="J23" s="203">
        <v>40272.202496849997</v>
      </c>
      <c r="L23" s="261"/>
      <c r="M23" s="262"/>
      <c r="N23"/>
      <c r="O23"/>
      <c r="P23"/>
      <c r="Q23"/>
      <c r="R23"/>
    </row>
    <row r="24" spans="1:18" ht="24.95" customHeight="1" x14ac:dyDescent="0.2">
      <c r="A24" s="70"/>
      <c r="B24" s="422" t="s">
        <v>52</v>
      </c>
      <c r="C24" s="423"/>
      <c r="D24" s="35">
        <v>19</v>
      </c>
      <c r="E24" s="54" t="s">
        <v>3</v>
      </c>
      <c r="F24" s="204">
        <v>100.05169390659999</v>
      </c>
      <c r="G24" s="204">
        <v>96.090314710300007</v>
      </c>
      <c r="H24" s="168" t="s">
        <v>3</v>
      </c>
      <c r="I24" s="205">
        <v>99.870322752999996</v>
      </c>
      <c r="J24" s="206">
        <v>99.805653855200006</v>
      </c>
      <c r="L24" s="259"/>
      <c r="M24" s="260"/>
      <c r="N24"/>
      <c r="O24"/>
      <c r="P24"/>
      <c r="Q24"/>
      <c r="R24"/>
    </row>
    <row r="25" spans="1:18" s="37" customFormat="1" ht="24.95" customHeight="1" x14ac:dyDescent="0.2">
      <c r="A25" s="180"/>
      <c r="B25" s="53" t="s">
        <v>164</v>
      </c>
      <c r="C25" s="166">
        <v>2020</v>
      </c>
      <c r="D25" s="35">
        <v>20</v>
      </c>
      <c r="E25" s="54" t="s">
        <v>64</v>
      </c>
      <c r="F25" s="199">
        <v>2297.8139999999999</v>
      </c>
      <c r="G25" s="199">
        <v>1189.3009999999999</v>
      </c>
      <c r="H25" s="167" t="s">
        <v>35</v>
      </c>
      <c r="I25" s="201">
        <v>20707.369824991001</v>
      </c>
      <c r="J25" s="203">
        <v>20399.324196841</v>
      </c>
      <c r="M25"/>
      <c r="N25"/>
      <c r="O25"/>
      <c r="P25"/>
      <c r="Q25"/>
      <c r="R25"/>
    </row>
    <row r="26" spans="1:18" s="37" customFormat="1" ht="24.95" customHeight="1" x14ac:dyDescent="0.2">
      <c r="A26" s="180"/>
      <c r="B26" s="53"/>
      <c r="C26" s="159">
        <v>2021</v>
      </c>
      <c r="D26" s="35">
        <v>21</v>
      </c>
      <c r="E26" s="54" t="s">
        <v>64</v>
      </c>
      <c r="F26" s="199">
        <v>2310.5880000000002</v>
      </c>
      <c r="G26" s="199">
        <v>1213.825</v>
      </c>
      <c r="H26" s="167" t="s">
        <v>35</v>
      </c>
      <c r="I26" s="201">
        <v>20649.424465575001</v>
      </c>
      <c r="J26" s="203">
        <v>20222.664645219</v>
      </c>
      <c r="M26"/>
      <c r="N26"/>
      <c r="O26"/>
      <c r="P26"/>
      <c r="Q26"/>
      <c r="R26"/>
    </row>
    <row r="27" spans="1:18" s="37" customFormat="1" ht="24.95" customHeight="1" x14ac:dyDescent="0.2">
      <c r="A27" s="180"/>
      <c r="B27" s="422" t="s">
        <v>52</v>
      </c>
      <c r="C27" s="423"/>
      <c r="D27" s="35">
        <v>22</v>
      </c>
      <c r="E27" s="54" t="s">
        <v>3</v>
      </c>
      <c r="F27" s="204">
        <v>100.5559196697</v>
      </c>
      <c r="G27" s="204">
        <v>102.06205157479999</v>
      </c>
      <c r="H27" s="168" t="s">
        <v>3</v>
      </c>
      <c r="I27" s="205">
        <v>99.720170355299999</v>
      </c>
      <c r="J27" s="206">
        <v>99.133993117000003</v>
      </c>
      <c r="M27"/>
      <c r="N27"/>
      <c r="O27"/>
      <c r="P27"/>
      <c r="Q27"/>
      <c r="R27"/>
    </row>
    <row r="28" spans="1:18" s="37" customFormat="1" ht="24.95" customHeight="1" x14ac:dyDescent="0.2">
      <c r="A28" s="180"/>
      <c r="B28" s="53" t="s">
        <v>165</v>
      </c>
      <c r="C28" s="166">
        <v>2020</v>
      </c>
      <c r="D28" s="35">
        <v>23</v>
      </c>
      <c r="E28" s="54" t="s">
        <v>64</v>
      </c>
      <c r="F28" s="199">
        <v>25325.962</v>
      </c>
      <c r="G28" s="199">
        <v>7420.8509999999997</v>
      </c>
      <c r="H28" s="167" t="s">
        <v>8</v>
      </c>
      <c r="I28" s="199">
        <v>9353.9438533529992</v>
      </c>
      <c r="J28" s="207">
        <v>9544.7238649899991</v>
      </c>
      <c r="M28"/>
      <c r="N28"/>
      <c r="O28"/>
      <c r="P28"/>
      <c r="Q28"/>
      <c r="R28"/>
    </row>
    <row r="29" spans="1:18" s="37" customFormat="1" ht="24.95" customHeight="1" x14ac:dyDescent="0.2">
      <c r="A29" s="180"/>
      <c r="B29" s="53"/>
      <c r="C29" s="159">
        <v>2021</v>
      </c>
      <c r="D29" s="35">
        <v>24</v>
      </c>
      <c r="E29" s="54" t="s">
        <v>64</v>
      </c>
      <c r="F29" s="199">
        <v>26657.858</v>
      </c>
      <c r="G29" s="199">
        <v>6872.3040000000001</v>
      </c>
      <c r="H29" s="167" t="s">
        <v>8</v>
      </c>
      <c r="I29" s="199">
        <v>9336.8477165969998</v>
      </c>
      <c r="J29" s="207">
        <v>9350.6586806790001</v>
      </c>
      <c r="M29"/>
      <c r="N29"/>
      <c r="O29"/>
      <c r="P29"/>
      <c r="Q29"/>
      <c r="R29"/>
    </row>
    <row r="30" spans="1:18" s="37" customFormat="1" ht="24.95" customHeight="1" x14ac:dyDescent="0.2">
      <c r="A30" s="180"/>
      <c r="B30" s="422" t="s">
        <v>52</v>
      </c>
      <c r="C30" s="423"/>
      <c r="D30" s="35">
        <v>25</v>
      </c>
      <c r="E30" s="54" t="s">
        <v>3</v>
      </c>
      <c r="F30" s="204">
        <v>105.2590144453</v>
      </c>
      <c r="G30" s="204">
        <v>92.608031073500001</v>
      </c>
      <c r="H30" s="168" t="s">
        <v>3</v>
      </c>
      <c r="I30" s="205">
        <v>99.817230710100006</v>
      </c>
      <c r="J30" s="206">
        <v>97.966780526500003</v>
      </c>
      <c r="M30"/>
      <c r="N30"/>
      <c r="O30"/>
      <c r="P30"/>
      <c r="Q30"/>
      <c r="R30"/>
    </row>
    <row r="31" spans="1:18" s="37" customFormat="1" ht="24.95" customHeight="1" x14ac:dyDescent="0.2">
      <c r="A31" s="180"/>
      <c r="B31" s="60" t="s">
        <v>158</v>
      </c>
      <c r="C31" s="169">
        <v>2020</v>
      </c>
      <c r="D31" s="111">
        <v>26</v>
      </c>
      <c r="E31" s="62" t="s">
        <v>64</v>
      </c>
      <c r="F31" s="208">
        <v>175897.42600000001</v>
      </c>
      <c r="G31" s="208">
        <v>71331.979000000007</v>
      </c>
      <c r="H31" s="156" t="s">
        <v>128</v>
      </c>
      <c r="I31" s="152" t="s">
        <v>128</v>
      </c>
      <c r="J31" s="153" t="s">
        <v>128</v>
      </c>
      <c r="M31"/>
      <c r="N31"/>
      <c r="O31"/>
      <c r="P31"/>
      <c r="Q31"/>
      <c r="R31"/>
    </row>
    <row r="32" spans="1:18" s="37" customFormat="1" ht="24.95" customHeight="1" x14ac:dyDescent="0.2">
      <c r="A32" s="180"/>
      <c r="B32" s="53"/>
      <c r="C32" s="170">
        <v>2021</v>
      </c>
      <c r="D32" s="111">
        <v>27</v>
      </c>
      <c r="E32" s="62" t="s">
        <v>64</v>
      </c>
      <c r="F32" s="208">
        <v>171031.633</v>
      </c>
      <c r="G32" s="208">
        <v>63802.084999999999</v>
      </c>
      <c r="H32" s="156" t="s">
        <v>128</v>
      </c>
      <c r="I32" s="152" t="s">
        <v>128</v>
      </c>
      <c r="J32" s="153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181"/>
      <c r="B33" s="432" t="s">
        <v>52</v>
      </c>
      <c r="C33" s="433"/>
      <c r="D33" s="112">
        <v>28</v>
      </c>
      <c r="E33" s="107" t="s">
        <v>3</v>
      </c>
      <c r="F33" s="209">
        <v>97.233732686899998</v>
      </c>
      <c r="G33" s="209">
        <v>89.443873413399999</v>
      </c>
      <c r="H33" s="157" t="s">
        <v>128</v>
      </c>
      <c r="I33" s="182" t="s">
        <v>128</v>
      </c>
      <c r="J33" s="183" t="s">
        <v>128</v>
      </c>
      <c r="L33" s="100"/>
      <c r="M33"/>
      <c r="N33"/>
      <c r="O33"/>
      <c r="P33"/>
      <c r="Q33"/>
      <c r="R33"/>
    </row>
    <row r="34" spans="1:18" ht="16.7" customHeight="1" x14ac:dyDescent="0.2">
      <c r="A34" s="434" t="s">
        <v>157</v>
      </c>
      <c r="B34" s="434"/>
      <c r="C34" s="434"/>
      <c r="D34" s="434"/>
      <c r="E34" s="434"/>
      <c r="F34" s="434"/>
      <c r="G34" s="434"/>
      <c r="H34" s="434"/>
      <c r="I34" s="434"/>
      <c r="J34" s="434"/>
      <c r="M34"/>
      <c r="N34"/>
      <c r="O34"/>
      <c r="P34"/>
      <c r="Q34"/>
      <c r="R34"/>
    </row>
    <row r="35" spans="1:18" ht="4.5" customHeight="1" x14ac:dyDescent="0.2">
      <c r="A35" s="436"/>
      <c r="B35" s="436"/>
      <c r="C35" s="436"/>
      <c r="D35" s="436"/>
      <c r="E35" s="436"/>
      <c r="F35" s="436"/>
      <c r="G35" s="436"/>
      <c r="H35" s="436"/>
      <c r="I35" s="436"/>
      <c r="J35" s="436"/>
      <c r="M35"/>
      <c r="N35"/>
      <c r="O35"/>
      <c r="P35"/>
      <c r="Q35"/>
      <c r="R35"/>
    </row>
    <row r="36" spans="1:18" x14ac:dyDescent="0.2">
      <c r="A36" s="429"/>
      <c r="B36" s="429"/>
      <c r="C36" s="429"/>
      <c r="D36" s="429"/>
      <c r="E36" s="429"/>
      <c r="F36" s="429"/>
      <c r="G36" s="429"/>
      <c r="H36" s="429"/>
      <c r="I36" s="429"/>
      <c r="J36" s="429"/>
      <c r="M36"/>
      <c r="N36"/>
      <c r="O36"/>
      <c r="P36"/>
      <c r="Q36"/>
      <c r="R36"/>
    </row>
    <row r="37" spans="1:18" customFormat="1" ht="15.75" customHeight="1" x14ac:dyDescent="0.2">
      <c r="A37" s="430"/>
      <c r="B37" s="430"/>
      <c r="C37" s="430"/>
      <c r="D37" s="430"/>
      <c r="E37" s="430"/>
      <c r="F37" s="430"/>
      <c r="G37" s="430"/>
      <c r="H37" s="430"/>
      <c r="I37" s="430"/>
      <c r="J37" s="430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4"/>
      <c r="B48" s="53"/>
      <c r="C48" s="143"/>
      <c r="D48" s="185"/>
      <c r="E48" s="186"/>
      <c r="F48" s="187"/>
      <c r="G48" s="187"/>
      <c r="H48" s="188"/>
      <c r="I48" s="189"/>
      <c r="J48" s="189"/>
      <c r="M48"/>
      <c r="N48"/>
      <c r="O48"/>
      <c r="P48"/>
      <c r="Q48"/>
      <c r="R48"/>
    </row>
    <row r="49" spans="1:18" ht="26.1" customHeight="1" x14ac:dyDescent="0.25">
      <c r="A49" s="190"/>
      <c r="B49" s="53"/>
      <c r="C49" s="143"/>
      <c r="D49" s="185"/>
      <c r="E49" s="186"/>
      <c r="F49" s="187"/>
      <c r="G49" s="187"/>
      <c r="H49" s="188"/>
      <c r="I49" s="189"/>
      <c r="J49" s="189"/>
      <c r="M49"/>
      <c r="N49"/>
      <c r="O49"/>
      <c r="P49"/>
      <c r="Q49"/>
      <c r="R49"/>
    </row>
    <row r="50" spans="1:18" ht="26.1" customHeight="1" x14ac:dyDescent="0.25">
      <c r="A50" s="190"/>
      <c r="B50" s="53"/>
      <c r="C50" s="143"/>
      <c r="D50" s="185"/>
      <c r="E50" s="186"/>
      <c r="F50" s="187"/>
      <c r="G50" s="187"/>
      <c r="H50" s="188"/>
      <c r="I50" s="187"/>
      <c r="J50" s="187"/>
      <c r="M50"/>
      <c r="N50"/>
      <c r="O50"/>
      <c r="P50"/>
      <c r="Q50"/>
      <c r="R50"/>
    </row>
    <row r="51" spans="1:18" ht="26.1" customHeight="1" x14ac:dyDescent="0.2">
      <c r="A51" s="190"/>
      <c r="B51" s="60"/>
      <c r="C51" s="143"/>
      <c r="D51" s="191"/>
      <c r="E51" s="192"/>
      <c r="F51" s="193"/>
      <c r="G51" s="193"/>
      <c r="H51" s="186"/>
      <c r="I51" s="194"/>
      <c r="J51" s="194"/>
      <c r="M51"/>
      <c r="N51"/>
      <c r="O51"/>
      <c r="P51"/>
      <c r="Q51"/>
      <c r="R51"/>
    </row>
    <row r="52" spans="1:18" x14ac:dyDescent="0.2">
      <c r="A52" s="374"/>
      <c r="B52" s="374"/>
      <c r="C52" s="374"/>
      <c r="D52" s="374"/>
      <c r="E52" s="374"/>
      <c r="F52" s="374"/>
      <c r="G52" s="374"/>
      <c r="H52" s="374"/>
      <c r="I52" s="374"/>
      <c r="J52" s="374"/>
      <c r="M52"/>
      <c r="N52"/>
      <c r="O52"/>
      <c r="P52"/>
      <c r="Q52"/>
      <c r="R52"/>
    </row>
    <row r="53" spans="1:18" x14ac:dyDescent="0.2">
      <c r="A53" s="435"/>
      <c r="B53" s="435"/>
      <c r="C53" s="435"/>
      <c r="D53" s="435"/>
      <c r="E53" s="435"/>
      <c r="F53" s="435"/>
      <c r="G53" s="435"/>
      <c r="H53" s="435"/>
      <c r="I53" s="435"/>
      <c r="J53" s="435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A52:J52"/>
    <mergeCell ref="A53:J53"/>
    <mergeCell ref="A34:J34"/>
    <mergeCell ref="A35:J35"/>
    <mergeCell ref="A36:J36"/>
    <mergeCell ref="A37:E37"/>
    <mergeCell ref="F37:J37"/>
    <mergeCell ref="B24:C24"/>
    <mergeCell ref="B27:C27"/>
    <mergeCell ref="B30:C30"/>
    <mergeCell ref="B33:C33"/>
    <mergeCell ref="B10:C10"/>
    <mergeCell ref="B15:C15"/>
    <mergeCell ref="B18:C18"/>
    <mergeCell ref="B21:C21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0"/>
  <sheetViews>
    <sheetView topLeftCell="A10" zoomScaleNormal="100" workbookViewId="0">
      <selection activeCell="L15" sqref="L15"/>
    </sheetView>
  </sheetViews>
  <sheetFormatPr defaultColWidth="9.140625" defaultRowHeight="12.75" x14ac:dyDescent="0.2"/>
  <cols>
    <col min="1" max="1" width="1.5703125" style="44" customWidth="1"/>
    <col min="2" max="2" width="20.7109375" style="44" customWidth="1"/>
    <col min="3" max="3" width="25" style="44" customWidth="1"/>
    <col min="4" max="4" width="3" style="44" customWidth="1"/>
    <col min="5" max="5" width="10" style="44" customWidth="1"/>
    <col min="6" max="6" width="13" style="44" customWidth="1"/>
    <col min="7" max="7" width="12.7109375" style="44" customWidth="1"/>
    <col min="8" max="8" width="15.5703125" style="44" customWidth="1"/>
    <col min="9" max="16384" width="9.140625" style="44"/>
  </cols>
  <sheetData>
    <row r="1" spans="1:13" ht="35.25" customHeight="1" x14ac:dyDescent="0.25">
      <c r="A1" s="369" t="s">
        <v>212</v>
      </c>
      <c r="B1" s="369"/>
      <c r="C1" s="369"/>
      <c r="D1" s="369"/>
      <c r="E1" s="369"/>
      <c r="F1" s="369"/>
      <c r="G1" s="369"/>
      <c r="H1" s="369"/>
    </row>
    <row r="2" spans="1:13" ht="9" customHeight="1" x14ac:dyDescent="0.2">
      <c r="A2" s="33"/>
      <c r="B2" s="33"/>
      <c r="C2" s="33"/>
      <c r="D2" s="33"/>
      <c r="E2" s="33"/>
      <c r="F2" s="33"/>
      <c r="G2" s="33"/>
      <c r="H2" s="33"/>
    </row>
    <row r="3" spans="1:13" ht="15.75" customHeight="1" x14ac:dyDescent="0.2">
      <c r="A3" s="453" t="s">
        <v>0</v>
      </c>
      <c r="B3" s="454"/>
      <c r="C3" s="454"/>
      <c r="D3" s="455"/>
      <c r="E3" s="459" t="s">
        <v>42</v>
      </c>
      <c r="F3" s="455">
        <v>2020</v>
      </c>
      <c r="G3" s="463">
        <v>2021</v>
      </c>
      <c r="H3" s="466" t="s">
        <v>34</v>
      </c>
    </row>
    <row r="4" spans="1:13" ht="15.95" customHeight="1" x14ac:dyDescent="0.2">
      <c r="A4" s="456"/>
      <c r="B4" s="457"/>
      <c r="C4" s="457"/>
      <c r="D4" s="458"/>
      <c r="E4" s="460"/>
      <c r="F4" s="458"/>
      <c r="G4" s="464"/>
      <c r="H4" s="467"/>
    </row>
    <row r="5" spans="1:13" ht="20.100000000000001" customHeight="1" x14ac:dyDescent="0.2">
      <c r="A5" s="456"/>
      <c r="B5" s="457"/>
      <c r="C5" s="457"/>
      <c r="D5" s="458"/>
      <c r="E5" s="461"/>
      <c r="F5" s="462"/>
      <c r="G5" s="465"/>
      <c r="H5" s="293" t="s">
        <v>3</v>
      </c>
    </row>
    <row r="6" spans="1:13" ht="35.1" customHeight="1" x14ac:dyDescent="0.25">
      <c r="A6" s="50"/>
      <c r="B6" s="450" t="s">
        <v>185</v>
      </c>
      <c r="C6" s="294" t="s">
        <v>173</v>
      </c>
      <c r="D6" s="116" t="s">
        <v>16</v>
      </c>
      <c r="E6" s="295" t="s">
        <v>6</v>
      </c>
      <c r="F6" s="296">
        <v>8293.5</v>
      </c>
      <c r="G6" s="297">
        <v>5992.7</v>
      </c>
      <c r="H6" s="298">
        <f>G6/F6*100</f>
        <v>72.257792246940383</v>
      </c>
    </row>
    <row r="7" spans="1:13" ht="35.1" customHeight="1" x14ac:dyDescent="0.25">
      <c r="A7" s="51"/>
      <c r="B7" s="407"/>
      <c r="C7" s="299" t="s">
        <v>174</v>
      </c>
      <c r="D7" s="35" t="s">
        <v>17</v>
      </c>
      <c r="E7" s="300" t="s">
        <v>6</v>
      </c>
      <c r="F7" s="301">
        <v>225.2</v>
      </c>
      <c r="G7" s="302">
        <v>1022.7</v>
      </c>
      <c r="H7" s="303">
        <f>G7/F7*100</f>
        <v>454.12966252220252</v>
      </c>
    </row>
    <row r="8" spans="1:13" ht="35.1" customHeight="1" x14ac:dyDescent="0.25">
      <c r="A8" s="51"/>
      <c r="B8" s="422" t="s">
        <v>186</v>
      </c>
      <c r="C8" s="299" t="s">
        <v>173</v>
      </c>
      <c r="D8" s="35" t="s">
        <v>18</v>
      </c>
      <c r="E8" s="300" t="s">
        <v>6</v>
      </c>
      <c r="F8" s="304">
        <v>53.8</v>
      </c>
      <c r="G8" s="302">
        <v>45</v>
      </c>
      <c r="H8" s="303">
        <f>G8/F8*100</f>
        <v>83.643122676579935</v>
      </c>
    </row>
    <row r="9" spans="1:13" ht="35.1" customHeight="1" x14ac:dyDescent="0.25">
      <c r="A9" s="64"/>
      <c r="B9" s="410"/>
      <c r="C9" s="305" t="s">
        <v>174</v>
      </c>
      <c r="D9" s="94" t="s">
        <v>19</v>
      </c>
      <c r="E9" s="306" t="s">
        <v>6</v>
      </c>
      <c r="F9" s="307">
        <v>19215.3</v>
      </c>
      <c r="G9" s="308">
        <v>22947.1</v>
      </c>
      <c r="H9" s="309">
        <f>G9/F9*100</f>
        <v>119.42098223811233</v>
      </c>
    </row>
    <row r="10" spans="1:13" x14ac:dyDescent="0.2">
      <c r="A10" s="451"/>
      <c r="B10" s="451"/>
      <c r="C10" s="451"/>
      <c r="D10" s="451"/>
      <c r="E10" s="451"/>
      <c r="F10" s="451"/>
      <c r="G10" s="451"/>
      <c r="H10" s="451"/>
    </row>
    <row r="11" spans="1:13" ht="35.25" customHeight="1" x14ac:dyDescent="0.25">
      <c r="A11" s="452" t="s">
        <v>203</v>
      </c>
      <c r="B11" s="452"/>
      <c r="C11" s="452"/>
      <c r="D11" s="452"/>
      <c r="E11" s="452"/>
      <c r="F11" s="452"/>
      <c r="G11" s="452"/>
      <c r="H11" s="452"/>
      <c r="I11" s="184"/>
      <c r="J11" s="184"/>
      <c r="K11" s="257"/>
      <c r="L11" s="257"/>
      <c r="M11" s="257"/>
    </row>
    <row r="12" spans="1:13" ht="9" customHeight="1" x14ac:dyDescent="0.2">
      <c r="A12" s="310"/>
      <c r="B12" s="310"/>
      <c r="C12" s="310"/>
      <c r="D12" s="310"/>
      <c r="E12" s="310"/>
      <c r="F12" s="310"/>
      <c r="G12" s="310"/>
      <c r="H12" s="310"/>
      <c r="I12" s="184"/>
      <c r="J12" s="184"/>
      <c r="K12" s="257"/>
      <c r="L12" s="257"/>
      <c r="M12" s="257"/>
    </row>
    <row r="13" spans="1:13" s="312" customFormat="1" ht="52.35" customHeight="1" x14ac:dyDescent="0.25">
      <c r="A13" s="446" t="s">
        <v>0</v>
      </c>
      <c r="B13" s="447"/>
      <c r="C13" s="447"/>
      <c r="D13" s="447"/>
      <c r="E13" s="292" t="s">
        <v>187</v>
      </c>
      <c r="F13" s="292" t="s">
        <v>188</v>
      </c>
      <c r="G13" s="417" t="s">
        <v>189</v>
      </c>
      <c r="H13" s="417"/>
      <c r="I13" s="439"/>
      <c r="J13" s="311"/>
      <c r="K13" s="257"/>
      <c r="L13" s="257"/>
      <c r="M13" s="257"/>
    </row>
    <row r="14" spans="1:13" s="312" customFormat="1" ht="27.95" customHeight="1" x14ac:dyDescent="0.25">
      <c r="A14" s="448"/>
      <c r="B14" s="449"/>
      <c r="C14" s="449"/>
      <c r="D14" s="449"/>
      <c r="E14" s="417" t="s">
        <v>213</v>
      </c>
      <c r="F14" s="415"/>
      <c r="G14" s="313" t="s">
        <v>213</v>
      </c>
      <c r="H14" s="313" t="s">
        <v>214</v>
      </c>
      <c r="I14" s="439"/>
      <c r="J14" s="311"/>
      <c r="K14" s="257"/>
      <c r="L14" s="257"/>
      <c r="M14" s="257"/>
    </row>
    <row r="15" spans="1:13" s="312" customFormat="1" ht="20.100000000000001" customHeight="1" x14ac:dyDescent="0.25">
      <c r="A15" s="448"/>
      <c r="B15" s="449"/>
      <c r="C15" s="449"/>
      <c r="D15" s="449"/>
      <c r="E15" s="440" t="s">
        <v>31</v>
      </c>
      <c r="F15" s="441"/>
      <c r="G15" s="441"/>
      <c r="H15" s="442"/>
      <c r="I15" s="311"/>
      <c r="J15" s="311"/>
      <c r="K15" s="257"/>
      <c r="L15" s="257"/>
      <c r="M15" s="257"/>
    </row>
    <row r="16" spans="1:13" s="312" customFormat="1" ht="20.100000000000001" customHeight="1" x14ac:dyDescent="0.25">
      <c r="A16" s="448"/>
      <c r="B16" s="449"/>
      <c r="C16" s="449"/>
      <c r="D16" s="449"/>
      <c r="E16" s="314" t="s">
        <v>190</v>
      </c>
      <c r="F16" s="315" t="s">
        <v>30</v>
      </c>
      <c r="G16" s="443" t="s">
        <v>191</v>
      </c>
      <c r="H16" s="444"/>
    </row>
    <row r="17" spans="1:11" s="312" customFormat="1" ht="35.1" customHeight="1" x14ac:dyDescent="0.25">
      <c r="A17" s="316"/>
      <c r="B17" s="445" t="s">
        <v>192</v>
      </c>
      <c r="C17" s="445"/>
      <c r="D17" s="147" t="s">
        <v>16</v>
      </c>
      <c r="E17" s="317">
        <v>705470</v>
      </c>
      <c r="F17" s="318">
        <v>4760.4859999999999</v>
      </c>
      <c r="G17" s="318">
        <v>292768.28999999998</v>
      </c>
      <c r="H17" s="319">
        <v>2185635.3170000003</v>
      </c>
    </row>
    <row r="18" spans="1:11" s="312" customFormat="1" ht="35.1" customHeight="1" x14ac:dyDescent="0.25">
      <c r="A18" s="437"/>
      <c r="B18" s="320" t="s">
        <v>201</v>
      </c>
      <c r="C18" s="321" t="s">
        <v>193</v>
      </c>
      <c r="D18" s="35" t="s">
        <v>17</v>
      </c>
      <c r="E18" s="198">
        <v>74</v>
      </c>
      <c r="F18" s="221">
        <v>1.296</v>
      </c>
      <c r="G18" s="221">
        <v>113.262</v>
      </c>
      <c r="H18" s="322">
        <v>1538.001</v>
      </c>
      <c r="K18" s="257"/>
    </row>
    <row r="19" spans="1:11" s="312" customFormat="1" ht="35.1" customHeight="1" x14ac:dyDescent="0.25">
      <c r="A19" s="437"/>
      <c r="B19" s="323"/>
      <c r="C19" s="321" t="s">
        <v>194</v>
      </c>
      <c r="D19" s="35" t="s">
        <v>18</v>
      </c>
      <c r="E19" s="198">
        <v>73</v>
      </c>
      <c r="F19" s="221">
        <v>0.28000000000000003</v>
      </c>
      <c r="G19" s="221">
        <v>6.7409999999999997</v>
      </c>
      <c r="H19" s="322">
        <v>54.9</v>
      </c>
      <c r="K19" s="257"/>
    </row>
    <row r="20" spans="1:11" s="312" customFormat="1" ht="35.1" customHeight="1" x14ac:dyDescent="0.25">
      <c r="A20" s="437"/>
      <c r="B20" s="323"/>
      <c r="C20" s="324" t="s">
        <v>195</v>
      </c>
      <c r="D20" s="35" t="s">
        <v>19</v>
      </c>
      <c r="E20" s="198">
        <v>705227</v>
      </c>
      <c r="F20" s="221">
        <v>4757.7730000000001</v>
      </c>
      <c r="G20" s="221">
        <v>292591.83600000001</v>
      </c>
      <c r="H20" s="322">
        <v>2183479.804</v>
      </c>
      <c r="K20" s="257"/>
    </row>
    <row r="21" spans="1:11" s="312" customFormat="1" ht="35.1" customHeight="1" x14ac:dyDescent="0.25">
      <c r="A21" s="437"/>
      <c r="B21" s="323"/>
      <c r="C21" s="324" t="s">
        <v>196</v>
      </c>
      <c r="D21" s="35" t="s">
        <v>20</v>
      </c>
      <c r="E21" s="198">
        <v>43</v>
      </c>
      <c r="F21" s="221">
        <v>0.57199999999999995</v>
      </c>
      <c r="G21" s="221">
        <v>21.609000000000002</v>
      </c>
      <c r="H21" s="322">
        <v>176.892</v>
      </c>
      <c r="K21" s="257"/>
    </row>
    <row r="22" spans="1:11" s="312" customFormat="1" ht="35.1" customHeight="1" x14ac:dyDescent="0.25">
      <c r="A22" s="437"/>
      <c r="B22" s="323"/>
      <c r="C22" s="321" t="s">
        <v>197</v>
      </c>
      <c r="D22" s="35" t="s">
        <v>21</v>
      </c>
      <c r="E22" s="198">
        <v>30</v>
      </c>
      <c r="F22" s="221">
        <v>0.42199999999999999</v>
      </c>
      <c r="G22" s="221">
        <v>21.445</v>
      </c>
      <c r="H22" s="322">
        <v>288.65499999999997</v>
      </c>
      <c r="K22" s="257"/>
    </row>
    <row r="23" spans="1:11" s="312" customFormat="1" ht="35.1" customHeight="1" x14ac:dyDescent="0.25">
      <c r="A23" s="438"/>
      <c r="B23" s="325"/>
      <c r="C23" s="326" t="s">
        <v>198</v>
      </c>
      <c r="D23" s="94" t="s">
        <v>22</v>
      </c>
      <c r="E23" s="244">
        <v>23</v>
      </c>
      <c r="F23" s="327">
        <v>0.14299999999999999</v>
      </c>
      <c r="G23" s="327">
        <v>13.397</v>
      </c>
      <c r="H23" s="328">
        <v>97.064999999999998</v>
      </c>
      <c r="K23" s="257"/>
    </row>
    <row r="24" spans="1:11" s="312" customFormat="1" ht="15.75" x14ac:dyDescent="0.25"/>
    <row r="25" spans="1:11" s="312" customFormat="1" ht="15.75" x14ac:dyDescent="0.25">
      <c r="F25" s="329"/>
      <c r="G25" s="329"/>
      <c r="H25" s="329"/>
    </row>
    <row r="26" spans="1:11" s="312" customFormat="1" ht="15.75" x14ac:dyDescent="0.25"/>
    <row r="27" spans="1:11" s="312" customFormat="1" ht="15.75" x14ac:dyDescent="0.25"/>
    <row r="28" spans="1:11" s="312" customFormat="1" ht="15.75" x14ac:dyDescent="0.25"/>
    <row r="29" spans="1:11" s="312" customFormat="1" ht="15.75" x14ac:dyDescent="0.25"/>
    <row r="30" spans="1:11" s="312" customFormat="1" ht="15.75" x14ac:dyDescent="0.25"/>
  </sheetData>
  <mergeCells count="18">
    <mergeCell ref="B6:B7"/>
    <mergeCell ref="B8:B9"/>
    <mergeCell ref="A10:H10"/>
    <mergeCell ref="A11:H11"/>
    <mergeCell ref="A1:H1"/>
    <mergeCell ref="A3:D5"/>
    <mergeCell ref="E3:E5"/>
    <mergeCell ref="F3:F5"/>
    <mergeCell ref="G3:G5"/>
    <mergeCell ref="H3:H4"/>
    <mergeCell ref="A18:A23"/>
    <mergeCell ref="I13:I14"/>
    <mergeCell ref="E15:H15"/>
    <mergeCell ref="G16:H16"/>
    <mergeCell ref="B17:C17"/>
    <mergeCell ref="A13:D16"/>
    <mergeCell ref="G13:H13"/>
    <mergeCell ref="E14:F14"/>
  </mergeCells>
  <phoneticPr fontId="0" type="noConversion"/>
  <pageMargins left="0.75" right="0.75" top="1" bottom="1" header="0.5" footer="0.5"/>
  <pageSetup paperSize="9" scale="85" orientation="portrait" horizontalDpi="1200" verticalDpi="1200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3"/>
  <sheetViews>
    <sheetView zoomScaleNormal="100" workbookViewId="0">
      <selection activeCell="K1" sqref="K1"/>
    </sheetView>
  </sheetViews>
  <sheetFormatPr defaultColWidth="9.140625" defaultRowHeight="12.75" x14ac:dyDescent="0.2"/>
  <cols>
    <col min="1" max="1" width="1.5703125" style="44" customWidth="1"/>
    <col min="2" max="2" width="8.42578125" style="44" customWidth="1"/>
    <col min="3" max="3" width="35.28515625" style="44" customWidth="1"/>
    <col min="4" max="4" width="3" style="44" customWidth="1"/>
    <col min="5" max="8" width="13.7109375" style="44" customWidth="1"/>
    <col min="9" max="10" width="9.140625" style="44"/>
    <col min="11" max="11" width="9.5703125" style="44" bestFit="1" customWidth="1"/>
    <col min="12" max="12" width="9.140625" style="44"/>
    <col min="13" max="13" width="9.5703125" style="44" bestFit="1" customWidth="1"/>
    <col min="14" max="16384" width="9.140625" style="44"/>
  </cols>
  <sheetData>
    <row r="1" spans="1:13" s="312" customFormat="1" ht="35.25" customHeight="1" x14ac:dyDescent="0.25">
      <c r="A1" s="473" t="s">
        <v>204</v>
      </c>
      <c r="B1" s="473"/>
      <c r="C1" s="473"/>
      <c r="D1" s="473"/>
      <c r="E1" s="473"/>
      <c r="F1" s="473"/>
    </row>
    <row r="2" spans="1:13" s="312" customFormat="1" ht="9" customHeight="1" x14ac:dyDescent="0.25">
      <c r="A2" s="310"/>
      <c r="B2" s="310"/>
      <c r="C2" s="310"/>
      <c r="D2" s="310"/>
      <c r="E2" s="310"/>
    </row>
    <row r="3" spans="1:13" s="312" customFormat="1" ht="35.1" customHeight="1" x14ac:dyDescent="0.25">
      <c r="A3" s="446" t="s">
        <v>0</v>
      </c>
      <c r="B3" s="447"/>
      <c r="C3" s="447"/>
      <c r="D3" s="474"/>
      <c r="E3" s="330" t="s">
        <v>187</v>
      </c>
      <c r="F3" s="330" t="s">
        <v>188</v>
      </c>
      <c r="G3" s="330" t="s">
        <v>187</v>
      </c>
      <c r="H3" s="330" t="s">
        <v>188</v>
      </c>
    </row>
    <row r="4" spans="1:13" s="312" customFormat="1" ht="30" customHeight="1" x14ac:dyDescent="0.25">
      <c r="A4" s="448"/>
      <c r="B4" s="449"/>
      <c r="C4" s="449"/>
      <c r="D4" s="475"/>
      <c r="E4" s="469" t="s">
        <v>216</v>
      </c>
      <c r="F4" s="480"/>
      <c r="G4" s="469" t="s">
        <v>215</v>
      </c>
      <c r="H4" s="470"/>
    </row>
    <row r="5" spans="1:13" s="312" customFormat="1" ht="20.100000000000001" customHeight="1" x14ac:dyDescent="0.25">
      <c r="A5" s="448"/>
      <c r="B5" s="449"/>
      <c r="C5" s="449"/>
      <c r="D5" s="475"/>
      <c r="E5" s="468" t="s">
        <v>31</v>
      </c>
      <c r="F5" s="468"/>
      <c r="G5" s="468" t="s">
        <v>31</v>
      </c>
      <c r="H5" s="468"/>
    </row>
    <row r="6" spans="1:13" s="312" customFormat="1" ht="20.100000000000001" customHeight="1" x14ac:dyDescent="0.25">
      <c r="A6" s="476"/>
      <c r="B6" s="477"/>
      <c r="C6" s="477"/>
      <c r="D6" s="475"/>
      <c r="E6" s="331" t="s">
        <v>190</v>
      </c>
      <c r="F6" s="332" t="s">
        <v>30</v>
      </c>
      <c r="G6" s="331" t="s">
        <v>190</v>
      </c>
      <c r="H6" s="332" t="s">
        <v>30</v>
      </c>
    </row>
    <row r="7" spans="1:13" s="312" customFormat="1" ht="30" customHeight="1" x14ac:dyDescent="0.25">
      <c r="A7" s="333"/>
      <c r="B7" s="478" t="s">
        <v>199</v>
      </c>
      <c r="C7" s="479"/>
      <c r="D7" s="147" t="s">
        <v>16</v>
      </c>
      <c r="E7" s="334">
        <v>36759</v>
      </c>
      <c r="F7" s="335">
        <v>442.27100000000002</v>
      </c>
      <c r="G7" s="334">
        <v>251769</v>
      </c>
      <c r="H7" s="335">
        <v>2907.7710000000006</v>
      </c>
      <c r="K7" s="356"/>
      <c r="M7" s="356"/>
    </row>
    <row r="8" spans="1:13" ht="30" customHeight="1" x14ac:dyDescent="0.25">
      <c r="A8" s="333"/>
      <c r="B8" s="336" t="s">
        <v>202</v>
      </c>
      <c r="C8" s="337" t="s">
        <v>193</v>
      </c>
      <c r="D8" s="35" t="s">
        <v>17</v>
      </c>
      <c r="E8" s="338">
        <v>2</v>
      </c>
      <c r="F8" s="339">
        <v>4.2000000000000003E-2</v>
      </c>
      <c r="G8" s="338">
        <v>24</v>
      </c>
      <c r="H8" s="339">
        <v>3.6759999999999997</v>
      </c>
      <c r="J8"/>
      <c r="K8" s="344"/>
      <c r="L8"/>
      <c r="M8" s="158"/>
    </row>
    <row r="9" spans="1:13" ht="30" customHeight="1" x14ac:dyDescent="0.25">
      <c r="A9" s="333"/>
      <c r="B9" s="257"/>
      <c r="C9" s="337" t="s">
        <v>194</v>
      </c>
      <c r="D9" s="35" t="s">
        <v>18</v>
      </c>
      <c r="E9" s="338">
        <v>3</v>
      </c>
      <c r="F9" s="339">
        <v>13.75</v>
      </c>
      <c r="G9" s="304">
        <v>30</v>
      </c>
      <c r="H9" s="339">
        <v>473.68399999999997</v>
      </c>
      <c r="J9"/>
      <c r="K9" s="344"/>
      <c r="L9"/>
      <c r="M9" s="158"/>
    </row>
    <row r="10" spans="1:13" ht="30" customHeight="1" x14ac:dyDescent="0.25">
      <c r="A10" s="333"/>
      <c r="B10" s="257"/>
      <c r="C10" s="340" t="s">
        <v>195</v>
      </c>
      <c r="D10" s="35" t="s">
        <v>19</v>
      </c>
      <c r="E10" s="338">
        <v>36754</v>
      </c>
      <c r="F10" s="339">
        <v>428.47899999999953</v>
      </c>
      <c r="G10" s="338">
        <v>251677</v>
      </c>
      <c r="H10" s="339">
        <v>2422.6739999999995</v>
      </c>
      <c r="J10"/>
      <c r="K10" s="344"/>
      <c r="L10"/>
      <c r="M10" s="158"/>
    </row>
    <row r="11" spans="1:13" ht="30" customHeight="1" x14ac:dyDescent="0.25">
      <c r="A11" s="333"/>
      <c r="B11" s="257"/>
      <c r="C11" s="340" t="s">
        <v>196</v>
      </c>
      <c r="D11" s="35" t="s">
        <v>20</v>
      </c>
      <c r="E11" s="354" t="s">
        <v>129</v>
      </c>
      <c r="F11" s="355" t="s">
        <v>129</v>
      </c>
      <c r="G11" s="338">
        <v>2</v>
      </c>
      <c r="H11" s="339">
        <v>6.0000000000000001E-3</v>
      </c>
      <c r="J11"/>
      <c r="K11" s="344"/>
      <c r="L11"/>
      <c r="M11" s="158"/>
    </row>
    <row r="12" spans="1:13" ht="30" customHeight="1" x14ac:dyDescent="0.25">
      <c r="A12" s="333"/>
      <c r="B12" s="257"/>
      <c r="C12" s="337" t="s">
        <v>197</v>
      </c>
      <c r="D12" s="35" t="s">
        <v>21</v>
      </c>
      <c r="E12" s="354" t="s">
        <v>129</v>
      </c>
      <c r="F12" s="355" t="s">
        <v>129</v>
      </c>
      <c r="G12" s="338">
        <v>28</v>
      </c>
      <c r="H12" s="339">
        <v>6.6919999999999993</v>
      </c>
      <c r="J12"/>
      <c r="K12" s="344"/>
      <c r="L12"/>
      <c r="M12" s="158"/>
    </row>
    <row r="13" spans="1:13" ht="30" customHeight="1" x14ac:dyDescent="0.25">
      <c r="A13" s="333"/>
      <c r="B13" s="257"/>
      <c r="C13" s="337" t="s">
        <v>198</v>
      </c>
      <c r="D13" s="35" t="s">
        <v>22</v>
      </c>
      <c r="E13" s="354" t="s">
        <v>129</v>
      </c>
      <c r="F13" s="355" t="s">
        <v>129</v>
      </c>
      <c r="G13" s="338">
        <v>8</v>
      </c>
      <c r="H13" s="339">
        <v>1.0389999999999999</v>
      </c>
      <c r="J13"/>
      <c r="K13" s="344"/>
      <c r="L13"/>
      <c r="M13" s="158"/>
    </row>
    <row r="14" spans="1:13" ht="30" customHeight="1" x14ac:dyDescent="0.2">
      <c r="A14" s="341"/>
      <c r="B14" s="471" t="s">
        <v>200</v>
      </c>
      <c r="C14" s="472"/>
      <c r="D14" s="112" t="s">
        <v>23</v>
      </c>
      <c r="E14" s="353">
        <v>2</v>
      </c>
      <c r="F14" s="342">
        <v>1.2330000000000001</v>
      </c>
      <c r="G14" s="343">
        <v>14</v>
      </c>
      <c r="H14" s="342">
        <v>532.13499999999999</v>
      </c>
      <c r="K14" s="158"/>
      <c r="M14" s="158"/>
    </row>
    <row r="16" spans="1:13" ht="35.25" customHeight="1" x14ac:dyDescent="0.2">
      <c r="A16" s="257"/>
      <c r="B16" s="257"/>
      <c r="C16" s="257"/>
      <c r="D16" s="257"/>
      <c r="E16" s="257"/>
      <c r="F16" s="257"/>
    </row>
    <row r="17" spans="1:6" ht="9" customHeight="1" x14ac:dyDescent="0.2">
      <c r="A17" s="257"/>
      <c r="B17" s="257"/>
      <c r="C17" s="257"/>
      <c r="D17" s="257"/>
      <c r="E17" s="257"/>
      <c r="F17" s="257"/>
    </row>
    <row r="18" spans="1:6" ht="30" customHeight="1" x14ac:dyDescent="0.2">
      <c r="A18" s="257"/>
      <c r="B18" s="257"/>
      <c r="C18" s="257"/>
      <c r="D18" s="257"/>
      <c r="E18" s="257"/>
      <c r="F18" s="257"/>
    </row>
    <row r="19" spans="1:6" x14ac:dyDescent="0.2">
      <c r="A19" s="257"/>
      <c r="B19" s="257"/>
      <c r="C19" s="257"/>
      <c r="D19" s="257"/>
      <c r="E19" s="257"/>
      <c r="F19" s="257"/>
    </row>
    <row r="20" spans="1:6" ht="20.100000000000001" customHeight="1" x14ac:dyDescent="0.2">
      <c r="A20" s="257"/>
      <c r="B20" s="257"/>
      <c r="C20" s="257"/>
      <c r="D20" s="257"/>
      <c r="E20" s="257"/>
      <c r="F20" s="257"/>
    </row>
    <row r="21" spans="1:6" ht="20.100000000000001" customHeight="1" x14ac:dyDescent="0.2">
      <c r="A21" s="257"/>
      <c r="B21" s="257"/>
      <c r="C21" s="257"/>
      <c r="D21" s="257"/>
      <c r="E21" s="257"/>
      <c r="F21" s="257"/>
    </row>
    <row r="22" spans="1:6" ht="30" customHeight="1" x14ac:dyDescent="0.2">
      <c r="A22" s="257"/>
      <c r="B22" s="257"/>
      <c r="C22" s="257"/>
      <c r="D22" s="257"/>
      <c r="E22" s="257"/>
      <c r="F22" s="257"/>
    </row>
    <row r="23" spans="1:6" ht="30" customHeight="1" x14ac:dyDescent="0.2">
      <c r="A23" s="257"/>
      <c r="B23" s="257"/>
      <c r="C23" s="257"/>
      <c r="D23" s="257"/>
      <c r="E23" s="257"/>
      <c r="F23" s="257"/>
    </row>
    <row r="24" spans="1:6" ht="30" customHeight="1" x14ac:dyDescent="0.2">
      <c r="A24" s="257"/>
      <c r="B24" s="257"/>
      <c r="C24" s="257"/>
      <c r="D24" s="257"/>
      <c r="E24" s="257"/>
      <c r="F24" s="257"/>
    </row>
    <row r="25" spans="1:6" ht="30" customHeight="1" x14ac:dyDescent="0.2">
      <c r="A25" s="257"/>
      <c r="B25" s="257"/>
      <c r="C25" s="257"/>
      <c r="D25" s="257"/>
      <c r="E25" s="257"/>
      <c r="F25" s="257"/>
    </row>
    <row r="26" spans="1:6" ht="30" customHeight="1" x14ac:dyDescent="0.2">
      <c r="A26" s="257"/>
      <c r="B26" s="257"/>
      <c r="C26" s="257"/>
      <c r="D26" s="257"/>
      <c r="E26" s="257"/>
      <c r="F26" s="257"/>
    </row>
    <row r="27" spans="1:6" ht="30" customHeight="1" x14ac:dyDescent="0.2">
      <c r="A27" s="257"/>
      <c r="B27" s="257"/>
      <c r="C27" s="257"/>
      <c r="D27" s="257"/>
      <c r="E27" s="257"/>
      <c r="F27" s="257"/>
    </row>
    <row r="28" spans="1:6" ht="30" customHeight="1" x14ac:dyDescent="0.2">
      <c r="A28" s="257"/>
      <c r="B28" s="257"/>
      <c r="C28" s="257"/>
      <c r="D28" s="257"/>
      <c r="E28" s="257"/>
      <c r="F28" s="257"/>
    </row>
    <row r="29" spans="1:6" ht="30" customHeight="1" x14ac:dyDescent="0.2">
      <c r="A29" s="257"/>
      <c r="B29" s="257"/>
      <c r="C29" s="257"/>
      <c r="D29" s="257"/>
      <c r="E29" s="257"/>
      <c r="F29" s="257"/>
    </row>
    <row r="30" spans="1:6" x14ac:dyDescent="0.2">
      <c r="A30" s="257"/>
      <c r="B30" s="257"/>
      <c r="C30" s="257"/>
      <c r="D30" s="257"/>
      <c r="E30" s="257"/>
      <c r="F30" s="257"/>
    </row>
    <row r="31" spans="1:6" x14ac:dyDescent="0.2">
      <c r="A31" s="257"/>
      <c r="B31" s="257"/>
      <c r="C31" s="257"/>
      <c r="D31" s="257"/>
      <c r="E31" s="257"/>
      <c r="F31" s="257"/>
    </row>
    <row r="32" spans="1:6" x14ac:dyDescent="0.2">
      <c r="A32" s="257"/>
      <c r="B32" s="257"/>
      <c r="C32" s="257"/>
      <c r="D32" s="257"/>
      <c r="E32" s="257"/>
      <c r="F32" s="257"/>
    </row>
    <row r="33" spans="1:6" x14ac:dyDescent="0.2">
      <c r="A33" s="257"/>
      <c r="B33" s="257"/>
      <c r="C33" s="257"/>
      <c r="D33" s="257"/>
      <c r="E33" s="257"/>
      <c r="F33" s="257"/>
    </row>
  </sheetData>
  <mergeCells count="8">
    <mergeCell ref="G5:H5"/>
    <mergeCell ref="G4:H4"/>
    <mergeCell ref="B14:C14"/>
    <mergeCell ref="A1:F1"/>
    <mergeCell ref="E5:F5"/>
    <mergeCell ref="A3:D6"/>
    <mergeCell ref="B7:C7"/>
    <mergeCell ref="E4:F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topLeftCell="A34" zoomScale="110" zoomScaleNormal="100" workbookViewId="0">
      <selection activeCell="I9" sqref="I9"/>
    </sheetView>
  </sheetViews>
  <sheetFormatPr defaultColWidth="9.140625"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.5703125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69" t="s">
        <v>61</v>
      </c>
      <c r="B1" s="370"/>
      <c r="C1" s="370"/>
      <c r="D1" s="370"/>
      <c r="E1" s="370"/>
      <c r="F1" s="370"/>
      <c r="G1" s="370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61" t="s">
        <v>0</v>
      </c>
      <c r="B3" s="361"/>
      <c r="C3" s="361"/>
      <c r="D3" s="361"/>
      <c r="E3" s="361" t="s">
        <v>207</v>
      </c>
      <c r="F3" s="362"/>
      <c r="G3" s="371" t="s">
        <v>1</v>
      </c>
    </row>
    <row r="4" spans="1:11" ht="15.95" customHeight="1" x14ac:dyDescent="0.2">
      <c r="A4" s="361"/>
      <c r="B4" s="361"/>
      <c r="C4" s="361"/>
      <c r="D4" s="361"/>
      <c r="E4" s="46">
        <v>2020</v>
      </c>
      <c r="F4" s="46">
        <v>2021</v>
      </c>
      <c r="G4" s="371"/>
    </row>
    <row r="5" spans="1:11" ht="15.75" customHeight="1" x14ac:dyDescent="0.2">
      <c r="A5" s="361"/>
      <c r="B5" s="361"/>
      <c r="C5" s="361"/>
      <c r="D5" s="364"/>
      <c r="E5" s="364" t="s">
        <v>2</v>
      </c>
      <c r="F5" s="364"/>
      <c r="G5" s="73" t="s">
        <v>3</v>
      </c>
    </row>
    <row r="6" spans="1:11" ht="18.95" customHeight="1" x14ac:dyDescent="0.25">
      <c r="A6" s="50"/>
      <c r="B6" s="117" t="s">
        <v>27</v>
      </c>
      <c r="C6" s="118"/>
      <c r="D6" s="147" t="s">
        <v>16</v>
      </c>
      <c r="E6" s="253">
        <v>130571.906538</v>
      </c>
      <c r="F6" s="254">
        <v>141552.92681999999</v>
      </c>
      <c r="G6" s="140">
        <f>F6/E6*100</f>
        <v>108.40994098436039</v>
      </c>
      <c r="J6"/>
      <c r="K6"/>
    </row>
    <row r="7" spans="1:11" ht="18.95" customHeight="1" x14ac:dyDescent="0.25">
      <c r="A7" s="51"/>
      <c r="B7" s="18" t="s">
        <v>77</v>
      </c>
      <c r="C7" s="119"/>
      <c r="D7" s="35" t="s">
        <v>17</v>
      </c>
      <c r="E7" s="255">
        <v>115043.024538</v>
      </c>
      <c r="F7" s="199">
        <v>130234.60782</v>
      </c>
      <c r="G7" s="89">
        <f t="shared" ref="G7:G22" si="0">F7/E7*100</f>
        <v>113.20513203039273</v>
      </c>
      <c r="I7" s="74"/>
      <c r="J7"/>
      <c r="K7"/>
    </row>
    <row r="8" spans="1:11" ht="18.95" customHeight="1" x14ac:dyDescent="0.25">
      <c r="A8" s="75"/>
      <c r="B8" s="121" t="s">
        <v>39</v>
      </c>
      <c r="C8" s="119" t="s">
        <v>78</v>
      </c>
      <c r="D8" s="35" t="s">
        <v>18</v>
      </c>
      <c r="E8" s="255">
        <v>90464.396999999997</v>
      </c>
      <c r="F8" s="199">
        <v>105754.31299999999</v>
      </c>
      <c r="G8" s="89">
        <f t="shared" si="0"/>
        <v>116.90158394578145</v>
      </c>
      <c r="I8" s="76"/>
      <c r="J8"/>
      <c r="K8"/>
    </row>
    <row r="9" spans="1:11" ht="18.95" customHeight="1" x14ac:dyDescent="0.25">
      <c r="A9" s="77"/>
      <c r="B9" s="122"/>
      <c r="C9" s="123" t="s">
        <v>182</v>
      </c>
      <c r="D9" s="35" t="s">
        <v>19</v>
      </c>
      <c r="E9" s="255">
        <v>83138.767000000007</v>
      </c>
      <c r="F9" s="199">
        <v>98455.375</v>
      </c>
      <c r="G9" s="89">
        <f t="shared" si="0"/>
        <v>118.42294341459261</v>
      </c>
      <c r="I9" s="72"/>
      <c r="J9"/>
      <c r="K9"/>
    </row>
    <row r="10" spans="1:11" ht="18.95" customHeight="1" x14ac:dyDescent="0.25">
      <c r="A10" s="51"/>
      <c r="B10" s="18"/>
      <c r="C10" s="124" t="s">
        <v>149</v>
      </c>
      <c r="D10" s="35" t="s">
        <v>20</v>
      </c>
      <c r="E10" s="255">
        <v>12570.315481</v>
      </c>
      <c r="F10" s="199">
        <v>13852.171323</v>
      </c>
      <c r="G10" s="89">
        <f t="shared" si="0"/>
        <v>110.19748345964366</v>
      </c>
      <c r="J10"/>
      <c r="K10"/>
    </row>
    <row r="11" spans="1:11" ht="18.95" customHeight="1" x14ac:dyDescent="0.25">
      <c r="A11" s="77"/>
      <c r="B11" s="122"/>
      <c r="C11" s="123" t="s">
        <v>182</v>
      </c>
      <c r="D11" s="35" t="s">
        <v>21</v>
      </c>
      <c r="E11" s="255">
        <v>1465.991</v>
      </c>
      <c r="F11" s="199">
        <v>1576.9010000000001</v>
      </c>
      <c r="G11" s="89">
        <f t="shared" si="0"/>
        <v>107.56553075701012</v>
      </c>
      <c r="J11"/>
      <c r="K11"/>
    </row>
    <row r="12" spans="1:11" ht="18.95" customHeight="1" x14ac:dyDescent="0.25">
      <c r="A12" s="51"/>
      <c r="B12" s="18"/>
      <c r="C12" s="124" t="s">
        <v>150</v>
      </c>
      <c r="D12" s="35" t="s">
        <v>22</v>
      </c>
      <c r="E12" s="255">
        <v>12008.312056999999</v>
      </c>
      <c r="F12" s="199">
        <v>10628.123497</v>
      </c>
      <c r="G12" s="89">
        <f t="shared" si="0"/>
        <v>88.506389961814435</v>
      </c>
      <c r="J12"/>
      <c r="K12"/>
    </row>
    <row r="13" spans="1:11" ht="18.95" customHeight="1" x14ac:dyDescent="0.25">
      <c r="A13" s="51"/>
      <c r="B13" s="18" t="s">
        <v>32</v>
      </c>
      <c r="C13" s="119"/>
      <c r="D13" s="35" t="s">
        <v>23</v>
      </c>
      <c r="E13" s="255">
        <v>15528.882</v>
      </c>
      <c r="F13" s="199">
        <v>11318.319</v>
      </c>
      <c r="G13" s="89">
        <f t="shared" si="0"/>
        <v>72.88560116562158</v>
      </c>
      <c r="J13"/>
      <c r="K13"/>
    </row>
    <row r="14" spans="1:11" ht="18.95" customHeight="1" x14ac:dyDescent="0.25">
      <c r="A14" s="51"/>
      <c r="B14" s="125" t="s">
        <v>28</v>
      </c>
      <c r="C14" s="119"/>
      <c r="D14" s="111" t="s">
        <v>24</v>
      </c>
      <c r="E14" s="256">
        <v>130571.906538</v>
      </c>
      <c r="F14" s="208">
        <v>141552.92681999999</v>
      </c>
      <c r="G14" s="136">
        <f t="shared" si="0"/>
        <v>108.40994098436039</v>
      </c>
      <c r="J14"/>
      <c r="K14"/>
    </row>
    <row r="15" spans="1:11" ht="18.95" customHeight="1" x14ac:dyDescent="0.25">
      <c r="A15" s="51"/>
      <c r="B15" s="18" t="s">
        <v>66</v>
      </c>
      <c r="C15" s="119"/>
      <c r="D15" s="35" t="s">
        <v>25</v>
      </c>
      <c r="E15" s="198">
        <v>125306.984538</v>
      </c>
      <c r="F15" s="199">
        <v>132517.73981999999</v>
      </c>
      <c r="G15" s="89">
        <f t="shared" si="0"/>
        <v>105.75447195428542</v>
      </c>
      <c r="J15"/>
      <c r="K15"/>
    </row>
    <row r="16" spans="1:11" ht="18.95" customHeight="1" x14ac:dyDescent="0.25">
      <c r="A16" s="75"/>
      <c r="B16" s="121" t="s">
        <v>38</v>
      </c>
      <c r="C16" s="119" t="s">
        <v>82</v>
      </c>
      <c r="D16" s="35" t="s">
        <v>26</v>
      </c>
      <c r="E16" s="255">
        <v>8968.7139999999999</v>
      </c>
      <c r="F16" s="199">
        <v>10307.487999999999</v>
      </c>
      <c r="G16" s="89">
        <f t="shared" si="0"/>
        <v>114.9271567807826</v>
      </c>
      <c r="J16"/>
      <c r="K16"/>
    </row>
    <row r="17" spans="1:11" ht="18.95" customHeight="1" x14ac:dyDescent="0.25">
      <c r="A17" s="77"/>
      <c r="B17" s="122"/>
      <c r="C17" s="124" t="s">
        <v>183</v>
      </c>
      <c r="D17" s="35" t="s">
        <v>102</v>
      </c>
      <c r="E17" s="255">
        <v>7703.7690000000002</v>
      </c>
      <c r="F17" s="199">
        <v>8883.9719999999998</v>
      </c>
      <c r="G17" s="89">
        <f t="shared" si="0"/>
        <v>115.31981293831628</v>
      </c>
      <c r="I17" s="78"/>
      <c r="J17"/>
      <c r="K17"/>
    </row>
    <row r="18" spans="1:11" ht="18.95" customHeight="1" x14ac:dyDescent="0.25">
      <c r="A18" s="51"/>
      <c r="B18" s="18"/>
      <c r="C18" s="124" t="s">
        <v>184</v>
      </c>
      <c r="D18" s="35" t="s">
        <v>103</v>
      </c>
      <c r="E18" s="255">
        <v>1264.9449999999999</v>
      </c>
      <c r="F18" s="199">
        <v>1423.5160000000001</v>
      </c>
      <c r="G18" s="89">
        <f t="shared" si="0"/>
        <v>112.53580195186352</v>
      </c>
      <c r="J18"/>
      <c r="K18"/>
    </row>
    <row r="19" spans="1:11" ht="18.95" customHeight="1" x14ac:dyDescent="0.25">
      <c r="A19" s="51"/>
      <c r="B19" s="18"/>
      <c r="C19" s="21" t="s">
        <v>57</v>
      </c>
      <c r="D19" s="35" t="s">
        <v>104</v>
      </c>
      <c r="E19" s="255">
        <v>330.84019999999998</v>
      </c>
      <c r="F19" s="199">
        <v>352.56299999999999</v>
      </c>
      <c r="G19" s="89">
        <f t="shared" si="0"/>
        <v>106.56594936165558</v>
      </c>
      <c r="J19"/>
      <c r="K19"/>
    </row>
    <row r="20" spans="1:11" ht="18.95" customHeight="1" x14ac:dyDescent="0.25">
      <c r="A20" s="51"/>
      <c r="B20" s="18"/>
      <c r="C20" s="21" t="s">
        <v>58</v>
      </c>
      <c r="D20" s="35" t="s">
        <v>105</v>
      </c>
      <c r="E20" s="255">
        <v>1218.924</v>
      </c>
      <c r="F20" s="199">
        <v>1226.7360000000001</v>
      </c>
      <c r="G20" s="89">
        <f t="shared" si="0"/>
        <v>100.64089311556752</v>
      </c>
      <c r="J20"/>
      <c r="K20"/>
    </row>
    <row r="21" spans="1:11" s="79" customFormat="1" ht="18.95" customHeight="1" x14ac:dyDescent="0.2">
      <c r="A21" s="52"/>
      <c r="B21" s="18"/>
      <c r="C21" s="21" t="s">
        <v>37</v>
      </c>
      <c r="D21" s="35" t="s">
        <v>106</v>
      </c>
      <c r="E21" s="255">
        <v>786.22199999999998</v>
      </c>
      <c r="F21" s="199">
        <v>816.14499999999998</v>
      </c>
      <c r="G21" s="89">
        <f t="shared" si="0"/>
        <v>103.80592250026075</v>
      </c>
      <c r="J21"/>
      <c r="K21"/>
    </row>
    <row r="22" spans="1:11" s="80" customFormat="1" ht="18.95" customHeight="1" x14ac:dyDescent="0.2">
      <c r="A22" s="52"/>
      <c r="B22" s="18" t="s">
        <v>29</v>
      </c>
      <c r="C22" s="119"/>
      <c r="D22" s="35" t="s">
        <v>107</v>
      </c>
      <c r="E22" s="255">
        <v>5264.9219999999996</v>
      </c>
      <c r="F22" s="199">
        <v>9035.1869999999999</v>
      </c>
      <c r="G22" s="89">
        <f t="shared" si="0"/>
        <v>171.61103241415543</v>
      </c>
      <c r="J22"/>
      <c r="K22"/>
    </row>
    <row r="23" spans="1:11" ht="3" customHeight="1" x14ac:dyDescent="0.25">
      <c r="A23" s="64"/>
      <c r="B23" s="65"/>
      <c r="C23" s="81"/>
      <c r="D23" s="66"/>
      <c r="E23" s="82"/>
      <c r="F23" s="68"/>
      <c r="G23" s="69"/>
    </row>
    <row r="24" spans="1:11" ht="16.7" customHeight="1" x14ac:dyDescent="0.2">
      <c r="A24" s="357" t="s">
        <v>146</v>
      </c>
      <c r="B24" s="357"/>
      <c r="C24" s="357"/>
      <c r="D24" s="357"/>
      <c r="E24" s="357"/>
      <c r="F24" s="357"/>
      <c r="G24" s="357"/>
    </row>
    <row r="25" spans="1:11" ht="12.75" customHeight="1" x14ac:dyDescent="0.2">
      <c r="A25" s="357"/>
      <c r="B25" s="357"/>
      <c r="C25" s="357"/>
      <c r="D25" s="357"/>
      <c r="E25" s="357"/>
      <c r="F25" s="357"/>
      <c r="G25" s="357"/>
    </row>
    <row r="26" spans="1:11" ht="12.75" customHeight="1" x14ac:dyDescent="0.2">
      <c r="A26" s="357"/>
      <c r="B26" s="357"/>
      <c r="C26" s="357"/>
      <c r="D26" s="357"/>
      <c r="E26" s="357"/>
      <c r="F26" s="357"/>
      <c r="G26" s="357"/>
    </row>
    <row r="27" spans="1:11" ht="12.75" customHeight="1" x14ac:dyDescent="0.2"/>
    <row r="28" spans="1:11" ht="15" customHeight="1" x14ac:dyDescent="0.2">
      <c r="A28" s="83"/>
      <c r="B28" s="368" t="s">
        <v>205</v>
      </c>
      <c r="C28" s="368"/>
      <c r="D28" s="368"/>
      <c r="E28" s="368"/>
      <c r="F28" s="368"/>
      <c r="G28" s="368"/>
      <c r="H28" s="368"/>
    </row>
    <row r="29" spans="1:11" ht="12" customHeight="1" x14ac:dyDescent="0.2">
      <c r="B29" s="84"/>
      <c r="C29" s="85"/>
      <c r="D29" s="85"/>
      <c r="E29" s="85"/>
      <c r="F29" s="85"/>
      <c r="G29" s="85"/>
    </row>
    <row r="30" spans="1:11" ht="14.25" x14ac:dyDescent="0.2">
      <c r="B30" s="84"/>
      <c r="C30" s="85"/>
      <c r="D30" s="85"/>
      <c r="E30" s="85"/>
      <c r="F30" s="85"/>
      <c r="G30" s="85"/>
    </row>
    <row r="46" spans="2:7" hidden="1" x14ac:dyDescent="0.2"/>
    <row r="47" spans="2:7" ht="15.75" x14ac:dyDescent="0.25">
      <c r="B47" s="367"/>
      <c r="C47" s="367"/>
      <c r="D47" s="367"/>
      <c r="E47" s="367"/>
      <c r="F47" s="367"/>
      <c r="G47" s="367"/>
    </row>
    <row r="53" spans="2:9" x14ac:dyDescent="0.2">
      <c r="B53"/>
      <c r="E53"/>
    </row>
    <row r="55" spans="2:9" x14ac:dyDescent="0.2">
      <c r="I55" s="158"/>
    </row>
    <row r="56" spans="2:9" x14ac:dyDescent="0.2">
      <c r="I56" s="158"/>
    </row>
    <row r="57" spans="2:9" x14ac:dyDescent="0.2">
      <c r="I57" s="158"/>
    </row>
    <row r="59" spans="2:9" x14ac:dyDescent="0.2">
      <c r="C59" s="78"/>
    </row>
  </sheetData>
  <mergeCells count="10">
    <mergeCell ref="A1:G1"/>
    <mergeCell ref="A3:D5"/>
    <mergeCell ref="E3:F3"/>
    <mergeCell ref="G3:G4"/>
    <mergeCell ref="E5:F5"/>
    <mergeCell ref="B47:G47"/>
    <mergeCell ref="A26:G26"/>
    <mergeCell ref="A24:G24"/>
    <mergeCell ref="A25:G25"/>
    <mergeCell ref="B28:H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zoomScaleNormal="90" workbookViewId="0">
      <selection activeCell="I29" sqref="I29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69" t="s">
        <v>98</v>
      </c>
      <c r="B1" s="369"/>
      <c r="C1" s="369"/>
      <c r="D1" s="369"/>
      <c r="E1" s="369"/>
      <c r="F1" s="369"/>
      <c r="G1" s="369"/>
    </row>
    <row r="2" spans="1:11" ht="15.75" customHeight="1" x14ac:dyDescent="0.2">
      <c r="A2" s="369"/>
      <c r="B2" s="369"/>
      <c r="C2" s="369"/>
      <c r="D2" s="369"/>
      <c r="E2" s="369"/>
      <c r="F2" s="369"/>
      <c r="G2" s="369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61" t="s">
        <v>0</v>
      </c>
      <c r="B4" s="361"/>
      <c r="C4" s="361"/>
      <c r="D4" s="371" t="s">
        <v>31</v>
      </c>
      <c r="E4" s="361" t="s">
        <v>206</v>
      </c>
      <c r="F4" s="362"/>
      <c r="G4" s="47" t="s">
        <v>34</v>
      </c>
    </row>
    <row r="5" spans="1:11" s="48" customFormat="1" ht="6.75" customHeight="1" x14ac:dyDescent="0.2">
      <c r="A5" s="361"/>
      <c r="B5" s="361"/>
      <c r="C5" s="361"/>
      <c r="D5" s="371"/>
      <c r="E5" s="364">
        <v>2020</v>
      </c>
      <c r="F5" s="364">
        <v>2021</v>
      </c>
      <c r="G5" s="361" t="s">
        <v>3</v>
      </c>
    </row>
    <row r="6" spans="1:11" s="48" customFormat="1" ht="9.75" customHeight="1" x14ac:dyDescent="0.2">
      <c r="A6" s="361"/>
      <c r="B6" s="361"/>
      <c r="C6" s="361"/>
      <c r="D6" s="371"/>
      <c r="E6" s="379"/>
      <c r="F6" s="379"/>
      <c r="G6" s="361"/>
    </row>
    <row r="7" spans="1:11" ht="18.95" customHeight="1" x14ac:dyDescent="0.2">
      <c r="A7" s="372" t="s">
        <v>71</v>
      </c>
      <c r="B7" s="372"/>
      <c r="C7" s="373"/>
      <c r="D7" s="373"/>
      <c r="E7" s="373"/>
      <c r="F7" s="373"/>
      <c r="G7" s="373"/>
    </row>
    <row r="8" spans="1:11" s="48" customFormat="1" ht="18.95" customHeight="1" x14ac:dyDescent="0.25">
      <c r="A8" s="50"/>
      <c r="B8" s="126" t="s">
        <v>4</v>
      </c>
      <c r="C8" s="116" t="s">
        <v>16</v>
      </c>
      <c r="D8" s="127" t="s">
        <v>2</v>
      </c>
      <c r="E8" s="237">
        <v>3291.933</v>
      </c>
      <c r="F8" s="238">
        <v>3879.3980000000001</v>
      </c>
      <c r="G8" s="86">
        <f>F8/E8*100</f>
        <v>117.84559406281963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64</v>
      </c>
      <c r="E9" s="239">
        <v>31220.960999999999</v>
      </c>
      <c r="F9" s="240">
        <v>36446.569000000003</v>
      </c>
      <c r="G9" s="87">
        <f t="shared" ref="G9:G17" si="0">F9/E9*100</f>
        <v>116.73749888736612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39">
        <v>3949.3249999999998</v>
      </c>
      <c r="F10" s="240">
        <v>4381.9960000000001</v>
      </c>
      <c r="G10" s="87">
        <f t="shared" si="0"/>
        <v>110.9555683566179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64</v>
      </c>
      <c r="E11" s="239">
        <v>31011.965</v>
      </c>
      <c r="F11" s="240">
        <v>36222.887000000002</v>
      </c>
      <c r="G11" s="87">
        <f t="shared" si="0"/>
        <v>116.80294041348236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39">
        <v>3924.2959999999998</v>
      </c>
      <c r="F12" s="240">
        <v>4355.2849999999999</v>
      </c>
      <c r="G12" s="87">
        <f t="shared" si="0"/>
        <v>110.9825813343336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39">
        <v>7905.3916808570002</v>
      </c>
      <c r="F13" s="240">
        <v>8317.3441965719994</v>
      </c>
      <c r="G13" s="87">
        <f t="shared" si="0"/>
        <v>105.21103232256723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64</v>
      </c>
      <c r="E14" s="151" t="s">
        <v>129</v>
      </c>
      <c r="F14" s="148" t="s">
        <v>129</v>
      </c>
      <c r="G14" s="345" t="s">
        <v>128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151" t="s">
        <v>129</v>
      </c>
      <c r="F15" s="148" t="s">
        <v>129</v>
      </c>
      <c r="G15" s="345" t="s">
        <v>128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47">
        <v>9.9950697660000003</v>
      </c>
      <c r="F16" s="248">
        <v>9.6889775165999996</v>
      </c>
      <c r="G16" s="88">
        <f t="shared" si="0"/>
        <v>96.937567655193092</v>
      </c>
      <c r="I16"/>
      <c r="J16"/>
      <c r="K16"/>
    </row>
    <row r="17" spans="1:11" s="57" customFormat="1" ht="18.95" customHeight="1" x14ac:dyDescent="0.2">
      <c r="A17" s="56"/>
      <c r="B17" s="104" t="s">
        <v>10</v>
      </c>
      <c r="C17" s="94" t="s">
        <v>25</v>
      </c>
      <c r="D17" s="102" t="s">
        <v>11</v>
      </c>
      <c r="E17" s="244">
        <v>387.90688631221701</v>
      </c>
      <c r="F17" s="200">
        <v>461.97608783671097</v>
      </c>
      <c r="G17" s="103">
        <f t="shared" si="0"/>
        <v>119.09458278213638</v>
      </c>
      <c r="I17"/>
      <c r="J17"/>
      <c r="K17"/>
    </row>
    <row r="18" spans="1:11" ht="18.95" customHeight="1" x14ac:dyDescent="0.2">
      <c r="A18" s="372" t="s">
        <v>72</v>
      </c>
      <c r="B18" s="372"/>
      <c r="C18" s="375"/>
      <c r="D18" s="375"/>
      <c r="E18" s="375"/>
      <c r="F18" s="375"/>
      <c r="G18" s="375"/>
    </row>
    <row r="19" spans="1:11" s="48" customFormat="1" ht="18.95" customHeight="1" x14ac:dyDescent="0.25">
      <c r="A19" s="50"/>
      <c r="B19" s="126" t="s">
        <v>4</v>
      </c>
      <c r="C19" s="116" t="s">
        <v>26</v>
      </c>
      <c r="D19" s="127" t="s">
        <v>2</v>
      </c>
      <c r="E19" s="237">
        <v>4667.18</v>
      </c>
      <c r="F19" s="238">
        <v>6452.3410000000003</v>
      </c>
      <c r="G19" s="86">
        <f>F19/E19*100</f>
        <v>138.24924258331583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64</v>
      </c>
      <c r="E20" s="239">
        <v>42304.118999999999</v>
      </c>
      <c r="F20" s="240">
        <v>57056.160000000003</v>
      </c>
      <c r="G20" s="87">
        <f t="shared" ref="G20:G29" si="1">F20/E20*100</f>
        <v>134.87140578438709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39">
        <v>1953.9349999999999</v>
      </c>
      <c r="F21" s="240">
        <v>2655.7979999999998</v>
      </c>
      <c r="G21" s="87">
        <f t="shared" si="1"/>
        <v>135.92048865494502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64</v>
      </c>
      <c r="E22" s="239">
        <v>41782.258999999998</v>
      </c>
      <c r="F22" s="240">
        <v>56454.862999999998</v>
      </c>
      <c r="G22" s="87">
        <f t="shared" si="1"/>
        <v>135.11682793407604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39">
        <v>1927.7429999999999</v>
      </c>
      <c r="F23" s="240">
        <v>2626.2939999999999</v>
      </c>
      <c r="G23" s="87">
        <f t="shared" si="1"/>
        <v>136.23672865107019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39">
        <v>21650.729937280001</v>
      </c>
      <c r="F24" s="240">
        <v>21483.621871844</v>
      </c>
      <c r="G24" s="87">
        <f t="shared" si="1"/>
        <v>99.228164288593973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64</v>
      </c>
      <c r="E25" s="239">
        <v>401.32900000000001</v>
      </c>
      <c r="F25" s="240">
        <v>340.774</v>
      </c>
      <c r="G25" s="87">
        <f t="shared" si="1"/>
        <v>84.91138193352586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64</v>
      </c>
      <c r="E26" s="239">
        <v>393.36900000000003</v>
      </c>
      <c r="F26" s="240">
        <v>327.56700000000001</v>
      </c>
      <c r="G26" s="87">
        <f t="shared" si="1"/>
        <v>83.272194809453708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42">
        <v>8.6832091327000001</v>
      </c>
      <c r="F27" s="243">
        <v>8.1930263760000006</v>
      </c>
      <c r="G27" s="87">
        <f t="shared" si="1"/>
        <v>94.354820329571183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198">
        <v>265.92103014073302</v>
      </c>
      <c r="F28" s="199">
        <v>389.56354525146401</v>
      </c>
      <c r="G28" s="88">
        <f t="shared" si="1"/>
        <v>146.49595221757971</v>
      </c>
      <c r="I28"/>
      <c r="J28"/>
      <c r="K28"/>
    </row>
    <row r="29" spans="1:11" s="57" customFormat="1" ht="18.95" customHeight="1" x14ac:dyDescent="0.2">
      <c r="A29" s="56"/>
      <c r="B29" s="104" t="s">
        <v>14</v>
      </c>
      <c r="C29" s="94">
        <v>21</v>
      </c>
      <c r="D29" s="102" t="s">
        <v>6</v>
      </c>
      <c r="E29" s="244">
        <v>4223.8999999999996</v>
      </c>
      <c r="F29" s="200">
        <v>3041.3</v>
      </c>
      <c r="G29" s="103">
        <f t="shared" si="1"/>
        <v>72.00217808186747</v>
      </c>
      <c r="I29"/>
      <c r="J29"/>
      <c r="K29"/>
    </row>
    <row r="30" spans="1:11" ht="18.95" customHeight="1" x14ac:dyDescent="0.2">
      <c r="A30" s="376" t="s">
        <v>73</v>
      </c>
      <c r="B30" s="377"/>
      <c r="C30" s="377"/>
      <c r="D30" s="377"/>
      <c r="E30" s="377"/>
      <c r="F30" s="377"/>
      <c r="G30" s="378"/>
    </row>
    <row r="31" spans="1:11" s="48" customFormat="1" ht="18.95" customHeight="1" x14ac:dyDescent="0.25">
      <c r="A31" s="50"/>
      <c r="B31" s="126" t="s">
        <v>4</v>
      </c>
      <c r="C31" s="128">
        <v>22</v>
      </c>
      <c r="D31" s="127" t="s">
        <v>2</v>
      </c>
      <c r="E31" s="237">
        <v>860.30899999999997</v>
      </c>
      <c r="F31" s="238">
        <v>865.14599999999996</v>
      </c>
      <c r="G31" s="86">
        <f>F31/E31*100</f>
        <v>100.56223984638078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64</v>
      </c>
      <c r="E32" s="239">
        <v>9180.6329999999998</v>
      </c>
      <c r="F32" s="240">
        <v>10393.183000000001</v>
      </c>
      <c r="G32" s="87">
        <f t="shared" ref="G32:G41" si="2">F32/E32*100</f>
        <v>113.20769493781096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39">
        <v>432.91300000000001</v>
      </c>
      <c r="F33" s="240">
        <v>498.97</v>
      </c>
      <c r="G33" s="87">
        <f t="shared" si="2"/>
        <v>115.25872403924113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64</v>
      </c>
      <c r="E34" s="239">
        <v>5318.5990000000002</v>
      </c>
      <c r="F34" s="240">
        <v>5452.9690000000001</v>
      </c>
      <c r="G34" s="87">
        <f t="shared" si="2"/>
        <v>102.52641720122159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39">
        <v>258.86</v>
      </c>
      <c r="F35" s="240">
        <v>270.19</v>
      </c>
      <c r="G35" s="87">
        <f t="shared" si="2"/>
        <v>104.37688325735918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39">
        <v>21206.646601049</v>
      </c>
      <c r="F36" s="240">
        <v>20829.274305068</v>
      </c>
      <c r="G36" s="87">
        <f t="shared" si="2"/>
        <v>98.220499907032291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64</v>
      </c>
      <c r="E37" s="239">
        <v>1651.3530000000001</v>
      </c>
      <c r="F37" s="240">
        <v>1336.9780000000001</v>
      </c>
      <c r="G37" s="87">
        <f t="shared" si="2"/>
        <v>80.962580381057222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64</v>
      </c>
      <c r="E38" s="239">
        <v>993.71100000000001</v>
      </c>
      <c r="F38" s="240">
        <v>799.16399999999999</v>
      </c>
      <c r="G38" s="87">
        <f t="shared" si="2"/>
        <v>80.422175058945712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42">
        <v>9.3111994617999994</v>
      </c>
      <c r="F39" s="243">
        <v>9.5657801330000005</v>
      </c>
      <c r="G39" s="87">
        <f t="shared" si="2"/>
        <v>102.73413400974214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198">
        <v>200.53495725494801</v>
      </c>
      <c r="F40" s="199">
        <v>203.58421836932601</v>
      </c>
      <c r="G40" s="88">
        <f t="shared" si="2"/>
        <v>101.5205633751433</v>
      </c>
      <c r="I40"/>
      <c r="J40"/>
    </row>
    <row r="41" spans="1:10" s="57" customFormat="1" ht="18.95" customHeight="1" x14ac:dyDescent="0.2">
      <c r="A41" s="56"/>
      <c r="B41" s="104" t="s">
        <v>14</v>
      </c>
      <c r="C41" s="101">
        <v>32</v>
      </c>
      <c r="D41" s="102" t="s">
        <v>6</v>
      </c>
      <c r="E41" s="244">
        <v>2934.9</v>
      </c>
      <c r="F41" s="200">
        <v>1960</v>
      </c>
      <c r="G41" s="103">
        <f t="shared" si="2"/>
        <v>66.782513884629807</v>
      </c>
      <c r="I41"/>
      <c r="J41"/>
    </row>
    <row r="42" spans="1:10" s="57" customFormat="1" ht="12.75" customHeight="1" x14ac:dyDescent="0.2">
      <c r="A42" s="374"/>
      <c r="B42" s="374"/>
      <c r="C42" s="374"/>
      <c r="D42" s="374"/>
      <c r="E42" s="374"/>
      <c r="F42" s="374"/>
      <c r="G42" s="374"/>
    </row>
    <row r="43" spans="1:10" s="57" customFormat="1" ht="12.75" customHeight="1" x14ac:dyDescent="0.2">
      <c r="A43" s="374"/>
      <c r="B43" s="374"/>
      <c r="C43" s="374"/>
      <c r="D43" s="374"/>
      <c r="E43" s="374"/>
      <c r="F43" s="374"/>
      <c r="G43" s="374"/>
    </row>
    <row r="44" spans="1:10" ht="12.75" customHeight="1" x14ac:dyDescent="0.2">
      <c r="A44" s="374"/>
      <c r="B44" s="374"/>
      <c r="C44" s="374"/>
      <c r="D44" s="374"/>
      <c r="E44" s="374"/>
      <c r="F44" s="374"/>
      <c r="G44" s="374"/>
    </row>
    <row r="45" spans="1:10" ht="12.75" customHeight="1" x14ac:dyDescent="0.2">
      <c r="A45" s="374"/>
      <c r="B45" s="374"/>
      <c r="C45" s="374"/>
      <c r="D45" s="374"/>
      <c r="E45" s="374"/>
      <c r="F45" s="374"/>
      <c r="G45" s="374"/>
    </row>
    <row r="46" spans="1:10" ht="12.75" customHeight="1" x14ac:dyDescent="0.2">
      <c r="A46" s="374"/>
      <c r="B46" s="374"/>
      <c r="C46" s="374"/>
      <c r="D46" s="374"/>
      <c r="E46" s="374"/>
      <c r="F46" s="374"/>
      <c r="G46" s="374"/>
    </row>
  </sheetData>
  <mergeCells count="15">
    <mergeCell ref="A1:G2"/>
    <mergeCell ref="A4:C6"/>
    <mergeCell ref="G5:G6"/>
    <mergeCell ref="E4:F4"/>
    <mergeCell ref="F5:F6"/>
    <mergeCell ref="D4:D6"/>
    <mergeCell ref="E5:E6"/>
    <mergeCell ref="A7:G7"/>
    <mergeCell ref="A44:G44"/>
    <mergeCell ref="A45:G45"/>
    <mergeCell ref="A46:G46"/>
    <mergeCell ref="A18:G18"/>
    <mergeCell ref="A30:G30"/>
    <mergeCell ref="A42:G42"/>
    <mergeCell ref="A43:G4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zoomScaleNormal="100" workbookViewId="0">
      <selection activeCell="E13" sqref="E13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82" t="s">
        <v>99</v>
      </c>
      <c r="B1" s="382"/>
      <c r="C1" s="382"/>
      <c r="D1" s="382"/>
      <c r="E1" s="382"/>
      <c r="F1" s="382"/>
      <c r="G1" s="382"/>
    </row>
    <row r="2" spans="1:10" ht="15.75" customHeight="1" x14ac:dyDescent="0.2">
      <c r="A2" s="382"/>
      <c r="B2" s="382"/>
      <c r="C2" s="382"/>
      <c r="D2" s="382"/>
      <c r="E2" s="382"/>
      <c r="F2" s="382"/>
      <c r="G2" s="382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61" t="s">
        <v>0</v>
      </c>
      <c r="B4" s="361"/>
      <c r="C4" s="361"/>
      <c r="D4" s="371" t="s">
        <v>31</v>
      </c>
      <c r="E4" s="361" t="s">
        <v>206</v>
      </c>
      <c r="F4" s="362"/>
      <c r="G4" s="47" t="s">
        <v>34</v>
      </c>
    </row>
    <row r="5" spans="1:10" s="48" customFormat="1" ht="6.75" customHeight="1" x14ac:dyDescent="0.2">
      <c r="A5" s="361"/>
      <c r="B5" s="361"/>
      <c r="C5" s="361"/>
      <c r="D5" s="371"/>
      <c r="E5" s="364">
        <v>2020</v>
      </c>
      <c r="F5" s="364">
        <v>2021</v>
      </c>
      <c r="G5" s="361" t="s">
        <v>3</v>
      </c>
    </row>
    <row r="6" spans="1:10" s="48" customFormat="1" ht="9.75" customHeight="1" x14ac:dyDescent="0.2">
      <c r="A6" s="361"/>
      <c r="B6" s="361"/>
      <c r="C6" s="361"/>
      <c r="D6" s="371"/>
      <c r="E6" s="379"/>
      <c r="F6" s="379"/>
      <c r="G6" s="361"/>
    </row>
    <row r="7" spans="1:10" s="48" customFormat="1" ht="21.95" customHeight="1" x14ac:dyDescent="0.2">
      <c r="A7" s="372" t="s">
        <v>74</v>
      </c>
      <c r="B7" s="372"/>
      <c r="C7" s="375"/>
      <c r="D7" s="375"/>
      <c r="E7" s="375"/>
      <c r="F7" s="375"/>
      <c r="G7" s="375"/>
    </row>
    <row r="8" spans="1:10" s="48" customFormat="1" ht="18.95" customHeight="1" x14ac:dyDescent="0.25">
      <c r="A8" s="50"/>
      <c r="B8" s="126" t="s">
        <v>4</v>
      </c>
      <c r="C8" s="128">
        <v>33</v>
      </c>
      <c r="D8" s="127" t="s">
        <v>2</v>
      </c>
      <c r="E8" s="237">
        <v>535.68399999999997</v>
      </c>
      <c r="F8" s="238">
        <v>402.53899999999999</v>
      </c>
      <c r="G8" s="86">
        <f>F8/E8*100</f>
        <v>75.144861522838085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64</v>
      </c>
      <c r="E9" s="239">
        <v>4004.982</v>
      </c>
      <c r="F9" s="240">
        <v>3096.2020000000002</v>
      </c>
      <c r="G9" s="87">
        <f t="shared" ref="G9:G16" si="0">F9/E9*100</f>
        <v>77.308761937007461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64</v>
      </c>
      <c r="E10" s="239">
        <v>3395.9070000000002</v>
      </c>
      <c r="F10" s="240">
        <v>2598.2249999999999</v>
      </c>
      <c r="G10" s="87">
        <f t="shared" si="0"/>
        <v>76.510487478013971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49">
        <v>34661.064328801003</v>
      </c>
      <c r="F11" s="250">
        <v>36013.23655989</v>
      </c>
      <c r="G11" s="87">
        <f t="shared" si="0"/>
        <v>103.9011272656317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64</v>
      </c>
      <c r="E12" s="249">
        <v>13.714</v>
      </c>
      <c r="F12" s="250">
        <v>163.33699999999999</v>
      </c>
      <c r="G12" s="87">
        <f t="shared" si="0"/>
        <v>1191.0237713285692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64</v>
      </c>
      <c r="E13" s="263" t="s">
        <v>129</v>
      </c>
      <c r="F13" s="148" t="s">
        <v>129</v>
      </c>
      <c r="G13" s="345" t="s">
        <v>128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1">
        <v>2.0469157189999998</v>
      </c>
      <c r="F14" s="252">
        <v>1.8885126659</v>
      </c>
      <c r="G14" s="90">
        <f t="shared" si="0"/>
        <v>92.261378833057861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198">
        <v>517.40861046960299</v>
      </c>
      <c r="F15" s="199">
        <v>265.86709518308697</v>
      </c>
      <c r="G15" s="88">
        <f t="shared" si="0"/>
        <v>51.384358474781564</v>
      </c>
      <c r="I15"/>
      <c r="J15"/>
    </row>
    <row r="16" spans="1:10" s="48" customFormat="1" ht="18.95" customHeight="1" x14ac:dyDescent="0.25">
      <c r="A16" s="51"/>
      <c r="B16" s="53" t="s">
        <v>14</v>
      </c>
      <c r="C16" s="101">
        <v>41</v>
      </c>
      <c r="D16" s="102" t="s">
        <v>6</v>
      </c>
      <c r="E16" s="244">
        <v>41.3</v>
      </c>
      <c r="F16" s="200">
        <v>27.8</v>
      </c>
      <c r="G16" s="103">
        <f t="shared" si="0"/>
        <v>67.312348668280876</v>
      </c>
      <c r="I16"/>
      <c r="J16"/>
    </row>
    <row r="17" spans="1:11" s="48" customFormat="1" ht="21.95" customHeight="1" x14ac:dyDescent="0.2">
      <c r="A17" s="372" t="s">
        <v>138</v>
      </c>
      <c r="B17" s="372"/>
      <c r="C17" s="373"/>
      <c r="D17" s="373"/>
      <c r="E17" s="373"/>
      <c r="F17" s="373"/>
      <c r="G17" s="373"/>
      <c r="I17"/>
      <c r="J17"/>
      <c r="K17"/>
    </row>
    <row r="18" spans="1:11" s="48" customFormat="1" ht="18.95" customHeight="1" x14ac:dyDescent="0.25">
      <c r="A18" s="51"/>
      <c r="B18" s="126" t="s">
        <v>4</v>
      </c>
      <c r="C18" s="128">
        <v>42</v>
      </c>
      <c r="D18" s="127" t="s">
        <v>2</v>
      </c>
      <c r="E18" s="245">
        <v>269.81799999999998</v>
      </c>
      <c r="F18" s="245">
        <v>323.75599999999997</v>
      </c>
      <c r="G18" s="86">
        <f>F18/E18*100</f>
        <v>119.99051212298659</v>
      </c>
      <c r="I18"/>
      <c r="J18"/>
      <c r="K18"/>
    </row>
    <row r="19" spans="1:11" s="48" customFormat="1" ht="18.95" customHeight="1" x14ac:dyDescent="0.25">
      <c r="A19" s="51"/>
      <c r="B19" s="53" t="s">
        <v>75</v>
      </c>
      <c r="C19" s="58">
        <v>43</v>
      </c>
      <c r="D19" s="54" t="s">
        <v>64</v>
      </c>
      <c r="E19" s="211">
        <v>2993.6889999999999</v>
      </c>
      <c r="F19" s="211">
        <v>3591.924</v>
      </c>
      <c r="G19" s="87">
        <f>F19/E19*100</f>
        <v>119.9832046682204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64</v>
      </c>
      <c r="E20" s="246">
        <v>2609.0970000000002</v>
      </c>
      <c r="F20" s="210">
        <v>3012.0619999999999</v>
      </c>
      <c r="G20" s="90">
        <f>F20/E20*100</f>
        <v>115.44461551257004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47">
        <v>9.9144608588000001</v>
      </c>
      <c r="F21" s="248">
        <v>8.0539047924999991</v>
      </c>
      <c r="G21" s="88">
        <f>F21/E21*100</f>
        <v>81.233915864940002</v>
      </c>
      <c r="I21"/>
      <c r="J21"/>
    </row>
    <row r="22" spans="1:11" s="48" customFormat="1" ht="18.95" customHeight="1" x14ac:dyDescent="0.2">
      <c r="A22" s="56"/>
      <c r="B22" s="53" t="s">
        <v>13</v>
      </c>
      <c r="C22" s="101">
        <v>46</v>
      </c>
      <c r="D22" s="102" t="s">
        <v>11</v>
      </c>
      <c r="E22" s="244">
        <v>453.76237756969101</v>
      </c>
      <c r="F22" s="200">
        <v>544.93001460974494</v>
      </c>
      <c r="G22" s="103">
        <f>F22/E22*100</f>
        <v>120.09149315735237</v>
      </c>
      <c r="I22"/>
      <c r="J22"/>
    </row>
    <row r="23" spans="1:11" ht="21.95" customHeight="1" x14ac:dyDescent="0.2">
      <c r="A23" s="372" t="s">
        <v>151</v>
      </c>
      <c r="B23" s="372"/>
      <c r="C23" s="375"/>
      <c r="D23" s="375"/>
      <c r="E23" s="375"/>
      <c r="F23" s="375"/>
      <c r="G23" s="375"/>
    </row>
    <row r="24" spans="1:11" s="48" customFormat="1" ht="18.95" customHeight="1" x14ac:dyDescent="0.25">
      <c r="A24" s="50"/>
      <c r="B24" s="126" t="s">
        <v>4</v>
      </c>
      <c r="C24" s="128">
        <v>47</v>
      </c>
      <c r="D24" s="127" t="s">
        <v>2</v>
      </c>
      <c r="E24" s="237">
        <v>163.80099999999999</v>
      </c>
      <c r="F24" s="238">
        <v>143.982</v>
      </c>
      <c r="G24" s="91">
        <f t="shared" ref="G24:G38" si="1">F24/E24*100</f>
        <v>87.900562267629638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64</v>
      </c>
      <c r="E25" s="239">
        <v>933.79700000000003</v>
      </c>
      <c r="F25" s="240">
        <v>1096.925</v>
      </c>
      <c r="G25" s="88">
        <f t="shared" si="1"/>
        <v>117.46932149064517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39">
        <v>45.634</v>
      </c>
      <c r="F26" s="240">
        <v>53.478000000000002</v>
      </c>
      <c r="G26" s="88">
        <f t="shared" si="1"/>
        <v>117.18893807248982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64</v>
      </c>
      <c r="E27" s="239">
        <v>468.15899999999999</v>
      </c>
      <c r="F27" s="240">
        <v>402.00700000000001</v>
      </c>
      <c r="G27" s="88">
        <f t="shared" si="1"/>
        <v>85.869757924124073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39">
        <v>24.8</v>
      </c>
      <c r="F28" s="240">
        <v>21.969000000000001</v>
      </c>
      <c r="G28" s="88">
        <f t="shared" si="1"/>
        <v>88.584677419354847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39">
        <v>20462.74707455</v>
      </c>
      <c r="F29" s="240">
        <v>20511.705748158001</v>
      </c>
      <c r="G29" s="88">
        <f t="shared" si="1"/>
        <v>100.23925758076193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64</v>
      </c>
      <c r="E30" s="239">
        <v>747.86500000000001</v>
      </c>
      <c r="F30" s="240">
        <v>611.23599999999999</v>
      </c>
      <c r="G30" s="88">
        <f t="shared" si="1"/>
        <v>81.730793659283435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64</v>
      </c>
      <c r="E31" s="239">
        <v>425.66800000000001</v>
      </c>
      <c r="F31" s="240">
        <v>333.14400000000001</v>
      </c>
      <c r="G31" s="88">
        <f t="shared" si="1"/>
        <v>78.26381123316763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64</v>
      </c>
      <c r="E32" s="239">
        <v>238.48500000000001</v>
      </c>
      <c r="F32" s="240">
        <v>190.298</v>
      </c>
      <c r="G32" s="88">
        <f t="shared" si="1"/>
        <v>79.794536344004868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64</v>
      </c>
      <c r="E33" s="241">
        <v>148.81100000000001</v>
      </c>
      <c r="F33" s="240">
        <v>109.608</v>
      </c>
      <c r="G33" s="88">
        <f t="shared" si="1"/>
        <v>73.655845334014288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64</v>
      </c>
      <c r="E34" s="239">
        <v>274.23</v>
      </c>
      <c r="F34" s="240">
        <v>269.97699999999998</v>
      </c>
      <c r="G34" s="88">
        <f t="shared" si="1"/>
        <v>98.44911205922034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64</v>
      </c>
      <c r="E35" s="239">
        <v>183.70599999999999</v>
      </c>
      <c r="F35" s="240">
        <v>162.08000000000001</v>
      </c>
      <c r="G35" s="88">
        <f t="shared" si="1"/>
        <v>88.22792940894692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42">
        <v>5.3821405242000004</v>
      </c>
      <c r="F36" s="243">
        <v>5.4826297732000002</v>
      </c>
      <c r="G36" s="88">
        <f t="shared" si="1"/>
        <v>101.86708705482819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198">
        <v>245.73160212126001</v>
      </c>
      <c r="F37" s="199">
        <v>224.54909116429201</v>
      </c>
      <c r="G37" s="88">
        <f t="shared" si="1"/>
        <v>91.379818153582391</v>
      </c>
      <c r="I37"/>
      <c r="J37"/>
    </row>
    <row r="38" spans="1:10" s="57" customFormat="1" ht="18.95" customHeight="1" x14ac:dyDescent="0.2">
      <c r="A38" s="56"/>
      <c r="B38" s="104" t="s">
        <v>14</v>
      </c>
      <c r="C38" s="101">
        <v>61</v>
      </c>
      <c r="D38" s="102" t="s">
        <v>6</v>
      </c>
      <c r="E38" s="244">
        <v>257.10000000000002</v>
      </c>
      <c r="F38" s="200">
        <v>404.7</v>
      </c>
      <c r="G38" s="103">
        <f t="shared" si="1"/>
        <v>157.40956826137688</v>
      </c>
      <c r="I38"/>
      <c r="J38"/>
    </row>
    <row r="39" spans="1:10" s="59" customFormat="1" ht="21.95" customHeight="1" x14ac:dyDescent="0.2">
      <c r="A39" s="372" t="s">
        <v>180</v>
      </c>
      <c r="B39" s="372"/>
      <c r="C39" s="375"/>
      <c r="D39" s="375"/>
      <c r="E39" s="375"/>
      <c r="F39" s="375"/>
      <c r="G39" s="375"/>
    </row>
    <row r="40" spans="1:10" s="48" customFormat="1" ht="18.95" customHeight="1" x14ac:dyDescent="0.25">
      <c r="A40" s="50"/>
      <c r="B40" s="129" t="s">
        <v>4</v>
      </c>
      <c r="C40" s="130">
        <v>62</v>
      </c>
      <c r="D40" s="131" t="s">
        <v>2</v>
      </c>
      <c r="E40" s="231">
        <v>9788.7250000000004</v>
      </c>
      <c r="F40" s="232">
        <v>12067.162</v>
      </c>
      <c r="G40" s="92">
        <f>F40/E40*100</f>
        <v>123.27613657549885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33">
        <v>8.7969270767999994</v>
      </c>
      <c r="F41" s="234">
        <v>8.5268350585999997</v>
      </c>
      <c r="G41" s="93">
        <f>F41/E41*100</f>
        <v>96.929700384668308</v>
      </c>
      <c r="I41"/>
      <c r="J41"/>
    </row>
    <row r="42" spans="1:10" s="57" customFormat="1" ht="18.95" customHeight="1" x14ac:dyDescent="0.2">
      <c r="A42" s="56"/>
      <c r="B42" s="105" t="s">
        <v>10</v>
      </c>
      <c r="C42" s="106">
        <v>64</v>
      </c>
      <c r="D42" s="107" t="s">
        <v>11</v>
      </c>
      <c r="E42" s="235">
        <v>300.12558473090797</v>
      </c>
      <c r="F42" s="236">
        <v>377.694980420658</v>
      </c>
      <c r="G42" s="108">
        <f>F42/E42*100</f>
        <v>125.84564583499225</v>
      </c>
      <c r="I42"/>
      <c r="J42"/>
    </row>
    <row r="43" spans="1:10" s="57" customFormat="1" ht="16.7" customHeight="1" x14ac:dyDescent="0.2">
      <c r="A43" s="374" t="s">
        <v>79</v>
      </c>
      <c r="B43" s="374"/>
      <c r="C43" s="374"/>
      <c r="D43" s="374"/>
      <c r="E43" s="374"/>
      <c r="F43" s="374"/>
      <c r="G43" s="374"/>
    </row>
    <row r="44" spans="1:10" s="57" customFormat="1" ht="12.75" customHeight="1" x14ac:dyDescent="0.2">
      <c r="A44" s="381" t="s">
        <v>145</v>
      </c>
      <c r="B44" s="381"/>
      <c r="C44" s="381"/>
      <c r="D44" s="381"/>
      <c r="E44" s="381"/>
      <c r="F44" s="381"/>
      <c r="G44" s="381"/>
    </row>
    <row r="45" spans="1:10" s="57" customFormat="1" ht="12.75" customHeight="1" x14ac:dyDescent="0.2">
      <c r="A45" s="380"/>
      <c r="B45" s="380"/>
      <c r="C45" s="380"/>
      <c r="D45" s="380"/>
      <c r="E45" s="380"/>
      <c r="F45" s="380"/>
      <c r="G45" s="380"/>
    </row>
    <row r="46" spans="1:10" s="57" customFormat="1" ht="12.75" customHeight="1" x14ac:dyDescent="0.2">
      <c r="A46" s="374"/>
      <c r="B46" s="374"/>
      <c r="C46" s="374"/>
      <c r="D46" s="374"/>
      <c r="E46" s="374"/>
      <c r="F46" s="374"/>
      <c r="G46" s="374"/>
    </row>
    <row r="47" spans="1:10" ht="12.75" customHeight="1" x14ac:dyDescent="0.2">
      <c r="A47" s="374"/>
      <c r="B47" s="374"/>
      <c r="C47" s="374"/>
      <c r="D47" s="374"/>
      <c r="E47" s="374"/>
      <c r="F47" s="374"/>
      <c r="G47" s="374"/>
    </row>
    <row r="48" spans="1:10" ht="12.75" customHeight="1" x14ac:dyDescent="0.2">
      <c r="A48" s="380"/>
      <c r="B48" s="380"/>
      <c r="C48" s="380"/>
      <c r="D48" s="380"/>
      <c r="E48" s="380"/>
      <c r="F48" s="380"/>
      <c r="G48" s="380"/>
    </row>
    <row r="49" spans="1:7" ht="12.75" customHeight="1" x14ac:dyDescent="0.2">
      <c r="A49" s="380"/>
      <c r="B49" s="380"/>
      <c r="C49" s="380"/>
      <c r="D49" s="380"/>
      <c r="E49" s="380"/>
      <c r="F49" s="380"/>
      <c r="G49" s="380"/>
    </row>
  </sheetData>
  <mergeCells count="18">
    <mergeCell ref="A1:G2"/>
    <mergeCell ref="A4:C6"/>
    <mergeCell ref="G5:G6"/>
    <mergeCell ref="A17:G17"/>
    <mergeCell ref="D4:D6"/>
    <mergeCell ref="E4:F4"/>
    <mergeCell ref="A7:G7"/>
    <mergeCell ref="E5:E6"/>
    <mergeCell ref="F5:F6"/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0"/>
  <sheetViews>
    <sheetView topLeftCell="A19" zoomScaleNormal="100" workbookViewId="0">
      <selection activeCell="I29" sqref="I29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69" t="s">
        <v>100</v>
      </c>
      <c r="B1" s="369"/>
      <c r="C1" s="369"/>
      <c r="D1" s="369"/>
      <c r="E1" s="369"/>
      <c r="F1" s="369"/>
      <c r="G1" s="369"/>
    </row>
    <row r="2" spans="1:10" ht="15.75" customHeight="1" x14ac:dyDescent="0.2">
      <c r="A2" s="369"/>
      <c r="B2" s="369"/>
      <c r="C2" s="369"/>
      <c r="D2" s="369"/>
      <c r="E2" s="369"/>
      <c r="F2" s="369"/>
      <c r="G2" s="369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61" t="s">
        <v>0</v>
      </c>
      <c r="B4" s="361"/>
      <c r="C4" s="361"/>
      <c r="D4" s="371" t="s">
        <v>31</v>
      </c>
      <c r="E4" s="361" t="s">
        <v>207</v>
      </c>
      <c r="F4" s="362"/>
      <c r="G4" s="47" t="s">
        <v>34</v>
      </c>
    </row>
    <row r="5" spans="1:10" s="48" customFormat="1" ht="6.75" customHeight="1" x14ac:dyDescent="0.2">
      <c r="A5" s="361"/>
      <c r="B5" s="361"/>
      <c r="C5" s="361"/>
      <c r="D5" s="371"/>
      <c r="E5" s="364">
        <v>2020</v>
      </c>
      <c r="F5" s="364">
        <v>2021</v>
      </c>
      <c r="G5" s="361" t="s">
        <v>3</v>
      </c>
    </row>
    <row r="6" spans="1:10" s="48" customFormat="1" ht="9.75" customHeight="1" x14ac:dyDescent="0.2">
      <c r="A6" s="361"/>
      <c r="B6" s="361"/>
      <c r="C6" s="361"/>
      <c r="D6" s="371"/>
      <c r="E6" s="379"/>
      <c r="F6" s="379"/>
      <c r="G6" s="361"/>
    </row>
    <row r="7" spans="1:10" ht="18.95" customHeight="1" x14ac:dyDescent="0.2">
      <c r="A7" s="372" t="s">
        <v>71</v>
      </c>
      <c r="B7" s="372"/>
      <c r="C7" s="373"/>
      <c r="D7" s="373"/>
      <c r="E7" s="373"/>
      <c r="F7" s="373"/>
      <c r="G7" s="373"/>
    </row>
    <row r="8" spans="1:10" s="48" customFormat="1" ht="18.95" customHeight="1" x14ac:dyDescent="0.25">
      <c r="A8" s="132"/>
      <c r="B8" s="126" t="s">
        <v>4</v>
      </c>
      <c r="C8" s="116" t="s">
        <v>16</v>
      </c>
      <c r="D8" s="127" t="s">
        <v>2</v>
      </c>
      <c r="E8" s="237">
        <v>28760.739000000001</v>
      </c>
      <c r="F8" s="238">
        <v>33590.271999999997</v>
      </c>
      <c r="G8" s="86">
        <f>F8/E8*100</f>
        <v>116.79210329053087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64</v>
      </c>
      <c r="E9" s="239">
        <v>273401.33100000001</v>
      </c>
      <c r="F9" s="240">
        <v>317464.033</v>
      </c>
      <c r="G9" s="87">
        <f t="shared" ref="G9:G17" si="0">F9/E9*100</f>
        <v>116.11649140069476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39">
        <v>34422.707999999999</v>
      </c>
      <c r="F10" s="240">
        <v>38518.987999999998</v>
      </c>
      <c r="G10" s="87">
        <f t="shared" si="0"/>
        <v>111.89993535662563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64</v>
      </c>
      <c r="E11" s="239">
        <v>270597.26699999999</v>
      </c>
      <c r="F11" s="240">
        <v>314486.43400000001</v>
      </c>
      <c r="G11" s="87">
        <f t="shared" si="0"/>
        <v>116.21936817270222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39">
        <v>34085.794999999998</v>
      </c>
      <c r="F12" s="240">
        <v>38166.678</v>
      </c>
      <c r="G12" s="87">
        <f t="shared" si="0"/>
        <v>111.97238615088779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39">
        <v>7942.4701566189997</v>
      </c>
      <c r="F13" s="240">
        <v>8241.7542485800004</v>
      </c>
      <c r="G13" s="87">
        <f t="shared" si="0"/>
        <v>103.76814877562477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64</v>
      </c>
      <c r="E14" s="263" t="s">
        <v>129</v>
      </c>
      <c r="F14" s="148" t="s">
        <v>129</v>
      </c>
      <c r="G14" s="345" t="s">
        <v>128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263" t="s">
        <v>129</v>
      </c>
      <c r="F15" s="148" t="s">
        <v>129</v>
      </c>
      <c r="G15" s="345" t="s">
        <v>128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47">
        <v>10.0474330649</v>
      </c>
      <c r="F16" s="248">
        <v>9.8614950185999994</v>
      </c>
      <c r="G16" s="88">
        <f t="shared" si="0"/>
        <v>98.149397511792728</v>
      </c>
      <c r="I16"/>
      <c r="J16"/>
    </row>
    <row r="17" spans="1:11" s="57" customFormat="1" ht="18.95" customHeight="1" x14ac:dyDescent="0.2">
      <c r="A17" s="134"/>
      <c r="B17" s="104" t="s">
        <v>10</v>
      </c>
      <c r="C17" s="94" t="s">
        <v>25</v>
      </c>
      <c r="D17" s="102" t="s">
        <v>11</v>
      </c>
      <c r="E17" s="244">
        <v>3397.7135330114761</v>
      </c>
      <c r="F17" s="200">
        <v>4135.7935663218268</v>
      </c>
      <c r="G17" s="103">
        <f t="shared" si="0"/>
        <v>121.72284467596572</v>
      </c>
      <c r="I17"/>
      <c r="J17"/>
    </row>
    <row r="18" spans="1:11" ht="18.95" customHeight="1" x14ac:dyDescent="0.2">
      <c r="A18" s="372" t="s">
        <v>72</v>
      </c>
      <c r="B18" s="372"/>
      <c r="C18" s="375"/>
      <c r="D18" s="375"/>
      <c r="E18" s="375"/>
      <c r="F18" s="375"/>
      <c r="G18" s="375"/>
    </row>
    <row r="19" spans="1:11" s="48" customFormat="1" ht="18.95" customHeight="1" x14ac:dyDescent="0.25">
      <c r="A19" s="132"/>
      <c r="B19" s="126" t="s">
        <v>4</v>
      </c>
      <c r="C19" s="116" t="s">
        <v>26</v>
      </c>
      <c r="D19" s="127" t="s">
        <v>2</v>
      </c>
      <c r="E19" s="237">
        <v>38250.660000000003</v>
      </c>
      <c r="F19" s="238">
        <v>47716.642999999996</v>
      </c>
      <c r="G19" s="86">
        <f>F19/E19*100</f>
        <v>124.74724096263958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64</v>
      </c>
      <c r="E20" s="239">
        <v>339800.69099999999</v>
      </c>
      <c r="F20" s="240">
        <v>424381.40299999999</v>
      </c>
      <c r="G20" s="87">
        <f t="shared" ref="G20:G29" si="1">F20/E20*100</f>
        <v>124.89127133646707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39">
        <v>15654.246999999999</v>
      </c>
      <c r="F21" s="240">
        <v>19713.366000000002</v>
      </c>
      <c r="G21" s="87">
        <f t="shared" si="1"/>
        <v>125.92982594435875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64</v>
      </c>
      <c r="E22" s="239">
        <v>332232.57400000002</v>
      </c>
      <c r="F22" s="240">
        <v>415903.25799999997</v>
      </c>
      <c r="G22" s="87">
        <f t="shared" si="1"/>
        <v>125.18437099427821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39">
        <v>15281.959000000001</v>
      </c>
      <c r="F23" s="240">
        <v>19293.543000000001</v>
      </c>
      <c r="G23" s="87">
        <f t="shared" si="1"/>
        <v>126.25045650233717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39">
        <v>21706.61361099</v>
      </c>
      <c r="F24" s="240">
        <v>21527.597215006001</v>
      </c>
      <c r="G24" s="87">
        <f t="shared" si="1"/>
        <v>99.175291000281291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64</v>
      </c>
      <c r="E25" s="239">
        <v>5130.3019999999997</v>
      </c>
      <c r="F25" s="240">
        <v>2517.0300000000002</v>
      </c>
      <c r="G25" s="87">
        <f t="shared" si="1"/>
        <v>49.062024028994792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64</v>
      </c>
      <c r="E26" s="239">
        <v>4900.3220000000001</v>
      </c>
      <c r="F26" s="240">
        <v>2410.8020000000001</v>
      </c>
      <c r="G26" s="87">
        <f t="shared" si="1"/>
        <v>49.196807883237064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42">
        <v>8.8538393847000005</v>
      </c>
      <c r="F27" s="243">
        <v>8.5702613237000005</v>
      </c>
      <c r="G27" s="87">
        <f t="shared" si="1"/>
        <v>96.797117626845136</v>
      </c>
      <c r="I27"/>
      <c r="J27" s="262"/>
      <c r="K27" s="270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198">
        <v>2179.6903848345569</v>
      </c>
      <c r="F28" s="199">
        <v>2803.6911661976969</v>
      </c>
      <c r="G28" s="88">
        <f t="shared" si="1"/>
        <v>128.62795494739512</v>
      </c>
      <c r="I28"/>
      <c r="J28" s="262"/>
      <c r="K28" s="270"/>
    </row>
    <row r="29" spans="1:11" s="57" customFormat="1" ht="18.95" customHeight="1" x14ac:dyDescent="0.2">
      <c r="A29" s="134"/>
      <c r="B29" s="104" t="s">
        <v>14</v>
      </c>
      <c r="C29" s="94">
        <v>21</v>
      </c>
      <c r="D29" s="102" t="s">
        <v>6</v>
      </c>
      <c r="E29" s="244">
        <v>4223.8999999999996</v>
      </c>
      <c r="F29" s="200">
        <v>3041.3</v>
      </c>
      <c r="G29" s="103">
        <f t="shared" si="1"/>
        <v>72.00217808186747</v>
      </c>
      <c r="I29"/>
      <c r="J29" s="262"/>
      <c r="K29" s="271"/>
    </row>
    <row r="30" spans="1:11" ht="18.95" customHeight="1" x14ac:dyDescent="0.2">
      <c r="A30" s="376" t="s">
        <v>73</v>
      </c>
      <c r="B30" s="377"/>
      <c r="C30" s="377"/>
      <c r="D30" s="377"/>
      <c r="E30" s="377"/>
      <c r="F30" s="377"/>
      <c r="G30" s="378"/>
    </row>
    <row r="31" spans="1:11" s="48" customFormat="1" ht="18.95" customHeight="1" x14ac:dyDescent="0.25">
      <c r="A31" s="132"/>
      <c r="B31" s="126" t="s">
        <v>4</v>
      </c>
      <c r="C31" s="128">
        <v>22</v>
      </c>
      <c r="D31" s="127" t="s">
        <v>2</v>
      </c>
      <c r="E31" s="237">
        <v>10970.728999999999</v>
      </c>
      <c r="F31" s="238">
        <v>11452.916000000001</v>
      </c>
      <c r="G31" s="86">
        <f>F31/E31*100</f>
        <v>104.39521384586203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64</v>
      </c>
      <c r="E32" s="239">
        <v>136204.10200000001</v>
      </c>
      <c r="F32" s="240">
        <v>146459.26</v>
      </c>
      <c r="G32" s="87">
        <f t="shared" ref="G32:G41" si="2">F32/E32*100</f>
        <v>107.52925781926889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39">
        <v>6213.7070000000003</v>
      </c>
      <c r="F33" s="240">
        <v>6745.0150000000003</v>
      </c>
      <c r="G33" s="87">
        <f t="shared" si="2"/>
        <v>108.55058019311177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64</v>
      </c>
      <c r="E34" s="239">
        <v>55878.127999999997</v>
      </c>
      <c r="F34" s="240">
        <v>59316.182000000001</v>
      </c>
      <c r="G34" s="87">
        <f t="shared" si="2"/>
        <v>106.15277233338955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39">
        <v>2612.2359999999999</v>
      </c>
      <c r="F35" s="240">
        <v>2800.4769999999999</v>
      </c>
      <c r="G35" s="87">
        <f t="shared" si="2"/>
        <v>107.20612532711439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39">
        <v>21919.942797431999</v>
      </c>
      <c r="F36" s="240">
        <v>21713.704120746999</v>
      </c>
      <c r="G36" s="87">
        <f t="shared" si="2"/>
        <v>99.059127669305951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64</v>
      </c>
      <c r="E37" s="239">
        <v>11297.112999999999</v>
      </c>
      <c r="F37" s="240">
        <v>11441.683999999999</v>
      </c>
      <c r="G37" s="87">
        <f t="shared" si="2"/>
        <v>101.27971633106618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64</v>
      </c>
      <c r="E38" s="239">
        <v>6168.91</v>
      </c>
      <c r="F38" s="240">
        <v>5766.4129999999996</v>
      </c>
      <c r="G38" s="87">
        <f t="shared" si="2"/>
        <v>93.475395167055439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42">
        <v>6.8183071875000003</v>
      </c>
      <c r="F39" s="243">
        <v>7.1140248351000004</v>
      </c>
      <c r="G39" s="87">
        <f t="shared" si="2"/>
        <v>104.33711241614544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198">
        <v>2540.234575711017</v>
      </c>
      <c r="F40" s="199">
        <v>2663.4690332933219</v>
      </c>
      <c r="G40" s="88">
        <f t="shared" si="2"/>
        <v>104.8513022679337</v>
      </c>
      <c r="I40" s="262"/>
      <c r="J40" s="262"/>
    </row>
    <row r="41" spans="1:10" s="57" customFormat="1" ht="18.95" customHeight="1" x14ac:dyDescent="0.2">
      <c r="A41" s="134"/>
      <c r="B41" s="104" t="s">
        <v>14</v>
      </c>
      <c r="C41" s="101">
        <v>32</v>
      </c>
      <c r="D41" s="102" t="s">
        <v>6</v>
      </c>
      <c r="E41" s="244">
        <v>2934.9</v>
      </c>
      <c r="F41" s="200">
        <v>1960</v>
      </c>
      <c r="G41" s="103">
        <f t="shared" si="2"/>
        <v>66.782513884629807</v>
      </c>
      <c r="I41" s="262"/>
      <c r="J41" s="262"/>
    </row>
    <row r="42" spans="1:10" s="57" customFormat="1" ht="12.75" customHeight="1" x14ac:dyDescent="0.2">
      <c r="A42" s="383"/>
      <c r="B42" s="383"/>
      <c r="C42" s="383"/>
      <c r="D42" s="383"/>
      <c r="E42" s="383"/>
      <c r="F42" s="383"/>
      <c r="G42" s="383"/>
    </row>
    <row r="43" spans="1:10" s="57" customFormat="1" ht="12.75" customHeight="1" x14ac:dyDescent="0.2">
      <c r="A43" s="383"/>
      <c r="B43" s="383"/>
      <c r="C43" s="383"/>
      <c r="D43" s="383"/>
      <c r="E43" s="383"/>
      <c r="F43" s="383"/>
      <c r="G43" s="383"/>
    </row>
    <row r="44" spans="1:10" ht="12.75" customHeight="1" x14ac:dyDescent="0.2">
      <c r="A44" s="383"/>
      <c r="B44" s="383"/>
      <c r="C44" s="383"/>
      <c r="D44" s="383"/>
      <c r="E44" s="383"/>
      <c r="F44" s="383"/>
      <c r="G44" s="383"/>
    </row>
    <row r="45" spans="1:10" ht="12.75" customHeight="1" x14ac:dyDescent="0.2">
      <c r="A45" s="383"/>
      <c r="B45" s="383"/>
      <c r="C45" s="383"/>
      <c r="D45" s="383"/>
      <c r="E45" s="383"/>
      <c r="F45" s="383"/>
      <c r="G45" s="383"/>
    </row>
    <row r="46" spans="1:10" ht="12.75" customHeight="1" x14ac:dyDescent="0.2">
      <c r="A46" s="383"/>
      <c r="B46" s="383"/>
      <c r="C46" s="383"/>
      <c r="D46" s="383"/>
      <c r="E46" s="383"/>
      <c r="F46" s="383"/>
      <c r="G46" s="383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</sheetData>
  <mergeCells count="15">
    <mergeCell ref="A1:G2"/>
    <mergeCell ref="A4:C6"/>
    <mergeCell ref="D4:D6"/>
    <mergeCell ref="E4:F4"/>
    <mergeCell ref="E5:E6"/>
    <mergeCell ref="F5:F6"/>
    <mergeCell ref="G5:G6"/>
    <mergeCell ref="A45:G45"/>
    <mergeCell ref="A46:G46"/>
    <mergeCell ref="A7:G7"/>
    <mergeCell ref="A18:G18"/>
    <mergeCell ref="A30:G30"/>
    <mergeCell ref="A42:G42"/>
    <mergeCell ref="A43:G43"/>
    <mergeCell ref="A44:G44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4"/>
  <sheetViews>
    <sheetView zoomScaleNormal="100" workbookViewId="0">
      <selection activeCell="I29" sqref="I29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69" t="s">
        <v>101</v>
      </c>
      <c r="B1" s="369"/>
      <c r="C1" s="369"/>
      <c r="D1" s="369"/>
      <c r="E1" s="369"/>
      <c r="F1" s="369"/>
      <c r="G1" s="369"/>
    </row>
    <row r="2" spans="1:11" ht="15.75" customHeight="1" x14ac:dyDescent="0.2">
      <c r="A2" s="369"/>
      <c r="B2" s="369"/>
      <c r="C2" s="369"/>
      <c r="D2" s="369"/>
      <c r="E2" s="369"/>
      <c r="F2" s="369"/>
      <c r="G2" s="369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61" t="s">
        <v>0</v>
      </c>
      <c r="B4" s="361"/>
      <c r="C4" s="361"/>
      <c r="D4" s="371" t="s">
        <v>31</v>
      </c>
      <c r="E4" s="361" t="s">
        <v>207</v>
      </c>
      <c r="F4" s="362"/>
      <c r="G4" s="47" t="s">
        <v>34</v>
      </c>
    </row>
    <row r="5" spans="1:11" s="48" customFormat="1" ht="6.75" customHeight="1" x14ac:dyDescent="0.2">
      <c r="A5" s="361"/>
      <c r="B5" s="361"/>
      <c r="C5" s="361"/>
      <c r="D5" s="371"/>
      <c r="E5" s="364">
        <v>2020</v>
      </c>
      <c r="F5" s="364">
        <v>2021</v>
      </c>
      <c r="G5" s="361" t="s">
        <v>3</v>
      </c>
    </row>
    <row r="6" spans="1:11" s="48" customFormat="1" ht="9.75" customHeight="1" x14ac:dyDescent="0.2">
      <c r="A6" s="361"/>
      <c r="B6" s="361"/>
      <c r="C6" s="361"/>
      <c r="D6" s="371"/>
      <c r="E6" s="379"/>
      <c r="F6" s="379"/>
      <c r="G6" s="361"/>
    </row>
    <row r="7" spans="1:11" s="48" customFormat="1" ht="21.95" customHeight="1" x14ac:dyDescent="0.2">
      <c r="A7" s="372" t="s">
        <v>74</v>
      </c>
      <c r="B7" s="372"/>
      <c r="C7" s="375"/>
      <c r="D7" s="375"/>
      <c r="E7" s="375"/>
      <c r="F7" s="375"/>
      <c r="G7" s="375"/>
    </row>
    <row r="8" spans="1:11" s="48" customFormat="1" ht="18.95" customHeight="1" x14ac:dyDescent="0.25">
      <c r="A8" s="132"/>
      <c r="B8" s="126" t="s">
        <v>4</v>
      </c>
      <c r="C8" s="128">
        <v>33</v>
      </c>
      <c r="D8" s="127" t="s">
        <v>2</v>
      </c>
      <c r="E8" s="237">
        <v>4518.134</v>
      </c>
      <c r="F8" s="238">
        <v>5306.2079999999996</v>
      </c>
      <c r="G8" s="86">
        <f>F8/E8*100</f>
        <v>117.4424662925004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64</v>
      </c>
      <c r="E9" s="239">
        <v>34938.694000000003</v>
      </c>
      <c r="F9" s="240">
        <v>41499.182000000001</v>
      </c>
      <c r="G9" s="87">
        <f t="shared" ref="G9:G16" si="0">F9/E9*100</f>
        <v>118.77714146956953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64</v>
      </c>
      <c r="E10" s="239">
        <v>25943.706999999999</v>
      </c>
      <c r="F10" s="240">
        <v>31053.162</v>
      </c>
      <c r="G10" s="87">
        <f t="shared" si="0"/>
        <v>119.69439062813963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49">
        <v>31623.506901043002</v>
      </c>
      <c r="F11" s="250">
        <v>33084.660931348</v>
      </c>
      <c r="G11" s="87">
        <f t="shared" si="0"/>
        <v>104.62046804257754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64</v>
      </c>
      <c r="E12" s="211">
        <v>977.24900000000002</v>
      </c>
      <c r="F12" s="211">
        <v>1554.8309999999999</v>
      </c>
      <c r="G12" s="87">
        <f t="shared" si="0"/>
        <v>159.10284891568062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64</v>
      </c>
      <c r="E13" s="211">
        <v>15.707000000000001</v>
      </c>
      <c r="F13" s="148" t="s">
        <v>129</v>
      </c>
      <c r="G13" s="345" t="s">
        <v>128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1">
        <v>1.8635126801999999</v>
      </c>
      <c r="F14" s="252">
        <v>1.6816528866</v>
      </c>
      <c r="G14" s="90">
        <f t="shared" si="0"/>
        <v>90.241021940323904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198">
        <v>4364.0294524079218</v>
      </c>
      <c r="F15" s="199">
        <v>3516.7184119141648</v>
      </c>
      <c r="G15" s="88">
        <f t="shared" si="0"/>
        <v>80.584204352098496</v>
      </c>
      <c r="I15"/>
      <c r="J15" s="262"/>
      <c r="K15" s="270"/>
    </row>
    <row r="16" spans="1:11" ht="18.95" customHeight="1" x14ac:dyDescent="0.2">
      <c r="A16" s="52"/>
      <c r="B16" s="53" t="s">
        <v>14</v>
      </c>
      <c r="C16" s="101">
        <v>41</v>
      </c>
      <c r="D16" s="102" t="s">
        <v>6</v>
      </c>
      <c r="E16" s="244">
        <v>41.3</v>
      </c>
      <c r="F16" s="200">
        <v>27.8</v>
      </c>
      <c r="G16" s="103">
        <f t="shared" si="0"/>
        <v>67.312348668280876</v>
      </c>
      <c r="I16"/>
      <c r="J16" s="262"/>
      <c r="K16" s="272"/>
    </row>
    <row r="17" spans="1:10" s="48" customFormat="1" ht="21.95" customHeight="1" x14ac:dyDescent="0.2">
      <c r="A17" s="372" t="s">
        <v>139</v>
      </c>
      <c r="B17" s="372"/>
      <c r="C17" s="373"/>
      <c r="D17" s="373"/>
      <c r="E17" s="373"/>
      <c r="F17" s="373"/>
      <c r="G17" s="373"/>
      <c r="I17"/>
      <c r="J17"/>
    </row>
    <row r="18" spans="1:10" s="48" customFormat="1" ht="18.95" customHeight="1" x14ac:dyDescent="0.25">
      <c r="A18" s="52"/>
      <c r="B18" s="126" t="s">
        <v>4</v>
      </c>
      <c r="C18" s="128">
        <v>42</v>
      </c>
      <c r="D18" s="127" t="s">
        <v>2</v>
      </c>
      <c r="E18" s="245">
        <v>2505.8000000000002</v>
      </c>
      <c r="F18" s="245">
        <v>2495.4580000000001</v>
      </c>
      <c r="G18" s="86">
        <f>F18/E18*100</f>
        <v>99.587277516162501</v>
      </c>
      <c r="I18"/>
      <c r="J18"/>
    </row>
    <row r="19" spans="1:10" s="48" customFormat="1" ht="18.95" customHeight="1" x14ac:dyDescent="0.25">
      <c r="A19" s="52"/>
      <c r="B19" s="53" t="s">
        <v>76</v>
      </c>
      <c r="C19" s="58">
        <v>43</v>
      </c>
      <c r="D19" s="54" t="s">
        <v>64</v>
      </c>
      <c r="E19" s="211">
        <v>28733.749</v>
      </c>
      <c r="F19" s="211">
        <v>28397.29</v>
      </c>
      <c r="G19" s="87">
        <f>F19/E19*100</f>
        <v>98.829045941759986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64</v>
      </c>
      <c r="E20" s="246">
        <v>23358.524000000001</v>
      </c>
      <c r="F20" s="210">
        <v>23035.329000000002</v>
      </c>
      <c r="G20" s="90">
        <f>F20/E20*100</f>
        <v>98.616372335854791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47">
        <v>9.4120041503999996</v>
      </c>
      <c r="F21" s="248">
        <v>8.8200242200000005</v>
      </c>
      <c r="G21" s="88">
        <f>F21/E21*100</f>
        <v>93.710373253768267</v>
      </c>
      <c r="I21"/>
      <c r="J21"/>
    </row>
    <row r="22" spans="1:10" s="48" customFormat="1" ht="18.95" customHeight="1" x14ac:dyDescent="0.2">
      <c r="A22" s="134"/>
      <c r="B22" s="53" t="s">
        <v>13</v>
      </c>
      <c r="C22" s="101">
        <v>46</v>
      </c>
      <c r="D22" s="102" t="s">
        <v>11</v>
      </c>
      <c r="E22" s="244">
        <v>4214.0915940157111</v>
      </c>
      <c r="F22" s="200">
        <v>4197.0912235877522</v>
      </c>
      <c r="G22" s="103">
        <f>F22/E22*100</f>
        <v>99.59658279729608</v>
      </c>
      <c r="I22"/>
      <c r="J22"/>
    </row>
    <row r="23" spans="1:10" s="48" customFormat="1" ht="21.95" customHeight="1" x14ac:dyDescent="0.2">
      <c r="A23" s="372" t="s">
        <v>151</v>
      </c>
      <c r="B23" s="372"/>
      <c r="C23" s="375"/>
      <c r="D23" s="375"/>
      <c r="E23" s="375"/>
      <c r="F23" s="375"/>
      <c r="G23" s="375"/>
      <c r="I23"/>
      <c r="J23"/>
    </row>
    <row r="24" spans="1:10" s="48" customFormat="1" ht="18.95" customHeight="1" x14ac:dyDescent="0.25">
      <c r="A24" s="132"/>
      <c r="B24" s="126" t="s">
        <v>4</v>
      </c>
      <c r="C24" s="128">
        <v>47</v>
      </c>
      <c r="D24" s="127" t="s">
        <v>2</v>
      </c>
      <c r="E24" s="237">
        <v>1696.857</v>
      </c>
      <c r="F24" s="238">
        <v>1788.9670000000001</v>
      </c>
      <c r="G24" s="91">
        <f t="shared" ref="G24:G38" si="1">F24/E24*100</f>
        <v>105.4282712096541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64</v>
      </c>
      <c r="E25" s="239">
        <v>14994.945</v>
      </c>
      <c r="F25" s="240">
        <v>17048.493999999999</v>
      </c>
      <c r="G25" s="88">
        <f t="shared" si="1"/>
        <v>113.69494186207419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39">
        <v>679.39099999999996</v>
      </c>
      <c r="F26" s="240">
        <v>791.34400000000005</v>
      </c>
      <c r="G26" s="88">
        <f t="shared" si="1"/>
        <v>116.47843436253939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64</v>
      </c>
      <c r="E27" s="239">
        <v>4017.6750000000002</v>
      </c>
      <c r="F27" s="240">
        <v>4693.0339999999997</v>
      </c>
      <c r="G27" s="88">
        <f t="shared" si="1"/>
        <v>116.80969715071525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39">
        <v>195.149</v>
      </c>
      <c r="F28" s="240">
        <v>238.49799999999999</v>
      </c>
      <c r="G28" s="88">
        <f t="shared" si="1"/>
        <v>122.21328318361866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39">
        <v>22071.156373869999</v>
      </c>
      <c r="F29" s="240">
        <v>21543.720556420001</v>
      </c>
      <c r="G29" s="88">
        <f t="shared" si="1"/>
        <v>97.610293685951007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64</v>
      </c>
      <c r="E30" s="239">
        <v>8868.2139999999999</v>
      </c>
      <c r="F30" s="240">
        <v>8257.5400000000009</v>
      </c>
      <c r="G30" s="88">
        <f t="shared" si="1"/>
        <v>93.11390095006729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64</v>
      </c>
      <c r="E31" s="239">
        <v>4329.9110000000001</v>
      </c>
      <c r="F31" s="240">
        <v>4190.7809999999999</v>
      </c>
      <c r="G31" s="88">
        <f t="shared" si="1"/>
        <v>96.786769982108183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64</v>
      </c>
      <c r="E32" s="239">
        <v>2296.1179999999999</v>
      </c>
      <c r="F32" s="240">
        <v>1998.576</v>
      </c>
      <c r="G32" s="88">
        <f t="shared" si="1"/>
        <v>87.041519643154231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64</v>
      </c>
      <c r="E33" s="241">
        <v>1197.088</v>
      </c>
      <c r="F33" s="240">
        <v>903.18600000000004</v>
      </c>
      <c r="G33" s="88">
        <f t="shared" si="1"/>
        <v>75.448588574941866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64</v>
      </c>
      <c r="E34" s="239">
        <v>2835.576</v>
      </c>
      <c r="F34" s="240">
        <v>2571.672</v>
      </c>
      <c r="G34" s="88">
        <f t="shared" si="1"/>
        <v>90.693107855335214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64</v>
      </c>
      <c r="E35" s="239">
        <v>1761.6120000000001</v>
      </c>
      <c r="F35" s="240">
        <v>1554.15</v>
      </c>
      <c r="G35" s="88">
        <f t="shared" si="1"/>
        <v>88.223172866669856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42">
        <v>4.4759929681999999</v>
      </c>
      <c r="F36" s="243">
        <v>4.6107614058999999</v>
      </c>
      <c r="G36" s="88">
        <f t="shared" si="1"/>
        <v>103.01091710057348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198">
        <v>2546.2594442374202</v>
      </c>
      <c r="F37" s="199">
        <v>2787.668412836706</v>
      </c>
      <c r="G37" s="88">
        <f t="shared" si="1"/>
        <v>109.48092580061437</v>
      </c>
      <c r="I37" s="262"/>
      <c r="J37" s="262"/>
    </row>
    <row r="38" spans="1:10" s="57" customFormat="1" ht="18.95" customHeight="1" x14ac:dyDescent="0.2">
      <c r="A38" s="134"/>
      <c r="B38" s="104" t="s">
        <v>14</v>
      </c>
      <c r="C38" s="101">
        <v>61</v>
      </c>
      <c r="D38" s="102" t="s">
        <v>6</v>
      </c>
      <c r="E38" s="244">
        <v>257.10000000000002</v>
      </c>
      <c r="F38" s="200">
        <v>404.7</v>
      </c>
      <c r="G38" s="103">
        <f t="shared" si="1"/>
        <v>157.40956826137688</v>
      </c>
      <c r="I38" s="262"/>
      <c r="J38" s="262"/>
    </row>
    <row r="39" spans="1:10" s="57" customFormat="1" ht="21.95" customHeight="1" x14ac:dyDescent="0.2">
      <c r="A39" s="372" t="s">
        <v>180</v>
      </c>
      <c r="B39" s="372"/>
      <c r="C39" s="375"/>
      <c r="D39" s="375"/>
      <c r="E39" s="375"/>
      <c r="F39" s="375"/>
      <c r="G39" s="375"/>
      <c r="I39"/>
      <c r="J39"/>
    </row>
    <row r="40" spans="1:10" s="57" customFormat="1" ht="18.95" customHeight="1" x14ac:dyDescent="0.25">
      <c r="A40" s="132"/>
      <c r="B40" s="129" t="s">
        <v>4</v>
      </c>
      <c r="C40" s="130">
        <v>62</v>
      </c>
      <c r="D40" s="131" t="s">
        <v>2</v>
      </c>
      <c r="E40" s="231">
        <v>86702.918999999994</v>
      </c>
      <c r="F40" s="232">
        <v>102350.46400000001</v>
      </c>
      <c r="G40" s="92">
        <f>F40/E40*100</f>
        <v>118.04731049481738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33">
        <v>8.5606428083000008</v>
      </c>
      <c r="F41" s="234">
        <v>8.4125109584000004</v>
      </c>
      <c r="G41" s="93">
        <f>F41/E41*100</f>
        <v>98.269617676883115</v>
      </c>
      <c r="I41"/>
      <c r="J41"/>
    </row>
    <row r="42" spans="1:10" ht="18.95" customHeight="1" x14ac:dyDescent="0.2">
      <c r="A42" s="134"/>
      <c r="B42" s="105" t="s">
        <v>10</v>
      </c>
      <c r="C42" s="106">
        <v>64</v>
      </c>
      <c r="D42" s="107" t="s">
        <v>11</v>
      </c>
      <c r="E42" s="235">
        <v>2657.5586267819131</v>
      </c>
      <c r="F42" s="236">
        <v>3180.1290131219039</v>
      </c>
      <c r="G42" s="108">
        <f>F42/E42*100</f>
        <v>119.66355063906082</v>
      </c>
      <c r="I42"/>
      <c r="J42"/>
    </row>
    <row r="43" spans="1:10" ht="12.75" customHeight="1" x14ac:dyDescent="0.2">
      <c r="A43" s="383" t="s">
        <v>79</v>
      </c>
      <c r="B43" s="383"/>
      <c r="C43" s="383"/>
      <c r="D43" s="383"/>
      <c r="E43" s="383"/>
      <c r="F43" s="383"/>
      <c r="G43" s="383"/>
      <c r="I43"/>
      <c r="J43"/>
    </row>
    <row r="44" spans="1:10" x14ac:dyDescent="0.2">
      <c r="A44" s="374" t="s">
        <v>145</v>
      </c>
      <c r="B44" s="374"/>
      <c r="C44" s="374"/>
      <c r="D44" s="374"/>
      <c r="E44" s="374"/>
      <c r="F44" s="374"/>
      <c r="G44" s="374"/>
    </row>
    <row r="45" spans="1:10" x14ac:dyDescent="0.2">
      <c r="A45" s="384"/>
      <c r="B45" s="384"/>
      <c r="C45" s="384"/>
      <c r="D45" s="384"/>
      <c r="E45" s="384"/>
      <c r="F45" s="384"/>
      <c r="G45" s="384"/>
    </row>
    <row r="46" spans="1:10" x14ac:dyDescent="0.2">
      <c r="A46" s="79"/>
      <c r="B46" s="79"/>
      <c r="C46" s="79"/>
      <c r="D46" s="79"/>
      <c r="E46" s="79"/>
      <c r="F46" s="79"/>
      <c r="G46" s="79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  <row r="175" spans="1:7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  <row r="179" spans="1:7" x14ac:dyDescent="0.2">
      <c r="A179" s="79"/>
      <c r="B179" s="79"/>
      <c r="C179" s="79"/>
      <c r="D179" s="79"/>
      <c r="E179" s="79"/>
      <c r="F179" s="79"/>
      <c r="G179" s="79"/>
    </row>
    <row r="180" spans="1:7" x14ac:dyDescent="0.2">
      <c r="A180" s="79"/>
      <c r="B180" s="79"/>
      <c r="C180" s="79"/>
      <c r="D180" s="79"/>
      <c r="E180" s="79"/>
      <c r="F180" s="79"/>
      <c r="G180" s="79"/>
    </row>
    <row r="181" spans="1:7" x14ac:dyDescent="0.2">
      <c r="A181" s="79"/>
      <c r="B181" s="79"/>
      <c r="C181" s="79"/>
      <c r="D181" s="79"/>
      <c r="E181" s="79"/>
      <c r="F181" s="79"/>
      <c r="G181" s="79"/>
    </row>
    <row r="182" spans="1:7" x14ac:dyDescent="0.2">
      <c r="A182" s="79"/>
      <c r="B182" s="79"/>
      <c r="C182" s="79"/>
      <c r="D182" s="79"/>
      <c r="E182" s="79"/>
      <c r="F182" s="79"/>
      <c r="G182" s="79"/>
    </row>
    <row r="183" spans="1:7" x14ac:dyDescent="0.2">
      <c r="A183" s="79"/>
      <c r="B183" s="79"/>
      <c r="C183" s="79"/>
      <c r="D183" s="79"/>
      <c r="E183" s="79"/>
      <c r="F183" s="79"/>
      <c r="G183" s="79"/>
    </row>
    <row r="184" spans="1:7" x14ac:dyDescent="0.2">
      <c r="A184" s="79"/>
      <c r="B184" s="79"/>
      <c r="C184" s="79"/>
      <c r="D184" s="79"/>
      <c r="E184" s="79"/>
      <c r="F184" s="79"/>
      <c r="G184" s="79"/>
    </row>
    <row r="185" spans="1:7" x14ac:dyDescent="0.2">
      <c r="A185" s="79"/>
      <c r="B185" s="79"/>
      <c r="C185" s="79"/>
      <c r="D185" s="79"/>
      <c r="E185" s="79"/>
      <c r="F185" s="79"/>
      <c r="G185" s="79"/>
    </row>
    <row r="186" spans="1:7" x14ac:dyDescent="0.2">
      <c r="A186" s="79"/>
      <c r="B186" s="79"/>
      <c r="C186" s="79"/>
      <c r="D186" s="79"/>
      <c r="E186" s="79"/>
      <c r="F186" s="79"/>
      <c r="G186" s="79"/>
    </row>
    <row r="187" spans="1:7" x14ac:dyDescent="0.2">
      <c r="A187" s="79"/>
      <c r="B187" s="79"/>
      <c r="C187" s="79"/>
      <c r="D187" s="79"/>
      <c r="E187" s="79"/>
      <c r="F187" s="79"/>
      <c r="G187" s="79"/>
    </row>
    <row r="188" spans="1:7" x14ac:dyDescent="0.2">
      <c r="A188" s="79"/>
      <c r="B188" s="79"/>
      <c r="C188" s="79"/>
      <c r="D188" s="79"/>
      <c r="E188" s="79"/>
      <c r="F188" s="79"/>
      <c r="G188" s="79"/>
    </row>
    <row r="189" spans="1:7" x14ac:dyDescent="0.2">
      <c r="A189" s="79"/>
      <c r="B189" s="79"/>
      <c r="C189" s="79"/>
      <c r="D189" s="79"/>
      <c r="E189" s="79"/>
      <c r="F189" s="79"/>
      <c r="G189" s="79"/>
    </row>
    <row r="190" spans="1:7" x14ac:dyDescent="0.2">
      <c r="A190" s="79"/>
      <c r="B190" s="79"/>
      <c r="C190" s="79"/>
      <c r="D190" s="79"/>
      <c r="E190" s="79"/>
      <c r="F190" s="79"/>
      <c r="G190" s="79"/>
    </row>
    <row r="191" spans="1:7" x14ac:dyDescent="0.2">
      <c r="A191" s="79"/>
      <c r="B191" s="79"/>
      <c r="C191" s="79"/>
      <c r="D191" s="79"/>
      <c r="E191" s="79"/>
      <c r="F191" s="79"/>
      <c r="G191" s="79"/>
    </row>
    <row r="192" spans="1:7" x14ac:dyDescent="0.2">
      <c r="A192" s="79"/>
      <c r="B192" s="79"/>
      <c r="C192" s="79"/>
      <c r="D192" s="79"/>
      <c r="E192" s="79"/>
      <c r="F192" s="79"/>
      <c r="G192" s="79"/>
    </row>
    <row r="193" spans="1:7" x14ac:dyDescent="0.2">
      <c r="A193" s="79"/>
      <c r="B193" s="79"/>
      <c r="C193" s="79"/>
      <c r="D193" s="79"/>
      <c r="E193" s="79"/>
      <c r="F193" s="79"/>
      <c r="G193" s="79"/>
    </row>
    <row r="194" spans="1:7" x14ac:dyDescent="0.2">
      <c r="A194" s="79"/>
      <c r="B194" s="79"/>
      <c r="C194" s="79"/>
      <c r="D194" s="79"/>
      <c r="E194" s="79"/>
      <c r="F194" s="79"/>
      <c r="G194" s="79"/>
    </row>
    <row r="195" spans="1:7" x14ac:dyDescent="0.2">
      <c r="A195" s="79"/>
      <c r="B195" s="79"/>
      <c r="C195" s="79"/>
      <c r="D195" s="79"/>
      <c r="E195" s="79"/>
      <c r="F195" s="79"/>
      <c r="G195" s="79"/>
    </row>
    <row r="196" spans="1:7" x14ac:dyDescent="0.2">
      <c r="A196" s="79"/>
      <c r="B196" s="79"/>
      <c r="C196" s="79"/>
      <c r="D196" s="79"/>
      <c r="E196" s="79"/>
      <c r="F196" s="79"/>
      <c r="G196" s="79"/>
    </row>
    <row r="197" spans="1:7" x14ac:dyDescent="0.2">
      <c r="A197" s="79"/>
      <c r="B197" s="79"/>
      <c r="C197" s="79"/>
      <c r="D197" s="79"/>
      <c r="E197" s="79"/>
      <c r="F197" s="79"/>
      <c r="G197" s="79"/>
    </row>
    <row r="198" spans="1:7" x14ac:dyDescent="0.2">
      <c r="A198" s="79"/>
      <c r="B198" s="79"/>
      <c r="C198" s="79"/>
      <c r="D198" s="79"/>
      <c r="E198" s="79"/>
      <c r="F198" s="79"/>
      <c r="G198" s="79"/>
    </row>
    <row r="199" spans="1:7" x14ac:dyDescent="0.2">
      <c r="A199" s="79"/>
      <c r="B199" s="79"/>
      <c r="C199" s="79"/>
      <c r="D199" s="79"/>
      <c r="E199" s="79"/>
      <c r="F199" s="79"/>
      <c r="G199" s="79"/>
    </row>
    <row r="200" spans="1:7" x14ac:dyDescent="0.2">
      <c r="A200" s="79"/>
      <c r="B200" s="79"/>
      <c r="C200" s="79"/>
      <c r="D200" s="79"/>
      <c r="E200" s="79"/>
      <c r="F200" s="79"/>
      <c r="G200" s="79"/>
    </row>
    <row r="201" spans="1:7" x14ac:dyDescent="0.2">
      <c r="A201" s="79"/>
      <c r="B201" s="79"/>
      <c r="C201" s="79"/>
      <c r="D201" s="79"/>
      <c r="E201" s="79"/>
      <c r="F201" s="79"/>
      <c r="G201" s="79"/>
    </row>
    <row r="202" spans="1:7" x14ac:dyDescent="0.2">
      <c r="A202" s="79"/>
      <c r="B202" s="79"/>
      <c r="C202" s="79"/>
      <c r="D202" s="79"/>
      <c r="E202" s="79"/>
      <c r="F202" s="79"/>
      <c r="G202" s="79"/>
    </row>
    <row r="203" spans="1:7" x14ac:dyDescent="0.2">
      <c r="A203" s="79"/>
      <c r="B203" s="79"/>
      <c r="C203" s="79"/>
      <c r="D203" s="79"/>
      <c r="E203" s="79"/>
      <c r="F203" s="79"/>
      <c r="G203" s="79"/>
    </row>
    <row r="204" spans="1:7" x14ac:dyDescent="0.2">
      <c r="A204" s="79"/>
      <c r="B204" s="79"/>
      <c r="C204" s="79"/>
      <c r="D204" s="79"/>
      <c r="E204" s="79"/>
      <c r="F204" s="79"/>
      <c r="G204" s="79"/>
    </row>
    <row r="205" spans="1:7" x14ac:dyDescent="0.2">
      <c r="A205" s="79"/>
      <c r="B205" s="79"/>
      <c r="C205" s="79"/>
      <c r="D205" s="79"/>
      <c r="E205" s="79"/>
      <c r="F205" s="79"/>
      <c r="G205" s="79"/>
    </row>
    <row r="206" spans="1:7" x14ac:dyDescent="0.2">
      <c r="A206" s="79"/>
      <c r="B206" s="79"/>
      <c r="C206" s="79"/>
      <c r="D206" s="79"/>
      <c r="E206" s="79"/>
      <c r="F206" s="79"/>
      <c r="G206" s="79"/>
    </row>
    <row r="207" spans="1:7" x14ac:dyDescent="0.2">
      <c r="A207" s="79"/>
      <c r="B207" s="79"/>
      <c r="C207" s="79"/>
      <c r="D207" s="79"/>
      <c r="E207" s="79"/>
      <c r="F207" s="79"/>
      <c r="G207" s="79"/>
    </row>
    <row r="208" spans="1:7" x14ac:dyDescent="0.2">
      <c r="A208" s="79"/>
      <c r="B208" s="79"/>
      <c r="C208" s="79"/>
      <c r="D208" s="79"/>
      <c r="E208" s="79"/>
      <c r="F208" s="79"/>
      <c r="G208" s="79"/>
    </row>
    <row r="209" spans="1:7" x14ac:dyDescent="0.2">
      <c r="A209" s="79"/>
      <c r="B209" s="79"/>
      <c r="C209" s="79"/>
      <c r="D209" s="79"/>
      <c r="E209" s="79"/>
      <c r="F209" s="79"/>
      <c r="G209" s="79"/>
    </row>
    <row r="210" spans="1:7" x14ac:dyDescent="0.2">
      <c r="A210" s="79"/>
      <c r="B210" s="79"/>
      <c r="C210" s="79"/>
      <c r="D210" s="79"/>
      <c r="E210" s="79"/>
      <c r="F210" s="79"/>
      <c r="G210" s="79"/>
    </row>
    <row r="211" spans="1:7" x14ac:dyDescent="0.2">
      <c r="A211" s="79"/>
      <c r="B211" s="79"/>
      <c r="C211" s="79"/>
      <c r="D211" s="79"/>
      <c r="E211" s="79"/>
      <c r="F211" s="79"/>
      <c r="G211" s="79"/>
    </row>
    <row r="212" spans="1:7" x14ac:dyDescent="0.2">
      <c r="A212" s="79"/>
      <c r="B212" s="79"/>
      <c r="C212" s="79"/>
      <c r="D212" s="79"/>
      <c r="E212" s="79"/>
      <c r="F212" s="79"/>
      <c r="G212" s="79"/>
    </row>
    <row r="213" spans="1:7" x14ac:dyDescent="0.2">
      <c r="A213" s="79"/>
      <c r="B213" s="79"/>
      <c r="C213" s="79"/>
      <c r="D213" s="79"/>
      <c r="E213" s="79"/>
      <c r="F213" s="79"/>
      <c r="G213" s="79"/>
    </row>
    <row r="214" spans="1:7" x14ac:dyDescent="0.2">
      <c r="A214" s="79"/>
      <c r="B214" s="79"/>
      <c r="C214" s="79"/>
      <c r="D214" s="79"/>
      <c r="E214" s="79"/>
      <c r="F214" s="79"/>
      <c r="G214" s="79"/>
    </row>
    <row r="215" spans="1:7" x14ac:dyDescent="0.2">
      <c r="A215" s="79"/>
      <c r="B215" s="79"/>
      <c r="C215" s="79"/>
      <c r="D215" s="79"/>
      <c r="E215" s="79"/>
      <c r="F215" s="79"/>
      <c r="G215" s="79"/>
    </row>
    <row r="216" spans="1:7" x14ac:dyDescent="0.2">
      <c r="A216" s="79"/>
      <c r="B216" s="79"/>
      <c r="C216" s="79"/>
      <c r="D216" s="79"/>
      <c r="E216" s="79"/>
      <c r="F216" s="79"/>
      <c r="G216" s="79"/>
    </row>
    <row r="217" spans="1:7" x14ac:dyDescent="0.2">
      <c r="A217" s="79"/>
      <c r="B217" s="79"/>
      <c r="C217" s="79"/>
      <c r="D217" s="79"/>
      <c r="E217" s="79"/>
      <c r="F217" s="79"/>
      <c r="G217" s="79"/>
    </row>
    <row r="218" spans="1:7" x14ac:dyDescent="0.2">
      <c r="A218" s="79"/>
      <c r="B218" s="79"/>
      <c r="C218" s="79"/>
      <c r="D218" s="79"/>
      <c r="E218" s="79"/>
      <c r="F218" s="79"/>
      <c r="G218" s="79"/>
    </row>
    <row r="219" spans="1:7" x14ac:dyDescent="0.2">
      <c r="A219" s="79"/>
      <c r="B219" s="79"/>
      <c r="C219" s="79"/>
      <c r="D219" s="79"/>
      <c r="E219" s="79"/>
      <c r="F219" s="79"/>
      <c r="G219" s="79"/>
    </row>
    <row r="220" spans="1:7" x14ac:dyDescent="0.2">
      <c r="A220" s="79"/>
      <c r="B220" s="79"/>
      <c r="C220" s="79"/>
      <c r="D220" s="79"/>
      <c r="E220" s="79"/>
      <c r="F220" s="79"/>
      <c r="G220" s="79"/>
    </row>
    <row r="221" spans="1:7" x14ac:dyDescent="0.2">
      <c r="A221" s="79"/>
      <c r="B221" s="79"/>
      <c r="C221" s="79"/>
      <c r="D221" s="79"/>
      <c r="E221" s="79"/>
      <c r="F221" s="79"/>
      <c r="G221" s="79"/>
    </row>
    <row r="222" spans="1:7" x14ac:dyDescent="0.2">
      <c r="A222" s="79"/>
      <c r="B222" s="79"/>
      <c r="C222" s="79"/>
      <c r="D222" s="79"/>
      <c r="E222" s="79"/>
      <c r="F222" s="79"/>
      <c r="G222" s="79"/>
    </row>
    <row r="223" spans="1:7" x14ac:dyDescent="0.2">
      <c r="A223" s="79"/>
      <c r="B223" s="79"/>
      <c r="C223" s="79"/>
      <c r="D223" s="79"/>
      <c r="E223" s="79"/>
      <c r="F223" s="79"/>
      <c r="G223" s="79"/>
    </row>
    <row r="224" spans="1:7" x14ac:dyDescent="0.2">
      <c r="A224" s="79"/>
      <c r="B224" s="79"/>
      <c r="C224" s="79"/>
      <c r="D224" s="79"/>
      <c r="E224" s="79"/>
      <c r="F224" s="79"/>
      <c r="G224" s="79"/>
    </row>
    <row r="225" spans="1:7" x14ac:dyDescent="0.2">
      <c r="A225" s="79"/>
      <c r="B225" s="79"/>
      <c r="C225" s="79"/>
      <c r="D225" s="79"/>
      <c r="E225" s="79"/>
      <c r="F225" s="79"/>
      <c r="G225" s="79"/>
    </row>
    <row r="226" spans="1:7" x14ac:dyDescent="0.2">
      <c r="A226" s="79"/>
      <c r="B226" s="79"/>
      <c r="C226" s="79"/>
      <c r="D226" s="79"/>
      <c r="E226" s="79"/>
      <c r="F226" s="79"/>
      <c r="G226" s="79"/>
    </row>
    <row r="227" spans="1:7" x14ac:dyDescent="0.2">
      <c r="A227" s="79"/>
      <c r="B227" s="79"/>
      <c r="C227" s="79"/>
      <c r="D227" s="79"/>
      <c r="E227" s="79"/>
      <c r="F227" s="79"/>
      <c r="G227" s="79"/>
    </row>
    <row r="228" spans="1:7" x14ac:dyDescent="0.2">
      <c r="A228" s="79"/>
      <c r="B228" s="79"/>
      <c r="C228" s="79"/>
      <c r="D228" s="79"/>
      <c r="E228" s="79"/>
      <c r="F228" s="79"/>
      <c r="G228" s="79"/>
    </row>
    <row r="229" spans="1:7" x14ac:dyDescent="0.2">
      <c r="A229" s="79"/>
      <c r="B229" s="79"/>
      <c r="C229" s="79"/>
      <c r="D229" s="79"/>
      <c r="E229" s="79"/>
      <c r="F229" s="79"/>
      <c r="G229" s="79"/>
    </row>
    <row r="230" spans="1:7" x14ac:dyDescent="0.2">
      <c r="A230" s="79"/>
      <c r="B230" s="79"/>
      <c r="C230" s="79"/>
      <c r="D230" s="79"/>
      <c r="E230" s="79"/>
      <c r="F230" s="79"/>
      <c r="G230" s="79"/>
    </row>
    <row r="231" spans="1:7" x14ac:dyDescent="0.2">
      <c r="A231" s="79"/>
      <c r="B231" s="79"/>
      <c r="C231" s="79"/>
      <c r="D231" s="79"/>
      <c r="E231" s="79"/>
      <c r="F231" s="79"/>
      <c r="G231" s="79"/>
    </row>
    <row r="232" spans="1:7" x14ac:dyDescent="0.2">
      <c r="A232" s="79"/>
      <c r="B232" s="79"/>
      <c r="C232" s="79"/>
      <c r="D232" s="79"/>
      <c r="E232" s="79"/>
      <c r="F232" s="79"/>
      <c r="G232" s="79"/>
    </row>
    <row r="233" spans="1:7" x14ac:dyDescent="0.2">
      <c r="A233" s="79"/>
      <c r="B233" s="79"/>
      <c r="C233" s="79"/>
      <c r="D233" s="79"/>
      <c r="E233" s="79"/>
      <c r="F233" s="79"/>
      <c r="G233" s="79"/>
    </row>
    <row r="234" spans="1:7" x14ac:dyDescent="0.2">
      <c r="A234" s="79"/>
      <c r="B234" s="79"/>
      <c r="C234" s="79"/>
      <c r="D234" s="79"/>
      <c r="E234" s="79"/>
      <c r="F234" s="79"/>
      <c r="G234" s="79"/>
    </row>
    <row r="235" spans="1:7" x14ac:dyDescent="0.2">
      <c r="A235" s="79"/>
      <c r="B235" s="79"/>
      <c r="C235" s="79"/>
      <c r="D235" s="79"/>
      <c r="E235" s="79"/>
      <c r="F235" s="79"/>
      <c r="G235" s="79"/>
    </row>
    <row r="236" spans="1:7" x14ac:dyDescent="0.2">
      <c r="A236" s="79"/>
      <c r="B236" s="79"/>
      <c r="C236" s="79"/>
      <c r="D236" s="79"/>
      <c r="E236" s="79"/>
      <c r="F236" s="79"/>
      <c r="G236" s="79"/>
    </row>
    <row r="237" spans="1:7" x14ac:dyDescent="0.2">
      <c r="A237" s="79"/>
      <c r="B237" s="79"/>
      <c r="C237" s="79"/>
      <c r="D237" s="79"/>
      <c r="E237" s="79"/>
      <c r="F237" s="79"/>
      <c r="G237" s="79"/>
    </row>
    <row r="238" spans="1:7" x14ac:dyDescent="0.2">
      <c r="A238" s="79"/>
      <c r="B238" s="79"/>
      <c r="C238" s="79"/>
      <c r="D238" s="79"/>
      <c r="E238" s="79"/>
      <c r="F238" s="79"/>
      <c r="G238" s="79"/>
    </row>
    <row r="239" spans="1:7" x14ac:dyDescent="0.2">
      <c r="A239" s="79"/>
      <c r="B239" s="79"/>
      <c r="C239" s="79"/>
      <c r="D239" s="79"/>
      <c r="E239" s="79"/>
      <c r="F239" s="79"/>
      <c r="G239" s="79"/>
    </row>
    <row r="240" spans="1:7" x14ac:dyDescent="0.2">
      <c r="A240" s="79"/>
      <c r="B240" s="79"/>
      <c r="C240" s="79"/>
      <c r="D240" s="79"/>
      <c r="E240" s="79"/>
      <c r="F240" s="79"/>
      <c r="G240" s="79"/>
    </row>
    <row r="241" spans="1:7" x14ac:dyDescent="0.2">
      <c r="A241" s="79"/>
      <c r="B241" s="79"/>
      <c r="C241" s="79"/>
      <c r="D241" s="79"/>
      <c r="E241" s="79"/>
      <c r="F241" s="79"/>
      <c r="G241" s="79"/>
    </row>
    <row r="242" spans="1:7" x14ac:dyDescent="0.2">
      <c r="A242" s="79"/>
      <c r="B242" s="79"/>
      <c r="C242" s="79"/>
      <c r="D242" s="79"/>
      <c r="E242" s="79"/>
      <c r="F242" s="79"/>
      <c r="G242" s="79"/>
    </row>
    <row r="243" spans="1:7" x14ac:dyDescent="0.2">
      <c r="A243" s="79"/>
      <c r="B243" s="79"/>
      <c r="C243" s="79"/>
      <c r="D243" s="79"/>
      <c r="E243" s="79"/>
      <c r="F243" s="79"/>
      <c r="G243" s="79"/>
    </row>
    <row r="244" spans="1:7" x14ac:dyDescent="0.2">
      <c r="A244" s="79"/>
      <c r="B244" s="79"/>
      <c r="C244" s="79"/>
      <c r="D244" s="79"/>
      <c r="E244" s="79"/>
      <c r="F244" s="79"/>
      <c r="G244" s="79"/>
    </row>
  </sheetData>
  <mergeCells count="14">
    <mergeCell ref="A1:G2"/>
    <mergeCell ref="A4:C6"/>
    <mergeCell ref="D4:D6"/>
    <mergeCell ref="E4:F4"/>
    <mergeCell ref="E5:E6"/>
    <mergeCell ref="F5:F6"/>
    <mergeCell ref="G5:G6"/>
    <mergeCell ref="A45:G45"/>
    <mergeCell ref="A43:G43"/>
    <mergeCell ref="A44:G44"/>
    <mergeCell ref="A39:G39"/>
    <mergeCell ref="A7:G7"/>
    <mergeCell ref="A17:G17"/>
    <mergeCell ref="A23:G2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6"/>
  <sheetViews>
    <sheetView topLeftCell="A43" zoomScaleNormal="100" workbookViewId="0">
      <selection activeCell="H55" sqref="H55"/>
    </sheetView>
  </sheetViews>
  <sheetFormatPr defaultColWidth="9.140625"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70" t="s">
        <v>53</v>
      </c>
      <c r="B1" s="370"/>
      <c r="C1" s="370"/>
      <c r="D1" s="370"/>
      <c r="E1" s="370"/>
      <c r="F1" s="370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61" t="s">
        <v>0</v>
      </c>
      <c r="B3" s="385"/>
      <c r="C3" s="385"/>
      <c r="D3" s="359" t="s">
        <v>206</v>
      </c>
      <c r="E3" s="387"/>
      <c r="F3" s="371" t="s">
        <v>34</v>
      </c>
    </row>
    <row r="4" spans="1:10" ht="15.95" customHeight="1" x14ac:dyDescent="0.2">
      <c r="A4" s="385"/>
      <c r="B4" s="385"/>
      <c r="C4" s="385"/>
      <c r="D4" s="46">
        <v>2020</v>
      </c>
      <c r="E4" s="46">
        <v>2021</v>
      </c>
      <c r="F4" s="371"/>
    </row>
    <row r="5" spans="1:10" ht="15.95" customHeight="1" x14ac:dyDescent="0.2">
      <c r="A5" s="385"/>
      <c r="B5" s="385"/>
      <c r="C5" s="386"/>
      <c r="D5" s="388" t="s">
        <v>30</v>
      </c>
      <c r="E5" s="389"/>
      <c r="F5" s="49" t="s">
        <v>3</v>
      </c>
    </row>
    <row r="6" spans="1:10" ht="18" customHeight="1" x14ac:dyDescent="0.25">
      <c r="A6" s="50"/>
      <c r="B6" s="126" t="s">
        <v>144</v>
      </c>
      <c r="C6" s="116" t="s">
        <v>16</v>
      </c>
      <c r="D6" s="230">
        <v>37982.923000000003</v>
      </c>
      <c r="E6" s="220">
        <v>38187.258999999998</v>
      </c>
      <c r="F6" s="133">
        <f>E6/D6*100</f>
        <v>100.53796807581132</v>
      </c>
      <c r="H6"/>
      <c r="I6"/>
      <c r="J6"/>
    </row>
    <row r="7" spans="1:10" ht="18" customHeight="1" x14ac:dyDescent="0.25">
      <c r="A7" s="51"/>
      <c r="B7" s="53" t="s">
        <v>116</v>
      </c>
      <c r="C7" s="35" t="s">
        <v>17</v>
      </c>
      <c r="D7" s="221">
        <v>33288.906000000003</v>
      </c>
      <c r="E7" s="215">
        <v>33458.606</v>
      </c>
      <c r="F7" s="88">
        <f t="shared" ref="F7:F34" si="0">E7/D7*100</f>
        <v>100.50977944423887</v>
      </c>
      <c r="H7"/>
      <c r="I7"/>
      <c r="J7"/>
    </row>
    <row r="8" spans="1:10" ht="18" customHeight="1" x14ac:dyDescent="0.25">
      <c r="A8" s="51"/>
      <c r="B8" s="53" t="s">
        <v>84</v>
      </c>
      <c r="C8" s="35" t="s">
        <v>18</v>
      </c>
      <c r="D8" s="221">
        <v>22710.04</v>
      </c>
      <c r="E8" s="215">
        <v>22643.3</v>
      </c>
      <c r="F8" s="88">
        <f t="shared" si="0"/>
        <v>99.706121169315409</v>
      </c>
      <c r="H8"/>
      <c r="I8"/>
      <c r="J8"/>
    </row>
    <row r="9" spans="1:10" ht="18" customHeight="1" x14ac:dyDescent="0.25">
      <c r="A9" s="51"/>
      <c r="B9" s="53" t="s">
        <v>176</v>
      </c>
      <c r="C9" s="35" t="s">
        <v>19</v>
      </c>
      <c r="D9" s="221">
        <v>5092.74</v>
      </c>
      <c r="E9" s="215">
        <v>5029.8999999999996</v>
      </c>
      <c r="F9" s="88">
        <f t="shared" si="0"/>
        <v>98.766086625274411</v>
      </c>
      <c r="H9"/>
      <c r="I9"/>
      <c r="J9"/>
    </row>
    <row r="10" spans="1:10" ht="18" customHeight="1" x14ac:dyDescent="0.25">
      <c r="A10" s="51"/>
      <c r="B10" s="53" t="s">
        <v>85</v>
      </c>
      <c r="C10" s="35" t="s">
        <v>20</v>
      </c>
      <c r="D10" s="221">
        <v>9292.4</v>
      </c>
      <c r="E10" s="215">
        <v>9051.6</v>
      </c>
      <c r="F10" s="88">
        <f t="shared" si="0"/>
        <v>97.408635013559476</v>
      </c>
      <c r="H10"/>
      <c r="I10"/>
      <c r="J10"/>
    </row>
    <row r="11" spans="1:10" ht="18" customHeight="1" x14ac:dyDescent="0.25">
      <c r="A11" s="51"/>
      <c r="B11" s="53" t="s">
        <v>86</v>
      </c>
      <c r="C11" s="35" t="s">
        <v>21</v>
      </c>
      <c r="D11" s="221">
        <v>1286.4659999999999</v>
      </c>
      <c r="E11" s="215">
        <v>1763.7059999999999</v>
      </c>
      <c r="F11" s="88">
        <f t="shared" si="0"/>
        <v>137.09697730060492</v>
      </c>
      <c r="H11"/>
      <c r="I11"/>
      <c r="J11"/>
    </row>
    <row r="12" spans="1:10" ht="18" customHeight="1" x14ac:dyDescent="0.25">
      <c r="A12" s="51"/>
      <c r="B12" s="53" t="s">
        <v>152</v>
      </c>
      <c r="C12" s="35" t="s">
        <v>22</v>
      </c>
      <c r="D12" s="221">
        <v>732.72400000000005</v>
      </c>
      <c r="E12" s="215">
        <v>729.36</v>
      </c>
      <c r="F12" s="88">
        <f t="shared" si="0"/>
        <v>99.540891249638335</v>
      </c>
      <c r="H12"/>
      <c r="I12"/>
      <c r="J12"/>
    </row>
    <row r="13" spans="1:10" ht="18" customHeight="1" x14ac:dyDescent="0.25">
      <c r="A13" s="51"/>
      <c r="B13" s="53" t="s">
        <v>56</v>
      </c>
      <c r="C13" s="35" t="s">
        <v>23</v>
      </c>
      <c r="D13" s="221">
        <v>2291.893</v>
      </c>
      <c r="E13" s="215">
        <v>2291.893</v>
      </c>
      <c r="F13" s="88">
        <f t="shared" si="0"/>
        <v>100</v>
      </c>
      <c r="H13"/>
      <c r="I13"/>
      <c r="J13"/>
    </row>
    <row r="14" spans="1:10" ht="18" customHeight="1" x14ac:dyDescent="0.25">
      <c r="A14" s="51"/>
      <c r="B14" s="53" t="s">
        <v>110</v>
      </c>
      <c r="C14" s="35" t="s">
        <v>24</v>
      </c>
      <c r="D14" s="221">
        <v>1412.95</v>
      </c>
      <c r="E14" s="215">
        <v>1412.95</v>
      </c>
      <c r="F14" s="88">
        <f t="shared" si="0"/>
        <v>100</v>
      </c>
      <c r="H14"/>
      <c r="I14"/>
      <c r="J14"/>
    </row>
    <row r="15" spans="1:10" ht="18" customHeight="1" x14ac:dyDescent="0.25">
      <c r="A15" s="51"/>
      <c r="B15" s="53" t="s">
        <v>90</v>
      </c>
      <c r="C15" s="35" t="s">
        <v>25</v>
      </c>
      <c r="D15" s="215">
        <v>878.94299999999998</v>
      </c>
      <c r="E15" s="215">
        <v>878.94299999999998</v>
      </c>
      <c r="F15" s="88">
        <f t="shared" si="0"/>
        <v>100</v>
      </c>
      <c r="H15"/>
      <c r="I15"/>
      <c r="J15"/>
    </row>
    <row r="16" spans="1:10" ht="18" customHeight="1" x14ac:dyDescent="0.25">
      <c r="A16" s="51"/>
      <c r="B16" s="53" t="s">
        <v>112</v>
      </c>
      <c r="C16" s="35" t="s">
        <v>26</v>
      </c>
      <c r="D16" s="221">
        <v>1669.4</v>
      </c>
      <c r="E16" s="215">
        <v>1707.4</v>
      </c>
      <c r="F16" s="88">
        <f t="shared" si="0"/>
        <v>102.27626692224752</v>
      </c>
      <c r="H16"/>
      <c r="I16"/>
      <c r="J16"/>
    </row>
    <row r="17" spans="1:10" ht="18" customHeight="1" x14ac:dyDescent="0.25">
      <c r="A17" s="51"/>
      <c r="B17" s="53" t="s">
        <v>140</v>
      </c>
      <c r="C17" s="35" t="s">
        <v>102</v>
      </c>
      <c r="D17" s="221">
        <v>7831.2910000000002</v>
      </c>
      <c r="E17" s="215">
        <v>11678.633</v>
      </c>
      <c r="F17" s="88">
        <f t="shared" si="0"/>
        <v>149.12781302597489</v>
      </c>
      <c r="H17"/>
      <c r="I17"/>
      <c r="J17"/>
    </row>
    <row r="18" spans="1:10" ht="18" customHeight="1" x14ac:dyDescent="0.25">
      <c r="A18" s="51"/>
      <c r="B18" s="53" t="s">
        <v>87</v>
      </c>
      <c r="C18" s="35" t="s">
        <v>103</v>
      </c>
      <c r="D18" s="221">
        <v>93.628</v>
      </c>
      <c r="E18" s="222">
        <v>97.278999999999996</v>
      </c>
      <c r="F18" s="88">
        <f t="shared" si="0"/>
        <v>103.89947451617036</v>
      </c>
      <c r="H18"/>
      <c r="I18"/>
      <c r="J18"/>
    </row>
    <row r="19" spans="1:10" ht="18" customHeight="1" x14ac:dyDescent="0.25">
      <c r="A19" s="51"/>
      <c r="B19" s="53" t="s">
        <v>115</v>
      </c>
      <c r="C19" s="35" t="s">
        <v>104</v>
      </c>
      <c r="D19" s="221">
        <v>4456.7730000000001</v>
      </c>
      <c r="E19" s="215">
        <v>5121.4170000000004</v>
      </c>
      <c r="F19" s="88">
        <f t="shared" si="0"/>
        <v>114.91312211772957</v>
      </c>
      <c r="H19"/>
      <c r="I19"/>
      <c r="J19"/>
    </row>
    <row r="20" spans="1:10" ht="18" customHeight="1" x14ac:dyDescent="0.25">
      <c r="A20" s="51"/>
      <c r="B20" s="63" t="s">
        <v>88</v>
      </c>
      <c r="C20" s="35" t="s">
        <v>105</v>
      </c>
      <c r="D20" s="221">
        <v>130.18</v>
      </c>
      <c r="E20" s="215">
        <v>148.239</v>
      </c>
      <c r="F20" s="88">
        <f t="shared" si="0"/>
        <v>113.87233061914273</v>
      </c>
      <c r="H20"/>
      <c r="I20"/>
      <c r="J20"/>
    </row>
    <row r="21" spans="1:10" ht="18" customHeight="1" x14ac:dyDescent="0.25">
      <c r="A21" s="51"/>
      <c r="B21" s="63" t="s">
        <v>89</v>
      </c>
      <c r="C21" s="35" t="s">
        <v>106</v>
      </c>
      <c r="D21" s="221">
        <v>3.665</v>
      </c>
      <c r="E21" s="215">
        <v>7.4889999999999999</v>
      </c>
      <c r="F21" s="88">
        <f t="shared" si="0"/>
        <v>204.33833560709411</v>
      </c>
      <c r="H21"/>
      <c r="I21"/>
      <c r="J21"/>
    </row>
    <row r="22" spans="1:10" ht="18" customHeight="1" x14ac:dyDescent="0.25">
      <c r="A22" s="51"/>
      <c r="B22" s="53" t="s">
        <v>141</v>
      </c>
      <c r="C22" s="35" t="s">
        <v>107</v>
      </c>
      <c r="D22" s="222">
        <v>3403.4740000000002</v>
      </c>
      <c r="E22" s="215">
        <v>3408.7240000000002</v>
      </c>
      <c r="F22" s="88">
        <f t="shared" si="0"/>
        <v>100.15425415325635</v>
      </c>
      <c r="H22"/>
      <c r="I22"/>
      <c r="J22"/>
    </row>
    <row r="23" spans="1:10" ht="18" customHeight="1" x14ac:dyDescent="0.25">
      <c r="A23" s="51"/>
      <c r="B23" s="53" t="s">
        <v>136</v>
      </c>
      <c r="C23" s="35" t="s">
        <v>108</v>
      </c>
      <c r="D23" s="222">
        <v>1057.644</v>
      </c>
      <c r="E23" s="215">
        <v>1057.644</v>
      </c>
      <c r="F23" s="88">
        <f t="shared" si="0"/>
        <v>100</v>
      </c>
      <c r="H23"/>
      <c r="I23"/>
      <c r="J23"/>
    </row>
    <row r="24" spans="1:10" ht="18" customHeight="1" x14ac:dyDescent="0.25">
      <c r="A24" s="51"/>
      <c r="B24" s="63" t="s">
        <v>133</v>
      </c>
      <c r="C24" s="35">
        <v>19</v>
      </c>
      <c r="D24" s="222">
        <v>1486.1379999999999</v>
      </c>
      <c r="E24" s="215">
        <v>1491.463</v>
      </c>
      <c r="F24" s="88">
        <f t="shared" si="0"/>
        <v>100.35831127391938</v>
      </c>
      <c r="H24"/>
      <c r="I24"/>
      <c r="J24"/>
    </row>
    <row r="25" spans="1:10" ht="18" customHeight="1" x14ac:dyDescent="0.25">
      <c r="A25" s="51"/>
      <c r="B25" s="63" t="s">
        <v>134</v>
      </c>
      <c r="C25" s="35">
        <v>20</v>
      </c>
      <c r="D25" s="222">
        <v>280.92200000000003</v>
      </c>
      <c r="E25" s="215">
        <v>281.69799999999998</v>
      </c>
      <c r="F25" s="88">
        <f t="shared" si="0"/>
        <v>100.27623326047799</v>
      </c>
      <c r="H25"/>
      <c r="I25"/>
      <c r="J25"/>
    </row>
    <row r="26" spans="1:10" ht="18" customHeight="1" x14ac:dyDescent="0.25">
      <c r="A26" s="51"/>
      <c r="B26" s="63" t="s">
        <v>137</v>
      </c>
      <c r="C26" s="35">
        <v>21</v>
      </c>
      <c r="D26" s="222">
        <v>578.77</v>
      </c>
      <c r="E26" s="215">
        <v>577.91899999999998</v>
      </c>
      <c r="F26" s="88">
        <f t="shared" si="0"/>
        <v>99.852964044439076</v>
      </c>
      <c r="H26"/>
      <c r="I26"/>
      <c r="J26"/>
    </row>
    <row r="27" spans="1:10" ht="18" customHeight="1" x14ac:dyDescent="0.25">
      <c r="A27" s="51"/>
      <c r="B27" s="115" t="s">
        <v>153</v>
      </c>
      <c r="C27" s="111">
        <v>22</v>
      </c>
      <c r="D27" s="224">
        <v>49217.688000000002</v>
      </c>
      <c r="E27" s="225">
        <v>53274.616000000002</v>
      </c>
      <c r="F27" s="136">
        <f t="shared" si="0"/>
        <v>108.24282522169672</v>
      </c>
      <c r="H27"/>
      <c r="I27"/>
      <c r="J27"/>
    </row>
    <row r="28" spans="1:10" ht="18" customHeight="1" x14ac:dyDescent="0.25">
      <c r="A28" s="51"/>
      <c r="B28" s="115" t="s">
        <v>109</v>
      </c>
      <c r="C28" s="111">
        <v>23</v>
      </c>
      <c r="D28" s="224">
        <v>36410.957999999999</v>
      </c>
      <c r="E28" s="225">
        <v>36585.131999999998</v>
      </c>
      <c r="F28" s="136">
        <f t="shared" si="0"/>
        <v>100.47835599381922</v>
      </c>
      <c r="H28"/>
      <c r="I28"/>
      <c r="J28"/>
    </row>
    <row r="29" spans="1:10" ht="18" customHeight="1" x14ac:dyDescent="0.25">
      <c r="A29" s="51"/>
      <c r="B29" s="115" t="s">
        <v>132</v>
      </c>
      <c r="C29" s="111">
        <v>24</v>
      </c>
      <c r="D29" s="224">
        <v>11393.78</v>
      </c>
      <c r="E29" s="225">
        <v>15276.534</v>
      </c>
      <c r="F29" s="93">
        <f t="shared" si="0"/>
        <v>134.07783896125781</v>
      </c>
      <c r="H29"/>
      <c r="I29"/>
      <c r="J29"/>
    </row>
    <row r="30" spans="1:10" ht="18" customHeight="1" x14ac:dyDescent="0.25">
      <c r="A30" s="51"/>
      <c r="B30" s="60" t="s">
        <v>117</v>
      </c>
      <c r="C30" s="111">
        <v>25</v>
      </c>
      <c r="D30" s="224">
        <v>973.07100000000003</v>
      </c>
      <c r="E30" s="225">
        <v>976.72199999999998</v>
      </c>
      <c r="F30" s="136">
        <f t="shared" si="0"/>
        <v>100.37520386487728</v>
      </c>
      <c r="H30"/>
      <c r="I30"/>
      <c r="J30"/>
    </row>
    <row r="31" spans="1:10" ht="18" customHeight="1" x14ac:dyDescent="0.25">
      <c r="A31" s="51"/>
      <c r="B31" s="60" t="s">
        <v>67</v>
      </c>
      <c r="C31" s="111">
        <v>26</v>
      </c>
      <c r="D31" s="226">
        <v>6126.1729999999998</v>
      </c>
      <c r="E31" s="225">
        <v>6828.817</v>
      </c>
      <c r="F31" s="136">
        <f t="shared" si="0"/>
        <v>111.46954224113487</v>
      </c>
      <c r="H31"/>
      <c r="I31"/>
      <c r="J31"/>
    </row>
    <row r="32" spans="1:10" s="37" customFormat="1" ht="18" customHeight="1" x14ac:dyDescent="0.2">
      <c r="A32" s="52"/>
      <c r="B32" s="60" t="s">
        <v>68</v>
      </c>
      <c r="C32" s="111">
        <v>27</v>
      </c>
      <c r="D32" s="224">
        <v>240.839</v>
      </c>
      <c r="E32" s="225">
        <v>256.31</v>
      </c>
      <c r="F32" s="136">
        <f t="shared" si="0"/>
        <v>106.42379348859612</v>
      </c>
      <c r="H32"/>
      <c r="I32"/>
      <c r="J32"/>
    </row>
    <row r="33" spans="1:10" s="37" customFormat="1" ht="18" customHeight="1" x14ac:dyDescent="0.2">
      <c r="A33" s="52"/>
      <c r="B33" s="115" t="s">
        <v>175</v>
      </c>
      <c r="C33" s="111">
        <v>28</v>
      </c>
      <c r="D33" s="224">
        <v>906.65200000000004</v>
      </c>
      <c r="E33" s="225">
        <v>910.476</v>
      </c>
      <c r="F33" s="93">
        <f t="shared" si="0"/>
        <v>100.42177152865708</v>
      </c>
      <c r="H33"/>
      <c r="I33"/>
      <c r="J33"/>
    </row>
    <row r="34" spans="1:10" s="37" customFormat="1" ht="18" customHeight="1" x14ac:dyDescent="0.2">
      <c r="A34" s="52"/>
      <c r="B34" s="115" t="s">
        <v>80</v>
      </c>
      <c r="C34" s="111">
        <v>29</v>
      </c>
      <c r="D34" s="226">
        <v>3147.0450000000001</v>
      </c>
      <c r="E34" s="225">
        <v>6304.2089999999998</v>
      </c>
      <c r="F34" s="93">
        <f t="shared" si="0"/>
        <v>200.32153973012777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74" t="s">
        <v>55</v>
      </c>
      <c r="B36" s="374"/>
      <c r="C36" s="374"/>
      <c r="D36" s="374"/>
      <c r="E36" s="374"/>
      <c r="F36" s="374"/>
      <c r="H36"/>
    </row>
    <row r="37" spans="1:10" ht="12.75" customHeight="1" x14ac:dyDescent="0.2">
      <c r="A37" s="380" t="s">
        <v>111</v>
      </c>
      <c r="B37" s="380"/>
      <c r="C37" s="380"/>
      <c r="D37" s="380"/>
      <c r="E37" s="380"/>
      <c r="F37" s="380"/>
      <c r="H37"/>
    </row>
    <row r="38" spans="1:10" ht="12.75" customHeight="1" x14ac:dyDescent="0.2">
      <c r="A38" s="380" t="s">
        <v>113</v>
      </c>
      <c r="B38" s="380"/>
      <c r="C38" s="380"/>
      <c r="D38" s="380"/>
      <c r="E38" s="380"/>
      <c r="F38" s="380"/>
      <c r="H38"/>
    </row>
    <row r="39" spans="1:10" ht="12.75" customHeight="1" x14ac:dyDescent="0.2">
      <c r="A39" s="380" t="s">
        <v>114</v>
      </c>
      <c r="B39" s="380"/>
      <c r="C39" s="380"/>
      <c r="D39" s="380"/>
      <c r="E39" s="380"/>
      <c r="F39" s="380"/>
      <c r="H39"/>
    </row>
    <row r="40" spans="1:10" x14ac:dyDescent="0.2">
      <c r="A40" s="357" t="s">
        <v>147</v>
      </c>
      <c r="B40" s="357"/>
      <c r="C40" s="357"/>
      <c r="D40" s="357"/>
      <c r="E40" s="357"/>
      <c r="F40" s="357"/>
      <c r="G40" s="357"/>
      <c r="H40"/>
    </row>
    <row r="41" spans="1:10" x14ac:dyDescent="0.2">
      <c r="A41" s="357" t="s">
        <v>142</v>
      </c>
      <c r="B41" s="357"/>
      <c r="C41" s="357"/>
      <c r="D41" s="357"/>
      <c r="E41" s="357"/>
      <c r="F41" s="357"/>
      <c r="G41" s="110"/>
      <c r="H41"/>
    </row>
    <row r="42" spans="1:10" x14ac:dyDescent="0.2">
      <c r="A42" s="149"/>
      <c r="B42" s="149"/>
      <c r="C42" s="149"/>
      <c r="D42" s="149"/>
      <c r="E42" s="149"/>
      <c r="F42" s="149"/>
      <c r="G42" s="149"/>
      <c r="H42"/>
    </row>
    <row r="43" spans="1:10" ht="14.25" customHeight="1" x14ac:dyDescent="0.2">
      <c r="A43" s="390" t="s">
        <v>63</v>
      </c>
      <c r="B43" s="390"/>
      <c r="C43" s="390"/>
      <c r="D43" s="390"/>
      <c r="E43" s="390"/>
      <c r="F43" s="390"/>
      <c r="G43" s="1"/>
      <c r="H43"/>
    </row>
    <row r="44" spans="1:10" x14ac:dyDescent="0.2">
      <c r="B44" s="1"/>
      <c r="C44" s="1"/>
      <c r="D44" s="1"/>
      <c r="E44" s="1"/>
      <c r="F44" s="1"/>
      <c r="G44" s="1"/>
      <c r="H44"/>
    </row>
    <row r="45" spans="1:10" x14ac:dyDescent="0.2">
      <c r="B45" s="1"/>
      <c r="C45" s="1"/>
      <c r="D45" s="1"/>
      <c r="E45" s="1"/>
      <c r="F45" s="1"/>
      <c r="G45" s="1"/>
      <c r="H45"/>
    </row>
    <row r="46" spans="1:10" x14ac:dyDescent="0.2">
      <c r="B46" s="1"/>
      <c r="C46" s="1"/>
      <c r="D46" s="1"/>
      <c r="E46" s="1"/>
      <c r="F46" s="1"/>
      <c r="G46" s="1"/>
    </row>
    <row r="47" spans="1:10" x14ac:dyDescent="0.2">
      <c r="B47" s="1"/>
      <c r="C47" s="1"/>
      <c r="D47" s="1"/>
      <c r="E47" s="1"/>
      <c r="F47" s="1"/>
      <c r="G47" s="1"/>
    </row>
    <row r="48" spans="1:10" x14ac:dyDescent="0.2">
      <c r="B48" s="1"/>
      <c r="C48" s="1"/>
      <c r="D48" s="1"/>
      <c r="E48" s="1"/>
      <c r="F48" s="1"/>
      <c r="G48" s="1"/>
    </row>
    <row r="49" spans="2:11" x14ac:dyDescent="0.2">
      <c r="B49" s="1"/>
      <c r="C49" s="1"/>
      <c r="D49" s="1"/>
      <c r="E49" s="1"/>
      <c r="F49" s="1"/>
      <c r="G49" s="1"/>
    </row>
    <row r="50" spans="2:11" x14ac:dyDescent="0.2">
      <c r="B50" s="1"/>
      <c r="C50" s="1"/>
      <c r="D50" s="1"/>
      <c r="E50" s="1"/>
      <c r="F50" s="1"/>
      <c r="G50" s="1"/>
    </row>
    <row r="51" spans="2:11" x14ac:dyDescent="0.2">
      <c r="B51" s="1"/>
      <c r="C51" s="1"/>
      <c r="D51" s="1"/>
      <c r="E51" s="1"/>
      <c r="F51" s="1"/>
      <c r="G51" s="1"/>
    </row>
    <row r="52" spans="2:11" x14ac:dyDescent="0.2">
      <c r="B52" s="1"/>
      <c r="C52" s="1"/>
      <c r="D52" s="1"/>
      <c r="E52" s="1"/>
      <c r="F52" s="1"/>
      <c r="G52" s="1"/>
    </row>
    <row r="53" spans="2:11" x14ac:dyDescent="0.2">
      <c r="B53" s="1"/>
      <c r="C53" s="1"/>
      <c r="D53" s="1"/>
      <c r="E53" s="1"/>
      <c r="F53" s="1"/>
      <c r="G53" s="1"/>
    </row>
    <row r="54" spans="2:11" x14ac:dyDescent="0.2">
      <c r="B54" s="1"/>
      <c r="C54" s="1"/>
      <c r="D54" s="1"/>
      <c r="E54" s="1"/>
      <c r="F54" s="1"/>
      <c r="G54" s="1"/>
    </row>
    <row r="55" spans="2:11" x14ac:dyDescent="0.2">
      <c r="B55" s="1"/>
      <c r="C55" s="1"/>
      <c r="D55" s="1"/>
      <c r="E55" s="1"/>
      <c r="F55" s="1"/>
      <c r="G55" s="1"/>
    </row>
    <row r="56" spans="2:11" x14ac:dyDescent="0.2">
      <c r="B56" s="1"/>
      <c r="C56" s="1"/>
      <c r="D56" s="1"/>
      <c r="E56" s="1"/>
      <c r="F56" s="1"/>
      <c r="G56" s="1"/>
    </row>
    <row r="57" spans="2:11" x14ac:dyDescent="0.2">
      <c r="B57" s="1"/>
      <c r="C57" s="1"/>
      <c r="D57" s="1"/>
      <c r="E57" s="1"/>
      <c r="F57" s="1"/>
      <c r="G57" s="1"/>
    </row>
    <row r="58" spans="2:11" x14ac:dyDescent="0.2">
      <c r="B58" s="1"/>
      <c r="C58" s="1"/>
      <c r="D58" s="1"/>
      <c r="E58" s="1"/>
      <c r="F58" s="1"/>
      <c r="G58" s="1"/>
    </row>
    <row r="60" spans="2:11" x14ac:dyDescent="0.2">
      <c r="B60"/>
    </row>
    <row r="61" spans="2:11" ht="15.75" x14ac:dyDescent="0.25">
      <c r="H61" s="351"/>
      <c r="I61" s="348"/>
      <c r="J61" s="348"/>
      <c r="K61" s="349"/>
    </row>
    <row r="62" spans="2:11" ht="15.75" x14ac:dyDescent="0.25">
      <c r="H62" s="351"/>
      <c r="I62" s="348"/>
      <c r="J62" s="348"/>
      <c r="K62" s="349"/>
    </row>
    <row r="63" spans="2:11" ht="15.75" x14ac:dyDescent="0.25">
      <c r="H63" s="351"/>
      <c r="I63" s="348"/>
      <c r="J63" s="348"/>
      <c r="K63" s="349"/>
    </row>
    <row r="64" spans="2:11" ht="15.75" x14ac:dyDescent="0.25">
      <c r="H64" s="351"/>
      <c r="I64" s="348"/>
      <c r="J64" s="348"/>
      <c r="K64" s="349"/>
    </row>
    <row r="65" spans="8:11" ht="15.75" x14ac:dyDescent="0.25">
      <c r="H65" s="351"/>
      <c r="I65" s="348"/>
      <c r="J65" s="348"/>
      <c r="K65" s="349"/>
    </row>
    <row r="66" spans="8:11" ht="15.75" x14ac:dyDescent="0.25">
      <c r="H66" s="351"/>
      <c r="I66" s="348"/>
      <c r="J66" s="348"/>
      <c r="K66" s="349"/>
    </row>
  </sheetData>
  <mergeCells count="12">
    <mergeCell ref="A37:F37"/>
    <mergeCell ref="A43:F43"/>
    <mergeCell ref="A38:F38"/>
    <mergeCell ref="A39:F39"/>
    <mergeCell ref="A40:G40"/>
    <mergeCell ref="A41:F41"/>
    <mergeCell ref="A36:F36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9"/>
  <sheetViews>
    <sheetView tabSelected="1" topLeftCell="A37" zoomScaleNormal="100" workbookViewId="0">
      <selection activeCell="B68" sqref="B68"/>
    </sheetView>
  </sheetViews>
  <sheetFormatPr defaultColWidth="9.140625"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58" t="s">
        <v>54</v>
      </c>
      <c r="B1" s="358"/>
      <c r="C1" s="358"/>
      <c r="D1" s="358"/>
      <c r="E1" s="358"/>
      <c r="F1" s="358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59" t="s">
        <v>0</v>
      </c>
      <c r="B3" s="393"/>
      <c r="C3" s="393"/>
      <c r="D3" s="359" t="s">
        <v>206</v>
      </c>
      <c r="E3" s="387"/>
      <c r="F3" s="395" t="s">
        <v>34</v>
      </c>
    </row>
    <row r="4" spans="1:9" ht="15.95" customHeight="1" x14ac:dyDescent="0.2">
      <c r="A4" s="393"/>
      <c r="B4" s="393"/>
      <c r="C4" s="393"/>
      <c r="D4" s="46">
        <v>2020</v>
      </c>
      <c r="E4" s="46">
        <v>2021</v>
      </c>
      <c r="F4" s="395"/>
    </row>
    <row r="5" spans="1:9" ht="15.95" customHeight="1" x14ac:dyDescent="0.2">
      <c r="A5" s="393"/>
      <c r="B5" s="393"/>
      <c r="C5" s="394"/>
      <c r="D5" s="360" t="s">
        <v>30</v>
      </c>
      <c r="E5" s="360"/>
      <c r="F5" s="19" t="s">
        <v>3</v>
      </c>
    </row>
    <row r="6" spans="1:9" ht="18" customHeight="1" x14ac:dyDescent="0.25">
      <c r="A6" s="3"/>
      <c r="B6" s="126" t="s">
        <v>144</v>
      </c>
      <c r="C6" s="116" t="s">
        <v>16</v>
      </c>
      <c r="D6" s="230">
        <v>36564.142999999996</v>
      </c>
      <c r="E6" s="220">
        <v>35931.213000000003</v>
      </c>
      <c r="F6" s="133">
        <f>E6/D6*100</f>
        <v>98.268987187803106</v>
      </c>
      <c r="H6" s="260"/>
      <c r="I6" s="260"/>
    </row>
    <row r="7" spans="1:9" ht="18" customHeight="1" x14ac:dyDescent="0.25">
      <c r="A7" s="4"/>
      <c r="B7" s="53" t="s">
        <v>116</v>
      </c>
      <c r="C7" s="35" t="s">
        <v>17</v>
      </c>
      <c r="D7" s="221">
        <v>31965.215</v>
      </c>
      <c r="E7" s="215">
        <v>31302.938999999998</v>
      </c>
      <c r="F7" s="88">
        <f t="shared" ref="F7:F34" si="0">E7/D7*100</f>
        <v>97.928135318345269</v>
      </c>
      <c r="H7" s="260"/>
      <c r="I7" s="260"/>
    </row>
    <row r="8" spans="1:9" ht="18" customHeight="1" x14ac:dyDescent="0.25">
      <c r="A8" s="4"/>
      <c r="B8" s="53" t="s">
        <v>84</v>
      </c>
      <c r="C8" s="35" t="s">
        <v>18</v>
      </c>
      <c r="D8" s="221">
        <v>22230.727999999999</v>
      </c>
      <c r="E8" s="215">
        <v>21171.988000000001</v>
      </c>
      <c r="F8" s="88">
        <f t="shared" si="0"/>
        <v>95.237492897218672</v>
      </c>
      <c r="H8" s="260"/>
      <c r="I8" s="260"/>
    </row>
    <row r="9" spans="1:9" ht="18" customHeight="1" x14ac:dyDescent="0.25">
      <c r="A9" s="4"/>
      <c r="B9" s="53" t="s">
        <v>176</v>
      </c>
      <c r="C9" s="35" t="s">
        <v>19</v>
      </c>
      <c r="D9" s="221">
        <v>4679.7280000000001</v>
      </c>
      <c r="E9" s="215">
        <v>4608.9880000000003</v>
      </c>
      <c r="F9" s="88">
        <f t="shared" si="0"/>
        <v>98.48837368325681</v>
      </c>
      <c r="H9" s="260"/>
      <c r="I9" s="260"/>
    </row>
    <row r="10" spans="1:9" ht="18" customHeight="1" x14ac:dyDescent="0.25">
      <c r="A10" s="4"/>
      <c r="B10" s="53" t="s">
        <v>85</v>
      </c>
      <c r="C10" s="35" t="s">
        <v>20</v>
      </c>
      <c r="D10" s="221">
        <v>8486.4</v>
      </c>
      <c r="E10" s="215">
        <v>8397.4</v>
      </c>
      <c r="F10" s="88">
        <f t="shared" si="0"/>
        <v>98.951263197586727</v>
      </c>
      <c r="H10" s="260"/>
      <c r="I10" s="260"/>
    </row>
    <row r="11" spans="1:9" ht="18" customHeight="1" x14ac:dyDescent="0.25">
      <c r="A11" s="4"/>
      <c r="B11" s="53" t="s">
        <v>86</v>
      </c>
      <c r="C11" s="35" t="s">
        <v>21</v>
      </c>
      <c r="D11" s="221">
        <v>1248.087</v>
      </c>
      <c r="E11" s="215">
        <v>1733.5509999999999</v>
      </c>
      <c r="F11" s="88">
        <f t="shared" si="0"/>
        <v>138.89664742922568</v>
      </c>
      <c r="H11" s="260"/>
      <c r="I11" s="260"/>
    </row>
    <row r="12" spans="1:9" ht="18" customHeight="1" x14ac:dyDescent="0.25">
      <c r="A12" s="4"/>
      <c r="B12" s="53" t="s">
        <v>152</v>
      </c>
      <c r="C12" s="35" t="s">
        <v>22</v>
      </c>
      <c r="D12" s="221">
        <v>650.21500000000003</v>
      </c>
      <c r="E12" s="215">
        <v>646.55100000000004</v>
      </c>
      <c r="F12" s="88">
        <f t="shared" si="0"/>
        <v>99.436494082726483</v>
      </c>
      <c r="H12" s="260"/>
      <c r="I12" s="260"/>
    </row>
    <row r="13" spans="1:9" ht="18" customHeight="1" x14ac:dyDescent="0.25">
      <c r="A13" s="4"/>
      <c r="B13" s="53" t="s">
        <v>56</v>
      </c>
      <c r="C13" s="35" t="s">
        <v>23</v>
      </c>
      <c r="D13" s="221">
        <v>2309.3130000000001</v>
      </c>
      <c r="E13" s="215">
        <v>2309.3229999999999</v>
      </c>
      <c r="F13" s="88">
        <f t="shared" si="0"/>
        <v>100.00043302921691</v>
      </c>
      <c r="H13" s="260"/>
      <c r="I13" s="260"/>
    </row>
    <row r="14" spans="1:9" ht="18" customHeight="1" x14ac:dyDescent="0.25">
      <c r="A14" s="4"/>
      <c r="B14" s="53" t="s">
        <v>110</v>
      </c>
      <c r="C14" s="35" t="s">
        <v>24</v>
      </c>
      <c r="D14" s="221">
        <v>1423</v>
      </c>
      <c r="E14" s="215">
        <v>1423</v>
      </c>
      <c r="F14" s="88">
        <f t="shared" si="0"/>
        <v>100</v>
      </c>
      <c r="H14" s="260"/>
      <c r="I14" s="260"/>
    </row>
    <row r="15" spans="1:9" ht="18" customHeight="1" x14ac:dyDescent="0.25">
      <c r="A15" s="4"/>
      <c r="B15" s="53" t="s">
        <v>90</v>
      </c>
      <c r="C15" s="35" t="s">
        <v>25</v>
      </c>
      <c r="D15" s="215">
        <v>886.31299999999999</v>
      </c>
      <c r="E15" s="215">
        <v>886.32299999999998</v>
      </c>
      <c r="F15" s="88">
        <f t="shared" si="0"/>
        <v>100.00112826958423</v>
      </c>
      <c r="H15" s="260"/>
      <c r="I15" s="260"/>
    </row>
    <row r="16" spans="1:9" ht="18" customHeight="1" x14ac:dyDescent="0.25">
      <c r="A16" s="4"/>
      <c r="B16" s="53" t="s">
        <v>112</v>
      </c>
      <c r="C16" s="35" t="s">
        <v>26</v>
      </c>
      <c r="D16" s="221">
        <v>1639.4</v>
      </c>
      <c r="E16" s="215">
        <v>1672.4</v>
      </c>
      <c r="F16" s="88">
        <f t="shared" si="0"/>
        <v>102.01293156032696</v>
      </c>
      <c r="H16" s="260"/>
      <c r="I16" s="260"/>
    </row>
    <row r="17" spans="1:9" ht="18" customHeight="1" x14ac:dyDescent="0.25">
      <c r="A17" s="4"/>
      <c r="B17" s="53" t="s">
        <v>140</v>
      </c>
      <c r="C17" s="35" t="s">
        <v>102</v>
      </c>
      <c r="D17" s="221">
        <v>7807.0910000000003</v>
      </c>
      <c r="E17" s="215">
        <v>11625.188</v>
      </c>
      <c r="F17" s="88">
        <f t="shared" si="0"/>
        <v>148.90550142172032</v>
      </c>
      <c r="H17" s="260"/>
      <c r="I17" s="260"/>
    </row>
    <row r="18" spans="1:9" ht="18" customHeight="1" x14ac:dyDescent="0.25">
      <c r="A18" s="4"/>
      <c r="B18" s="53" t="s">
        <v>87</v>
      </c>
      <c r="C18" s="35" t="s">
        <v>103</v>
      </c>
      <c r="D18" s="221">
        <v>93.628</v>
      </c>
      <c r="E18" s="222">
        <v>97.278999999999996</v>
      </c>
      <c r="F18" s="88">
        <f t="shared" si="0"/>
        <v>103.89947451617036</v>
      </c>
      <c r="H18" s="260"/>
      <c r="I18" s="260"/>
    </row>
    <row r="19" spans="1:9" ht="18" customHeight="1" x14ac:dyDescent="0.25">
      <c r="A19" s="4"/>
      <c r="B19" s="53" t="s">
        <v>115</v>
      </c>
      <c r="C19" s="35" t="s">
        <v>104</v>
      </c>
      <c r="D19" s="221">
        <v>4432.5730000000003</v>
      </c>
      <c r="E19" s="215">
        <v>5067.9719999999998</v>
      </c>
      <c r="F19" s="88">
        <f t="shared" si="0"/>
        <v>114.33476673706218</v>
      </c>
      <c r="H19" s="260"/>
      <c r="I19" s="260"/>
    </row>
    <row r="20" spans="1:9" ht="18" customHeight="1" x14ac:dyDescent="0.25">
      <c r="A20" s="4"/>
      <c r="B20" s="63" t="s">
        <v>88</v>
      </c>
      <c r="C20" s="35" t="s">
        <v>105</v>
      </c>
      <c r="D20" s="221">
        <v>130.18</v>
      </c>
      <c r="E20" s="215">
        <v>148.239</v>
      </c>
      <c r="F20" s="88">
        <f t="shared" si="0"/>
        <v>113.87233061914273</v>
      </c>
      <c r="H20" s="260"/>
      <c r="I20" s="260"/>
    </row>
    <row r="21" spans="1:9" s="26" customFormat="1" ht="18" customHeight="1" x14ac:dyDescent="0.25">
      <c r="A21" s="51"/>
      <c r="B21" s="63" t="s">
        <v>89</v>
      </c>
      <c r="C21" s="35" t="s">
        <v>106</v>
      </c>
      <c r="D21" s="221">
        <v>3.665</v>
      </c>
      <c r="E21" s="215">
        <v>7.4889999999999999</v>
      </c>
      <c r="F21" s="88">
        <f t="shared" si="0"/>
        <v>204.33833560709411</v>
      </c>
      <c r="H21" s="260"/>
      <c r="I21" s="260"/>
    </row>
    <row r="22" spans="1:9" ht="18" customHeight="1" x14ac:dyDescent="0.25">
      <c r="A22" s="4"/>
      <c r="B22" s="53" t="s">
        <v>141</v>
      </c>
      <c r="C22" s="35" t="s">
        <v>107</v>
      </c>
      <c r="D22" s="222">
        <v>3280.0390000000002</v>
      </c>
      <c r="E22" s="215">
        <v>3286.5369999999998</v>
      </c>
      <c r="F22" s="88">
        <f t="shared" si="0"/>
        <v>100.19810740055223</v>
      </c>
      <c r="H22" s="260"/>
      <c r="I22" s="260"/>
    </row>
    <row r="23" spans="1:9" ht="18" customHeight="1" x14ac:dyDescent="0.25">
      <c r="A23" s="4"/>
      <c r="B23" s="53" t="s">
        <v>136</v>
      </c>
      <c r="C23" s="35" t="s">
        <v>108</v>
      </c>
      <c r="D23" s="222">
        <v>973.84400000000005</v>
      </c>
      <c r="E23" s="215">
        <v>974.14400000000001</v>
      </c>
      <c r="F23" s="88">
        <f t="shared" si="0"/>
        <v>100.03080575533659</v>
      </c>
      <c r="H23" s="260"/>
      <c r="I23" s="260"/>
    </row>
    <row r="24" spans="1:9" ht="18" customHeight="1" x14ac:dyDescent="0.25">
      <c r="A24" s="4"/>
      <c r="B24" s="63" t="s">
        <v>133</v>
      </c>
      <c r="C24" s="35">
        <v>19</v>
      </c>
      <c r="D24" s="222">
        <v>1466.88</v>
      </c>
      <c r="E24" s="215">
        <v>1473.153</v>
      </c>
      <c r="F24" s="88">
        <f t="shared" si="0"/>
        <v>100.42764234293193</v>
      </c>
      <c r="H24" s="260"/>
      <c r="I24" s="260"/>
    </row>
    <row r="25" spans="1:9" ht="18" customHeight="1" x14ac:dyDescent="0.25">
      <c r="A25" s="4"/>
      <c r="B25" s="63" t="s">
        <v>134</v>
      </c>
      <c r="C25" s="35">
        <v>20</v>
      </c>
      <c r="D25" s="222">
        <v>264.75400000000002</v>
      </c>
      <c r="E25" s="215">
        <v>265.52999999999997</v>
      </c>
      <c r="F25" s="88">
        <f t="shared" si="0"/>
        <v>100.29310227607513</v>
      </c>
      <c r="H25" s="260"/>
      <c r="I25" s="260"/>
    </row>
    <row r="26" spans="1:9" ht="18" customHeight="1" x14ac:dyDescent="0.25">
      <c r="A26" s="4"/>
      <c r="B26" s="63" t="s">
        <v>137</v>
      </c>
      <c r="C26" s="35">
        <v>21</v>
      </c>
      <c r="D26" s="222">
        <v>574.56100000000004</v>
      </c>
      <c r="E26" s="215">
        <v>573.71</v>
      </c>
      <c r="F26" s="88">
        <f t="shared" si="0"/>
        <v>99.851886918882414</v>
      </c>
      <c r="H26" s="260"/>
      <c r="I26" s="260"/>
    </row>
    <row r="27" spans="1:9" ht="18" customHeight="1" x14ac:dyDescent="0.25">
      <c r="A27" s="4"/>
      <c r="B27" s="115" t="s">
        <v>153</v>
      </c>
      <c r="C27" s="111">
        <v>22</v>
      </c>
      <c r="D27" s="224">
        <v>47651.273000000001</v>
      </c>
      <c r="E27" s="225">
        <v>50842.938000000002</v>
      </c>
      <c r="F27" s="93">
        <f t="shared" si="0"/>
        <v>106.69796376688613</v>
      </c>
      <c r="H27" s="260"/>
      <c r="I27" s="260"/>
    </row>
    <row r="28" spans="1:9" ht="18" customHeight="1" x14ac:dyDescent="0.25">
      <c r="A28" s="4"/>
      <c r="B28" s="115" t="s">
        <v>109</v>
      </c>
      <c r="C28" s="111">
        <v>23</v>
      </c>
      <c r="D28" s="224">
        <v>34980</v>
      </c>
      <c r="E28" s="225">
        <v>34323.446000000004</v>
      </c>
      <c r="F28" s="93">
        <f t="shared" si="0"/>
        <v>98.123058890794752</v>
      </c>
      <c r="H28" s="260"/>
      <c r="I28" s="260"/>
    </row>
    <row r="29" spans="1:9" ht="18" customHeight="1" x14ac:dyDescent="0.25">
      <c r="A29" s="4"/>
      <c r="B29" s="115" t="s">
        <v>132</v>
      </c>
      <c r="C29" s="111">
        <v>24</v>
      </c>
      <c r="D29" s="224">
        <v>11248.272999999999</v>
      </c>
      <c r="E29" s="225">
        <v>15096.492</v>
      </c>
      <c r="F29" s="93">
        <f t="shared" si="0"/>
        <v>134.21164297843768</v>
      </c>
      <c r="H29" s="260"/>
      <c r="I29" s="260"/>
    </row>
    <row r="30" spans="1:9" ht="18" customHeight="1" x14ac:dyDescent="0.25">
      <c r="A30" s="4"/>
      <c r="B30" s="60" t="s">
        <v>117</v>
      </c>
      <c r="C30" s="111">
        <v>25</v>
      </c>
      <c r="D30" s="224">
        <v>980.44100000000003</v>
      </c>
      <c r="E30" s="225">
        <v>984.10199999999998</v>
      </c>
      <c r="F30" s="93">
        <f t="shared" si="0"/>
        <v>100.37340339704275</v>
      </c>
      <c r="H30" s="260"/>
      <c r="I30" s="260"/>
    </row>
    <row r="31" spans="1:9" ht="18" customHeight="1" x14ac:dyDescent="0.25">
      <c r="A31" s="4"/>
      <c r="B31" s="60" t="s">
        <v>67</v>
      </c>
      <c r="C31" s="111">
        <v>26</v>
      </c>
      <c r="D31" s="226">
        <v>6071.973</v>
      </c>
      <c r="E31" s="225">
        <v>6740.3720000000003</v>
      </c>
      <c r="F31" s="93">
        <f t="shared" si="0"/>
        <v>111.00793761764092</v>
      </c>
      <c r="H31" s="260"/>
      <c r="I31" s="260"/>
    </row>
    <row r="32" spans="1:9" ht="18" customHeight="1" x14ac:dyDescent="0.25">
      <c r="A32" s="4"/>
      <c r="B32" s="60" t="s">
        <v>68</v>
      </c>
      <c r="C32" s="111">
        <v>27</v>
      </c>
      <c r="D32" s="224">
        <v>233.684</v>
      </c>
      <c r="E32" s="225">
        <v>249.35499999999999</v>
      </c>
      <c r="F32" s="93">
        <f t="shared" si="0"/>
        <v>106.7060646000582</v>
      </c>
      <c r="H32" s="260"/>
      <c r="I32" s="260"/>
    </row>
    <row r="33" spans="1:9" ht="18" customHeight="1" x14ac:dyDescent="0.25">
      <c r="A33" s="4"/>
      <c r="B33" s="115" t="s">
        <v>175</v>
      </c>
      <c r="C33" s="111">
        <v>28</v>
      </c>
      <c r="D33" s="224">
        <v>815.13</v>
      </c>
      <c r="E33" s="225">
        <v>818.45399999999995</v>
      </c>
      <c r="F33" s="93">
        <f t="shared" si="0"/>
        <v>100.40778771484302</v>
      </c>
      <c r="H33" s="260"/>
      <c r="I33" s="260"/>
    </row>
    <row r="34" spans="1:9" s="17" customFormat="1" ht="18" customHeight="1" x14ac:dyDescent="0.2">
      <c r="A34" s="16"/>
      <c r="B34" s="115" t="s">
        <v>80</v>
      </c>
      <c r="C34" s="111">
        <v>29</v>
      </c>
      <c r="D34" s="226">
        <v>3147.0450000000001</v>
      </c>
      <c r="E34" s="225">
        <v>6304.2089999999998</v>
      </c>
      <c r="F34" s="93">
        <f t="shared" si="0"/>
        <v>200.32153973012777</v>
      </c>
      <c r="H34" s="260"/>
      <c r="I34" s="260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74" t="s">
        <v>55</v>
      </c>
      <c r="B36" s="374"/>
      <c r="C36" s="374"/>
      <c r="D36" s="374"/>
      <c r="E36" s="374"/>
      <c r="F36" s="374"/>
    </row>
    <row r="37" spans="1:9" ht="12.75" customHeight="1" x14ac:dyDescent="0.2">
      <c r="A37" s="380" t="s">
        <v>111</v>
      </c>
      <c r="B37" s="380"/>
      <c r="C37" s="380"/>
      <c r="D37" s="380"/>
      <c r="E37" s="380"/>
      <c r="F37" s="380"/>
    </row>
    <row r="38" spans="1:9" ht="12.75" customHeight="1" x14ac:dyDescent="0.2">
      <c r="A38" s="380" t="s">
        <v>113</v>
      </c>
      <c r="B38" s="380"/>
      <c r="C38" s="380"/>
      <c r="D38" s="380"/>
      <c r="E38" s="380"/>
      <c r="F38" s="380"/>
    </row>
    <row r="39" spans="1:9" ht="12.75" customHeight="1" x14ac:dyDescent="0.2">
      <c r="A39" s="380" t="s">
        <v>114</v>
      </c>
      <c r="B39" s="380"/>
      <c r="C39" s="380"/>
      <c r="D39" s="380"/>
      <c r="E39" s="380"/>
      <c r="F39" s="380"/>
    </row>
    <row r="40" spans="1:9" x14ac:dyDescent="0.2">
      <c r="A40" s="392" t="s">
        <v>147</v>
      </c>
      <c r="B40" s="392"/>
      <c r="C40" s="392"/>
      <c r="D40" s="392"/>
      <c r="E40" s="392"/>
      <c r="F40" s="392"/>
    </row>
    <row r="41" spans="1:9" x14ac:dyDescent="0.2">
      <c r="A41" s="357" t="s">
        <v>142</v>
      </c>
      <c r="B41" s="357"/>
      <c r="C41" s="357"/>
      <c r="D41" s="357"/>
      <c r="E41" s="357"/>
      <c r="F41" s="357"/>
    </row>
    <row r="42" spans="1:9" x14ac:dyDescent="0.2">
      <c r="A42" s="150"/>
      <c r="B42" s="150"/>
      <c r="C42" s="150"/>
      <c r="D42" s="150"/>
      <c r="E42" s="150"/>
      <c r="F42" s="150"/>
    </row>
    <row r="43" spans="1:9" s="17" customFormat="1" ht="15" customHeight="1" x14ac:dyDescent="0.2">
      <c r="A43" s="391" t="s">
        <v>179</v>
      </c>
      <c r="B43" s="391"/>
      <c r="C43" s="391"/>
      <c r="D43" s="391"/>
      <c r="E43" s="391"/>
      <c r="F43" s="391"/>
    </row>
    <row r="61" spans="2:12" x14ac:dyDescent="0.2">
      <c r="B61"/>
    </row>
    <row r="62" spans="2:12" x14ac:dyDescent="0.2">
      <c r="B62"/>
    </row>
    <row r="63" spans="2:12" x14ac:dyDescent="0.2">
      <c r="I63" s="346"/>
      <c r="J63" s="346"/>
      <c r="K63" s="346"/>
      <c r="L63" s="350"/>
    </row>
    <row r="64" spans="2:12" x14ac:dyDescent="0.2">
      <c r="I64" s="346"/>
      <c r="J64" s="346"/>
      <c r="K64" s="346"/>
      <c r="L64" s="350"/>
    </row>
    <row r="65" spans="8:12" x14ac:dyDescent="0.2">
      <c r="H65" s="352"/>
      <c r="I65" s="352"/>
      <c r="J65" s="346"/>
      <c r="K65" s="346"/>
      <c r="L65" s="350"/>
    </row>
    <row r="66" spans="8:12" x14ac:dyDescent="0.2">
      <c r="H66" s="352"/>
      <c r="I66" s="352"/>
      <c r="J66" s="346"/>
      <c r="K66" s="346"/>
      <c r="L66" s="350"/>
    </row>
    <row r="67" spans="8:12" x14ac:dyDescent="0.2">
      <c r="H67" s="352"/>
      <c r="I67" s="352"/>
      <c r="J67" s="346"/>
      <c r="K67" s="346"/>
      <c r="L67" s="350"/>
    </row>
    <row r="68" spans="8:12" x14ac:dyDescent="0.2">
      <c r="H68" s="352"/>
      <c r="I68" s="352"/>
      <c r="J68" s="346"/>
    </row>
    <row r="69" spans="8:12" x14ac:dyDescent="0.2">
      <c r="H69" s="352"/>
      <c r="I69" s="352"/>
    </row>
  </sheetData>
  <mergeCells count="12">
    <mergeCell ref="A1:F1"/>
    <mergeCell ref="A3:C5"/>
    <mergeCell ref="D3:E3"/>
    <mergeCell ref="F3:F4"/>
    <mergeCell ref="D5:E5"/>
    <mergeCell ref="A43:F43"/>
    <mergeCell ref="A36:F36"/>
    <mergeCell ref="A40:F40"/>
    <mergeCell ref="A37:F37"/>
    <mergeCell ref="A38:F38"/>
    <mergeCell ref="A39:F39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2"/>
  <sheetViews>
    <sheetView topLeftCell="A37" zoomScale="120" zoomScaleNormal="100" workbookViewId="0">
      <selection activeCell="I29" sqref="I29"/>
    </sheetView>
  </sheetViews>
  <sheetFormatPr defaultColWidth="9.140625"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58" t="s">
        <v>60</v>
      </c>
      <c r="B1" s="358"/>
      <c r="C1" s="358"/>
      <c r="D1" s="358"/>
      <c r="E1" s="358"/>
      <c r="F1" s="358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59" t="s">
        <v>0</v>
      </c>
      <c r="B3" s="393"/>
      <c r="C3" s="393"/>
      <c r="D3" s="359" t="s">
        <v>206</v>
      </c>
      <c r="E3" s="387"/>
      <c r="F3" s="363" t="s">
        <v>1</v>
      </c>
    </row>
    <row r="4" spans="1:9" ht="15.95" customHeight="1" x14ac:dyDescent="0.2">
      <c r="A4" s="393"/>
      <c r="B4" s="393"/>
      <c r="C4" s="393"/>
      <c r="D4" s="46">
        <v>2020</v>
      </c>
      <c r="E4" s="46">
        <v>2021</v>
      </c>
      <c r="F4" s="363"/>
    </row>
    <row r="5" spans="1:9" ht="15.95" customHeight="1" x14ac:dyDescent="0.2">
      <c r="A5" s="393"/>
      <c r="B5" s="393"/>
      <c r="C5" s="394"/>
      <c r="D5" s="360" t="s">
        <v>2</v>
      </c>
      <c r="E5" s="360"/>
      <c r="F5" s="19" t="s">
        <v>3</v>
      </c>
    </row>
    <row r="6" spans="1:9" ht="17.100000000000001" customHeight="1" x14ac:dyDescent="0.25">
      <c r="A6" s="3"/>
      <c r="B6" s="137" t="s">
        <v>144</v>
      </c>
      <c r="C6" s="116" t="s">
        <v>16</v>
      </c>
      <c r="D6" s="220">
        <v>10585.194</v>
      </c>
      <c r="E6" s="220">
        <v>12689.987999999999</v>
      </c>
      <c r="F6" s="135">
        <f>E6/D6*100</f>
        <v>119.88432143992827</v>
      </c>
      <c r="H6" s="260"/>
      <c r="I6" s="260"/>
    </row>
    <row r="7" spans="1:9" ht="17.100000000000001" customHeight="1" x14ac:dyDescent="0.25">
      <c r="A7" s="4"/>
      <c r="B7" s="53" t="s">
        <v>116</v>
      </c>
      <c r="C7" s="35" t="s">
        <v>17</v>
      </c>
      <c r="D7" s="221">
        <v>9886.8619999999992</v>
      </c>
      <c r="E7" s="215">
        <v>11845.294</v>
      </c>
      <c r="F7" s="89">
        <f t="shared" ref="F7:F16" si="0">E7/D7*100</f>
        <v>119.80842859948891</v>
      </c>
      <c r="H7" s="260"/>
      <c r="I7" s="260"/>
    </row>
    <row r="8" spans="1:9" ht="17.100000000000001" customHeight="1" x14ac:dyDescent="0.25">
      <c r="A8" s="4"/>
      <c r="B8" s="18" t="s">
        <v>95</v>
      </c>
      <c r="C8" s="35" t="s">
        <v>18</v>
      </c>
      <c r="D8" s="221">
        <v>5761.4290000000001</v>
      </c>
      <c r="E8" s="215">
        <v>7293.9170000000004</v>
      </c>
      <c r="F8" s="89">
        <f t="shared" si="0"/>
        <v>126.59909546746128</v>
      </c>
      <c r="H8" s="260"/>
      <c r="I8" s="260"/>
    </row>
    <row r="9" spans="1:9" ht="17.100000000000001" customHeight="1" x14ac:dyDescent="0.25">
      <c r="A9" s="4"/>
      <c r="B9" s="18" t="s">
        <v>178</v>
      </c>
      <c r="C9" s="35" t="s">
        <v>19</v>
      </c>
      <c r="D9" s="221">
        <v>834.25</v>
      </c>
      <c r="E9" s="215">
        <v>876.82500000000005</v>
      </c>
      <c r="F9" s="89">
        <f t="shared" si="0"/>
        <v>105.10338627509739</v>
      </c>
      <c r="H9" s="260"/>
      <c r="I9" s="260"/>
    </row>
    <row r="10" spans="1:9" ht="17.100000000000001" customHeight="1" x14ac:dyDescent="0.25">
      <c r="A10" s="4"/>
      <c r="B10" s="53" t="s">
        <v>85</v>
      </c>
      <c r="C10" s="35" t="s">
        <v>20</v>
      </c>
      <c r="D10" s="221">
        <v>3291.933</v>
      </c>
      <c r="E10" s="215">
        <v>3879.3980000000001</v>
      </c>
      <c r="F10" s="89">
        <f t="shared" si="0"/>
        <v>117.84559406281963</v>
      </c>
      <c r="H10" s="260"/>
      <c r="I10" s="260"/>
    </row>
    <row r="11" spans="1:9" ht="17.100000000000001" customHeight="1" x14ac:dyDescent="0.25">
      <c r="A11" s="4"/>
      <c r="B11" s="53" t="s">
        <v>96</v>
      </c>
      <c r="C11" s="35" t="s">
        <v>21</v>
      </c>
      <c r="D11" s="221">
        <v>699.58699999999999</v>
      </c>
      <c r="E11" s="215">
        <v>584.99199999999996</v>
      </c>
      <c r="F11" s="89">
        <f t="shared" si="0"/>
        <v>83.619621290847306</v>
      </c>
      <c r="H11" s="260"/>
      <c r="I11" s="260"/>
    </row>
    <row r="12" spans="1:9" ht="17.100000000000001" customHeight="1" x14ac:dyDescent="0.25">
      <c r="A12" s="4"/>
      <c r="B12" s="53" t="s">
        <v>118</v>
      </c>
      <c r="C12" s="35" t="s">
        <v>22</v>
      </c>
      <c r="D12" s="221">
        <v>133.91300000000001</v>
      </c>
      <c r="E12" s="215">
        <v>86.986999999999995</v>
      </c>
      <c r="F12" s="89">
        <f t="shared" si="0"/>
        <v>64.95784576553433</v>
      </c>
      <c r="H12" s="260"/>
      <c r="I12" s="260"/>
    </row>
    <row r="13" spans="1:9" ht="17.100000000000001" customHeight="1" x14ac:dyDescent="0.25">
      <c r="A13" s="4"/>
      <c r="B13" s="53" t="s">
        <v>152</v>
      </c>
      <c r="C13" s="35" t="s">
        <v>23</v>
      </c>
      <c r="D13" s="222">
        <v>293.53100000000001</v>
      </c>
      <c r="E13" s="215">
        <v>345.95600000000002</v>
      </c>
      <c r="F13" s="89">
        <f t="shared" si="0"/>
        <v>117.86012380293734</v>
      </c>
      <c r="H13" s="260"/>
      <c r="I13" s="260"/>
    </row>
    <row r="14" spans="1:9" ht="17.100000000000001" customHeight="1" x14ac:dyDescent="0.25">
      <c r="A14" s="4"/>
      <c r="B14" s="53" t="s">
        <v>56</v>
      </c>
      <c r="C14" s="35" t="s">
        <v>24</v>
      </c>
      <c r="D14" s="221">
        <v>156.749</v>
      </c>
      <c r="E14" s="215">
        <v>243.59100000000001</v>
      </c>
      <c r="F14" s="89">
        <f t="shared" si="0"/>
        <v>155.40194833778844</v>
      </c>
      <c r="H14" s="260"/>
      <c r="I14" s="260"/>
    </row>
    <row r="15" spans="1:9" ht="17.100000000000001" customHeight="1" x14ac:dyDescent="0.25">
      <c r="A15" s="4"/>
      <c r="B15" s="119" t="s">
        <v>122</v>
      </c>
      <c r="C15" s="35" t="s">
        <v>25</v>
      </c>
      <c r="D15" s="215">
        <v>56.104999999999997</v>
      </c>
      <c r="E15" s="215">
        <v>55.529000000000003</v>
      </c>
      <c r="F15" s="89">
        <f t="shared" si="0"/>
        <v>98.973353533553166</v>
      </c>
      <c r="H15" s="260"/>
      <c r="I15" s="260"/>
    </row>
    <row r="16" spans="1:9" ht="17.100000000000001" customHeight="1" x14ac:dyDescent="0.25">
      <c r="A16" s="4"/>
      <c r="B16" s="119" t="s">
        <v>94</v>
      </c>
      <c r="C16" s="35" t="s">
        <v>26</v>
      </c>
      <c r="D16" s="222">
        <v>100.64400000000001</v>
      </c>
      <c r="E16" s="215">
        <v>188.06200000000001</v>
      </c>
      <c r="F16" s="89">
        <f t="shared" si="0"/>
        <v>186.85863042009458</v>
      </c>
      <c r="H16" s="260"/>
      <c r="I16" s="260"/>
    </row>
    <row r="17" spans="1:9" ht="17.100000000000001" customHeight="1" x14ac:dyDescent="0.25">
      <c r="A17" s="4"/>
      <c r="B17" s="119" t="s">
        <v>83</v>
      </c>
      <c r="C17" s="35" t="s">
        <v>102</v>
      </c>
      <c r="D17" s="221">
        <v>248.05199999999999</v>
      </c>
      <c r="E17" s="221">
        <v>255.14699999999999</v>
      </c>
      <c r="F17" s="89">
        <f>E17/D17*100</f>
        <v>102.86028735910213</v>
      </c>
      <c r="H17" s="260"/>
      <c r="I17" s="260"/>
    </row>
    <row r="18" spans="1:9" ht="17.100000000000001" customHeight="1" x14ac:dyDescent="0.25">
      <c r="A18" s="4"/>
      <c r="B18" s="18" t="s">
        <v>154</v>
      </c>
      <c r="C18" s="35" t="s">
        <v>103</v>
      </c>
      <c r="D18" s="221">
        <v>1008.187399</v>
      </c>
      <c r="E18" s="215">
        <v>1354.5876949999999</v>
      </c>
      <c r="F18" s="89">
        <f t="shared" ref="F18:F35" si="1">E18/D18*100</f>
        <v>134.35872104170187</v>
      </c>
      <c r="H18" s="260"/>
      <c r="I18" s="260"/>
    </row>
    <row r="19" spans="1:9" ht="17.100000000000001" customHeight="1" x14ac:dyDescent="0.25">
      <c r="A19" s="4"/>
      <c r="B19" s="18" t="s">
        <v>91</v>
      </c>
      <c r="C19" s="35" t="s">
        <v>104</v>
      </c>
      <c r="D19" s="221">
        <v>20.545043</v>
      </c>
      <c r="E19" s="222">
        <v>27.544884</v>
      </c>
      <c r="F19" s="89">
        <f t="shared" si="1"/>
        <v>134.07070503575972</v>
      </c>
      <c r="H19" s="260"/>
      <c r="I19" s="260"/>
    </row>
    <row r="20" spans="1:9" ht="17.100000000000001" customHeight="1" x14ac:dyDescent="0.25">
      <c r="A20" s="4"/>
      <c r="B20" s="18" t="s">
        <v>119</v>
      </c>
      <c r="C20" s="35" t="s">
        <v>105</v>
      </c>
      <c r="D20" s="221">
        <v>694.25518999999997</v>
      </c>
      <c r="E20" s="215">
        <v>828.64875300000006</v>
      </c>
      <c r="F20" s="89">
        <f t="shared" si="1"/>
        <v>119.35794862404991</v>
      </c>
      <c r="H20" s="260"/>
      <c r="I20" s="260"/>
    </row>
    <row r="21" spans="1:9" ht="17.100000000000001" customHeight="1" x14ac:dyDescent="0.25">
      <c r="A21" s="4"/>
      <c r="B21" s="119" t="s">
        <v>92</v>
      </c>
      <c r="C21" s="35" t="s">
        <v>106</v>
      </c>
      <c r="D21" s="221">
        <v>51.328291</v>
      </c>
      <c r="E21" s="215">
        <v>62.605344000000002</v>
      </c>
      <c r="F21" s="89">
        <f t="shared" si="1"/>
        <v>121.97044316164745</v>
      </c>
      <c r="H21" s="260"/>
      <c r="I21" s="260"/>
    </row>
    <row r="22" spans="1:9" ht="17.100000000000001" customHeight="1" x14ac:dyDescent="0.25">
      <c r="A22" s="4"/>
      <c r="B22" s="119" t="s">
        <v>93</v>
      </c>
      <c r="C22" s="35" t="s">
        <v>107</v>
      </c>
      <c r="D22" s="221">
        <v>3.0074E-2</v>
      </c>
      <c r="E22" s="223">
        <v>0.88585400000000003</v>
      </c>
      <c r="F22" s="89">
        <f t="shared" si="1"/>
        <v>2945.5809004455677</v>
      </c>
      <c r="H22" s="260"/>
      <c r="I22" s="260"/>
    </row>
    <row r="23" spans="1:9" ht="17.100000000000001" customHeight="1" x14ac:dyDescent="0.25">
      <c r="A23" s="4"/>
      <c r="B23" s="119" t="s">
        <v>155</v>
      </c>
      <c r="C23" s="35" t="s">
        <v>108</v>
      </c>
      <c r="D23" s="222">
        <v>1234.089806</v>
      </c>
      <c r="E23" s="215">
        <v>1171.779914</v>
      </c>
      <c r="F23" s="89">
        <f t="shared" si="1"/>
        <v>94.950943464806485</v>
      </c>
      <c r="H23" s="260"/>
      <c r="I23" s="260"/>
    </row>
    <row r="24" spans="1:9" ht="17.100000000000001" customHeight="1" x14ac:dyDescent="0.25">
      <c r="A24" s="4"/>
      <c r="B24" s="53" t="s">
        <v>136</v>
      </c>
      <c r="C24" s="35">
        <v>19</v>
      </c>
      <c r="D24" s="222">
        <v>221.643</v>
      </c>
      <c r="E24" s="215">
        <v>243.614</v>
      </c>
      <c r="F24" s="89">
        <f t="shared" si="1"/>
        <v>109.91278768109076</v>
      </c>
      <c r="H24" s="260"/>
      <c r="I24" s="260"/>
    </row>
    <row r="25" spans="1:9" ht="17.100000000000001" customHeight="1" x14ac:dyDescent="0.25">
      <c r="A25" s="4"/>
      <c r="B25" s="63" t="s">
        <v>133</v>
      </c>
      <c r="C25" s="35">
        <v>20</v>
      </c>
      <c r="D25" s="222">
        <v>633.92568500000004</v>
      </c>
      <c r="E25" s="215">
        <v>561.47102600000005</v>
      </c>
      <c r="F25" s="89">
        <f t="shared" si="1"/>
        <v>88.570480623450365</v>
      </c>
      <c r="H25" s="260"/>
      <c r="I25" s="260"/>
    </row>
    <row r="26" spans="1:9" ht="17.100000000000001" customHeight="1" x14ac:dyDescent="0.25">
      <c r="A26" s="4"/>
      <c r="B26" s="63" t="s">
        <v>134</v>
      </c>
      <c r="C26" s="35">
        <v>21</v>
      </c>
      <c r="D26" s="222">
        <v>120.392</v>
      </c>
      <c r="E26" s="215">
        <v>113.407</v>
      </c>
      <c r="F26" s="89">
        <f t="shared" si="1"/>
        <v>94.198119476377173</v>
      </c>
      <c r="H26" s="260"/>
      <c r="I26" s="260"/>
    </row>
    <row r="27" spans="1:9" ht="17.100000000000001" customHeight="1" x14ac:dyDescent="0.25">
      <c r="A27" s="4"/>
      <c r="B27" s="63" t="s">
        <v>137</v>
      </c>
      <c r="C27" s="35">
        <v>22</v>
      </c>
      <c r="D27" s="222">
        <v>228.725121</v>
      </c>
      <c r="E27" s="215">
        <v>212.154888</v>
      </c>
      <c r="F27" s="89">
        <f t="shared" si="1"/>
        <v>92.75539436702276</v>
      </c>
      <c r="H27" s="260"/>
      <c r="I27" s="260"/>
    </row>
    <row r="28" spans="1:9" ht="17.100000000000001" customHeight="1" x14ac:dyDescent="0.25">
      <c r="A28" s="4"/>
      <c r="B28" s="63" t="s">
        <v>135</v>
      </c>
      <c r="C28" s="35">
        <v>23</v>
      </c>
      <c r="D28" s="222">
        <v>29.404</v>
      </c>
      <c r="E28" s="215">
        <v>41.133000000000003</v>
      </c>
      <c r="F28" s="89">
        <f t="shared" si="1"/>
        <v>139.88913073051285</v>
      </c>
      <c r="H28" s="260"/>
      <c r="I28" s="260"/>
    </row>
    <row r="29" spans="1:9" ht="17.100000000000001" customHeight="1" x14ac:dyDescent="0.25">
      <c r="A29" s="4"/>
      <c r="B29" s="138" t="s">
        <v>156</v>
      </c>
      <c r="C29" s="111">
        <v>24</v>
      </c>
      <c r="D29" s="224">
        <v>12827.471205</v>
      </c>
      <c r="E29" s="225">
        <v>15216.355609</v>
      </c>
      <c r="F29" s="136">
        <f t="shared" si="1"/>
        <v>118.62319054022777</v>
      </c>
      <c r="H29" s="260"/>
      <c r="I29" s="260"/>
    </row>
    <row r="30" spans="1:9" ht="17.100000000000001" customHeight="1" x14ac:dyDescent="0.25">
      <c r="A30" s="4"/>
      <c r="B30" s="138" t="s">
        <v>160</v>
      </c>
      <c r="C30" s="111">
        <v>25</v>
      </c>
      <c r="D30" s="224">
        <v>10837.154806</v>
      </c>
      <c r="E30" s="225">
        <v>12775.417914</v>
      </c>
      <c r="F30" s="136">
        <f t="shared" si="1"/>
        <v>117.88535037745218</v>
      </c>
      <c r="H30" s="260"/>
      <c r="I30" s="260"/>
    </row>
    <row r="31" spans="1:9" ht="17.100000000000001" customHeight="1" x14ac:dyDescent="0.25">
      <c r="A31" s="4"/>
      <c r="B31" s="115" t="s">
        <v>159</v>
      </c>
      <c r="C31" s="111">
        <v>26</v>
      </c>
      <c r="D31" s="224">
        <v>1934.211399</v>
      </c>
      <c r="E31" s="225">
        <v>2385.4086950000001</v>
      </c>
      <c r="F31" s="93">
        <f t="shared" si="1"/>
        <v>123.3271966152858</v>
      </c>
      <c r="H31" s="260"/>
      <c r="I31" s="260"/>
    </row>
    <row r="32" spans="1:9" ht="17.100000000000001" customHeight="1" x14ac:dyDescent="0.25">
      <c r="A32" s="4"/>
      <c r="B32" s="60" t="s">
        <v>117</v>
      </c>
      <c r="C32" s="111">
        <v>27</v>
      </c>
      <c r="D32" s="224">
        <v>121.27704300000001</v>
      </c>
      <c r="E32" s="225">
        <v>215.735884</v>
      </c>
      <c r="F32" s="93">
        <f t="shared" si="1"/>
        <v>177.88682727035157</v>
      </c>
      <c r="H32" s="260"/>
      <c r="I32" s="260"/>
    </row>
    <row r="33" spans="1:24" ht="17.100000000000001" customHeight="1" x14ac:dyDescent="0.25">
      <c r="A33" s="4"/>
      <c r="B33" s="60" t="s">
        <v>67</v>
      </c>
      <c r="C33" s="111">
        <v>28</v>
      </c>
      <c r="D33" s="224">
        <v>942.30718999999999</v>
      </c>
      <c r="E33" s="225">
        <v>1083.7957530000001</v>
      </c>
      <c r="F33" s="136">
        <f t="shared" si="1"/>
        <v>115.01512081214196</v>
      </c>
      <c r="H33" s="260"/>
      <c r="I33" s="260"/>
    </row>
    <row r="34" spans="1:24" ht="17.100000000000001" customHeight="1" x14ac:dyDescent="0.25">
      <c r="A34" s="4"/>
      <c r="B34" s="60" t="s">
        <v>68</v>
      </c>
      <c r="C34" s="111">
        <v>29</v>
      </c>
      <c r="D34" s="226">
        <v>98.225290999999999</v>
      </c>
      <c r="E34" s="225">
        <v>108.455344</v>
      </c>
      <c r="F34" s="136">
        <f t="shared" si="1"/>
        <v>110.41488693578927</v>
      </c>
      <c r="H34" s="260"/>
      <c r="I34" s="260"/>
    </row>
    <row r="35" spans="1:24" ht="17.100000000000001" customHeight="1" x14ac:dyDescent="0.25">
      <c r="A35" s="4"/>
      <c r="B35" s="138" t="s">
        <v>177</v>
      </c>
      <c r="C35" s="111">
        <v>30</v>
      </c>
      <c r="D35" s="226">
        <v>367.05607400000002</v>
      </c>
      <c r="E35" s="225">
        <v>414.39885399999997</v>
      </c>
      <c r="F35" s="136">
        <f t="shared" si="1"/>
        <v>112.89796937129555</v>
      </c>
      <c r="H35" s="260"/>
      <c r="I35" s="260"/>
    </row>
    <row r="36" spans="1:24" ht="17.100000000000001" customHeight="1" x14ac:dyDescent="0.25">
      <c r="A36" s="4"/>
      <c r="B36" s="115" t="s">
        <v>130</v>
      </c>
      <c r="C36" s="111">
        <v>31</v>
      </c>
      <c r="D36" s="224">
        <v>163.31700000000001</v>
      </c>
      <c r="E36" s="227">
        <v>128.12</v>
      </c>
      <c r="F36" s="136">
        <f>E36/D36*100</f>
        <v>78.448661192649865</v>
      </c>
      <c r="H36" s="260"/>
      <c r="I36" s="260"/>
    </row>
    <row r="37" spans="1:24" s="17" customFormat="1" ht="17.100000000000001" customHeight="1" x14ac:dyDescent="0.2">
      <c r="A37" s="71"/>
      <c r="B37" s="142" t="s">
        <v>97</v>
      </c>
      <c r="C37" s="112">
        <v>32</v>
      </c>
      <c r="D37" s="228">
        <v>242.02880099999999</v>
      </c>
      <c r="E37" s="229">
        <v>434.90285999999998</v>
      </c>
      <c r="F37" s="141">
        <f>E37/D37*100</f>
        <v>179.6905402179801</v>
      </c>
      <c r="H37" s="260"/>
      <c r="I37" s="260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4" t="s">
        <v>55</v>
      </c>
      <c r="B39" s="114"/>
      <c r="C39" s="113" t="s">
        <v>126</v>
      </c>
      <c r="D39" s="110"/>
      <c r="E39" s="110"/>
      <c r="F39" s="110"/>
      <c r="H39"/>
      <c r="I39"/>
    </row>
    <row r="40" spans="1:24" ht="12.75" customHeight="1" x14ac:dyDescent="0.2">
      <c r="A40" s="114" t="s">
        <v>120</v>
      </c>
      <c r="B40" s="114"/>
      <c r="C40" s="113" t="s">
        <v>125</v>
      </c>
      <c r="D40" s="110"/>
      <c r="E40" s="110"/>
      <c r="F40" s="110"/>
      <c r="I40" s="357"/>
      <c r="J40" s="357"/>
      <c r="K40" s="357"/>
      <c r="L40" s="357"/>
    </row>
    <row r="41" spans="1:24" ht="12.75" customHeight="1" x14ac:dyDescent="0.2">
      <c r="A41" s="114" t="s">
        <v>121</v>
      </c>
      <c r="B41" s="114"/>
      <c r="C41" s="113" t="s">
        <v>127</v>
      </c>
      <c r="D41" s="113"/>
      <c r="E41" s="113"/>
      <c r="F41" s="113"/>
      <c r="I41" s="357"/>
      <c r="J41" s="357"/>
      <c r="K41" s="357"/>
      <c r="L41" s="357"/>
    </row>
    <row r="42" spans="1:24" ht="12.75" customHeight="1" x14ac:dyDescent="0.2">
      <c r="A42" s="114" t="s">
        <v>123</v>
      </c>
      <c r="B42" s="114"/>
      <c r="C42" s="113" t="s">
        <v>69</v>
      </c>
      <c r="D42" s="113"/>
      <c r="E42" s="113"/>
      <c r="F42" s="113"/>
    </row>
    <row r="43" spans="1:24" ht="12.75" customHeight="1" x14ac:dyDescent="0.2">
      <c r="A43" s="110" t="s">
        <v>124</v>
      </c>
      <c r="B43" s="139"/>
      <c r="C43" s="357" t="s">
        <v>148</v>
      </c>
      <c r="D43" s="357"/>
      <c r="E43" s="357"/>
      <c r="F43" s="357"/>
      <c r="G43" s="357"/>
      <c r="H43" s="357"/>
      <c r="I43" s="357"/>
    </row>
    <row r="44" spans="1:24" ht="12.75" customHeight="1" x14ac:dyDescent="0.2">
      <c r="A44" s="110" t="s">
        <v>81</v>
      </c>
      <c r="B44" s="114"/>
      <c r="C44" s="357" t="s">
        <v>143</v>
      </c>
      <c r="D44" s="357"/>
      <c r="E44" s="357"/>
      <c r="F44" s="357"/>
      <c r="G44" s="357"/>
      <c r="H44" s="357"/>
      <c r="I44" s="357"/>
    </row>
    <row r="45" spans="1:24" ht="7.7" customHeight="1" x14ac:dyDescent="0.2">
      <c r="A45" s="397"/>
      <c r="B45" s="397"/>
      <c r="C45" s="110"/>
      <c r="D45" s="110"/>
      <c r="E45" s="110"/>
      <c r="F45" s="110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4" ht="15.95" customHeight="1" x14ac:dyDescent="0.2">
      <c r="A46" s="398" t="s">
        <v>219</v>
      </c>
      <c r="B46" s="398"/>
      <c r="C46" s="398"/>
      <c r="D46" s="398"/>
      <c r="E46" s="398"/>
      <c r="F46" s="398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86"/>
      <c r="R46" s="266"/>
      <c r="T46" s="265"/>
    </row>
    <row r="47" spans="1:24" ht="12.75" customHeight="1" x14ac:dyDescent="0.2">
      <c r="A47" s="396"/>
      <c r="B47" s="396"/>
      <c r="C47" s="396"/>
      <c r="D47" s="396"/>
      <c r="E47" s="396"/>
      <c r="F47" s="39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86"/>
      <c r="R47" s="266"/>
      <c r="T47" s="265"/>
    </row>
    <row r="48" spans="1:24" ht="12.75" customHeight="1" x14ac:dyDescent="0.2">
      <c r="A48" s="40"/>
      <c r="B48" s="40"/>
      <c r="C48" s="40"/>
      <c r="D48" s="40"/>
      <c r="E48" s="40"/>
      <c r="F48" s="40"/>
      <c r="G48" s="98"/>
      <c r="H48" s="97"/>
      <c r="I48" s="26"/>
      <c r="J48" s="26"/>
      <c r="K48" s="26"/>
      <c r="L48" s="26"/>
      <c r="M48" s="26"/>
      <c r="N48" s="26"/>
      <c r="O48" s="26"/>
      <c r="P48" s="26"/>
      <c r="Q48" s="286"/>
      <c r="R48" s="266"/>
      <c r="T48" s="265"/>
    </row>
    <row r="49" spans="1:20" ht="12.75" customHeight="1" x14ac:dyDescent="0.2">
      <c r="A49" s="40"/>
      <c r="B49" s="40"/>
      <c r="C49" s="40"/>
      <c r="D49" s="40"/>
      <c r="E49" s="40"/>
      <c r="F49" s="40"/>
      <c r="G49" s="97"/>
      <c r="H49" s="97"/>
      <c r="I49" s="26"/>
      <c r="J49" s="26"/>
      <c r="K49" s="26"/>
      <c r="L49" s="26"/>
      <c r="M49" s="26"/>
      <c r="N49" s="26"/>
      <c r="O49" s="26"/>
      <c r="P49" s="26"/>
      <c r="Q49" s="286"/>
      <c r="R49" s="266"/>
      <c r="T49" s="265"/>
    </row>
    <row r="50" spans="1:20" ht="12.75" customHeight="1" x14ac:dyDescent="0.2">
      <c r="A50" s="40"/>
      <c r="B50" s="40"/>
      <c r="C50" s="40"/>
      <c r="D50" s="40"/>
      <c r="E50" s="40"/>
      <c r="F50" s="40"/>
      <c r="G50" s="97"/>
      <c r="H50" s="97"/>
      <c r="I50" s="26"/>
      <c r="J50" s="26"/>
      <c r="K50" s="26"/>
      <c r="L50" s="26"/>
      <c r="M50" s="26"/>
      <c r="N50" s="26"/>
      <c r="O50" s="26"/>
      <c r="P50" s="26"/>
      <c r="Q50" s="286"/>
      <c r="R50" s="266"/>
      <c r="T50" s="265"/>
    </row>
    <row r="51" spans="1:20" ht="12.75" customHeight="1" x14ac:dyDescent="0.2">
      <c r="A51" s="40"/>
      <c r="B51" s="40"/>
      <c r="C51" s="40"/>
      <c r="D51" s="40"/>
      <c r="E51" s="40"/>
      <c r="F51" s="40"/>
      <c r="G51" s="97"/>
      <c r="H51" s="97"/>
      <c r="I51" s="26"/>
      <c r="J51" s="26"/>
      <c r="K51" s="26"/>
      <c r="L51" s="26"/>
      <c r="M51" s="26"/>
      <c r="N51" s="26"/>
      <c r="O51" s="26"/>
      <c r="P51" s="26"/>
      <c r="Q51" s="286"/>
      <c r="R51" s="266"/>
      <c r="T51" s="265"/>
    </row>
    <row r="52" spans="1:20" ht="12.75" customHeight="1" x14ac:dyDescent="0.2">
      <c r="A52" s="40"/>
      <c r="B52" s="40"/>
      <c r="C52" s="40"/>
      <c r="D52" s="40"/>
      <c r="E52" s="40"/>
      <c r="F52" s="40"/>
      <c r="G52" s="97"/>
      <c r="H52" s="97"/>
      <c r="I52" s="26"/>
      <c r="J52" s="26"/>
      <c r="K52" s="26"/>
      <c r="L52" s="26"/>
      <c r="M52" s="26"/>
      <c r="N52" s="26"/>
      <c r="O52" s="26"/>
      <c r="P52" s="26"/>
      <c r="Q52" s="286"/>
      <c r="R52" s="266"/>
      <c r="T52" s="265"/>
    </row>
    <row r="53" spans="1:20" ht="12.75" customHeight="1" x14ac:dyDescent="0.2">
      <c r="A53" s="40"/>
      <c r="B53" s="40"/>
      <c r="C53" s="40"/>
      <c r="D53" s="40"/>
      <c r="E53" s="40"/>
      <c r="F53" s="40"/>
      <c r="G53" s="97"/>
      <c r="H53" s="97"/>
      <c r="I53" s="26"/>
      <c r="J53" s="26"/>
      <c r="K53" s="26"/>
      <c r="L53" s="26"/>
      <c r="M53" s="26"/>
      <c r="N53" s="26"/>
      <c r="O53" s="26"/>
      <c r="P53" s="26"/>
      <c r="Q53" s="286"/>
      <c r="R53" s="266"/>
      <c r="T53" s="265"/>
    </row>
    <row r="54" spans="1:20" ht="12.75" customHeight="1" x14ac:dyDescent="0.2">
      <c r="A54" s="40"/>
      <c r="B54" s="40"/>
      <c r="C54" s="40"/>
      <c r="D54" s="40"/>
      <c r="E54" s="40"/>
      <c r="F54" s="40"/>
      <c r="G54" s="97"/>
      <c r="H54" s="97"/>
      <c r="I54" s="26"/>
      <c r="J54" s="26"/>
      <c r="K54" s="26"/>
      <c r="L54" s="26"/>
      <c r="M54" s="26"/>
      <c r="N54" s="26"/>
      <c r="O54" s="26"/>
      <c r="P54" s="26"/>
      <c r="Q54" s="286"/>
      <c r="R54" s="266"/>
      <c r="T54" s="265"/>
    </row>
    <row r="55" spans="1:20" x14ac:dyDescent="0.2">
      <c r="A55" s="26"/>
      <c r="B55" s="26"/>
      <c r="C55" s="26"/>
      <c r="D55" s="26"/>
      <c r="E55" s="26"/>
      <c r="F55" s="26"/>
      <c r="G55" s="97"/>
      <c r="H55" s="97"/>
      <c r="I55" s="26"/>
      <c r="J55" s="26"/>
      <c r="K55" s="26"/>
      <c r="L55" s="26"/>
      <c r="M55" s="26"/>
      <c r="N55" s="26"/>
      <c r="O55" s="26"/>
      <c r="P55" s="26"/>
      <c r="Q55" s="286"/>
      <c r="R55" s="267"/>
      <c r="T55" s="264"/>
    </row>
    <row r="56" spans="1:20" x14ac:dyDescent="0.2">
      <c r="A56" s="26"/>
      <c r="B56" s="26"/>
      <c r="C56" s="26"/>
      <c r="D56" s="26"/>
      <c r="E56" s="26"/>
      <c r="F56" s="26"/>
      <c r="G56" s="97"/>
      <c r="H56" s="97"/>
      <c r="I56" s="26"/>
      <c r="J56" s="26"/>
      <c r="K56" s="26"/>
      <c r="L56" s="26"/>
      <c r="M56" s="26"/>
      <c r="N56" s="26"/>
      <c r="O56" s="26"/>
      <c r="P56" s="26"/>
      <c r="Q56" s="26"/>
    </row>
    <row r="57" spans="1:20" x14ac:dyDescent="0.2">
      <c r="A57" s="26"/>
      <c r="B57" s="26"/>
      <c r="C57" s="26"/>
      <c r="D57" s="26"/>
      <c r="E57" s="26"/>
      <c r="F57" s="26"/>
      <c r="G57" s="97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20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20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20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20" ht="19.7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20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20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20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s="26" customFormat="1" x14ac:dyDescent="0.2">
      <c r="I66" s="273"/>
      <c r="J66" s="274"/>
      <c r="K66" s="274"/>
      <c r="L66" s="278"/>
    </row>
    <row r="67" spans="1:17" x14ac:dyDescent="0.2">
      <c r="A67" s="26"/>
      <c r="B67" s="26"/>
      <c r="C67" s="26"/>
      <c r="D67" s="26"/>
      <c r="E67" s="26"/>
      <c r="F67" s="26"/>
      <c r="G67" s="273"/>
      <c r="H67" s="78"/>
      <c r="I67" s="287"/>
      <c r="J67" s="287"/>
      <c r="K67" s="288"/>
      <c r="L67" s="278"/>
      <c r="M67" s="26"/>
      <c r="N67" s="26"/>
      <c r="O67" s="26"/>
      <c r="P67" s="26"/>
      <c r="Q67" s="26"/>
    </row>
    <row r="68" spans="1:17" x14ac:dyDescent="0.2">
      <c r="A68" s="26"/>
      <c r="B68" s="78"/>
      <c r="C68" s="287"/>
      <c r="D68" s="287"/>
      <c r="E68" s="288"/>
      <c r="F68" s="26"/>
      <c r="H68" s="78"/>
      <c r="I68" s="287"/>
      <c r="J68" s="287"/>
      <c r="K68" s="288"/>
      <c r="L68" s="278"/>
    </row>
    <row r="69" spans="1:17" x14ac:dyDescent="0.2">
      <c r="A69" s="26"/>
      <c r="B69" s="78"/>
      <c r="C69" s="287"/>
      <c r="D69" s="287"/>
      <c r="E69" s="288"/>
      <c r="F69" s="26"/>
      <c r="H69" s="78"/>
      <c r="I69" s="287"/>
      <c r="J69" s="287"/>
      <c r="K69" s="288"/>
      <c r="L69" s="278"/>
    </row>
    <row r="70" spans="1:17" x14ac:dyDescent="0.2">
      <c r="A70" s="26"/>
      <c r="B70" s="78"/>
      <c r="C70" s="287"/>
      <c r="D70" s="287"/>
      <c r="E70" s="288"/>
      <c r="F70" s="26"/>
      <c r="H70" s="78"/>
      <c r="I70" s="287"/>
      <c r="J70" s="287"/>
      <c r="K70" s="288"/>
      <c r="L70" s="285"/>
    </row>
    <row r="71" spans="1:17" x14ac:dyDescent="0.2">
      <c r="A71" s="26"/>
      <c r="B71" s="78"/>
      <c r="C71" s="287"/>
      <c r="D71" s="287"/>
      <c r="E71" s="288"/>
      <c r="F71" s="26"/>
      <c r="H71" s="78"/>
      <c r="I71" s="287"/>
      <c r="J71" s="287"/>
      <c r="K71" s="288"/>
      <c r="L71" s="278"/>
    </row>
    <row r="72" spans="1:17" x14ac:dyDescent="0.2">
      <c r="A72" s="26"/>
      <c r="B72" s="78"/>
      <c r="C72" s="287"/>
      <c r="D72" s="287"/>
      <c r="E72" s="289"/>
      <c r="F72" s="26"/>
      <c r="H72" s="78"/>
      <c r="I72" s="287"/>
      <c r="J72" s="287"/>
      <c r="K72" s="288"/>
      <c r="L72" s="278"/>
    </row>
    <row r="73" spans="1:17" x14ac:dyDescent="0.2">
      <c r="A73" s="26"/>
      <c r="B73" s="78"/>
      <c r="C73" s="287"/>
      <c r="D73" s="287"/>
      <c r="E73" s="288"/>
      <c r="F73" s="26"/>
      <c r="H73" s="78"/>
      <c r="I73" s="287"/>
      <c r="J73" s="287"/>
      <c r="K73" s="288"/>
      <c r="L73" s="278"/>
    </row>
    <row r="74" spans="1:17" x14ac:dyDescent="0.2">
      <c r="A74" s="26"/>
      <c r="B74" s="78"/>
      <c r="C74" s="287"/>
      <c r="D74" s="287"/>
      <c r="E74" s="288"/>
      <c r="F74" s="26"/>
      <c r="H74" s="78"/>
      <c r="I74" s="287"/>
      <c r="J74" s="287"/>
      <c r="K74" s="289"/>
      <c r="L74" s="278"/>
    </row>
    <row r="75" spans="1:17" x14ac:dyDescent="0.2">
      <c r="A75" s="26"/>
      <c r="B75" s="78"/>
      <c r="C75" s="287"/>
      <c r="D75" s="287"/>
      <c r="E75" s="288"/>
      <c r="F75" s="26"/>
      <c r="H75" s="78"/>
      <c r="I75" s="287"/>
      <c r="J75" s="287"/>
      <c r="K75" s="288"/>
      <c r="L75" s="285"/>
    </row>
    <row r="76" spans="1:17" x14ac:dyDescent="0.2">
      <c r="A76" s="26"/>
      <c r="B76" s="78"/>
      <c r="C76" s="287"/>
      <c r="D76" s="287"/>
      <c r="E76" s="288"/>
      <c r="F76" s="26"/>
      <c r="H76" s="78"/>
      <c r="I76" s="287"/>
      <c r="J76" s="287"/>
      <c r="K76" s="288"/>
    </row>
    <row r="77" spans="1:17" x14ac:dyDescent="0.2">
      <c r="A77" s="26"/>
      <c r="B77" s="78"/>
      <c r="C77" s="287"/>
      <c r="D77" s="287"/>
      <c r="E77" s="289"/>
      <c r="F77" s="26"/>
      <c r="H77" s="78"/>
      <c r="I77" s="287"/>
      <c r="J77" s="287"/>
      <c r="K77" s="288"/>
    </row>
    <row r="78" spans="1:17" x14ac:dyDescent="0.2">
      <c r="A78" s="26"/>
      <c r="B78" s="26"/>
      <c r="C78" s="26"/>
      <c r="D78" s="26"/>
      <c r="E78" s="26"/>
      <c r="F78" s="26"/>
      <c r="H78" s="78"/>
      <c r="I78" s="287"/>
      <c r="J78" s="287"/>
      <c r="K78" s="288"/>
    </row>
    <row r="79" spans="1:17" x14ac:dyDescent="0.2">
      <c r="A79" s="26"/>
      <c r="B79" s="26"/>
      <c r="C79" s="26"/>
      <c r="D79" s="26"/>
      <c r="E79" s="26"/>
      <c r="F79" s="26"/>
      <c r="H79" s="78"/>
      <c r="I79" s="287"/>
      <c r="J79" s="287"/>
      <c r="K79" s="289"/>
    </row>
    <row r="80" spans="1:17" x14ac:dyDescent="0.2">
      <c r="A80" s="26"/>
      <c r="B80" s="26"/>
      <c r="C80" s="26"/>
      <c r="D80" s="26"/>
      <c r="E80" s="26"/>
      <c r="F80" s="26"/>
    </row>
    <row r="81" spans="1:10" x14ac:dyDescent="0.2">
      <c r="A81" s="26"/>
      <c r="B81" s="26"/>
      <c r="C81" s="26"/>
      <c r="D81" s="26"/>
      <c r="E81" s="26"/>
      <c r="F81" s="26"/>
    </row>
    <row r="82" spans="1:10" ht="18.75" x14ac:dyDescent="0.3">
      <c r="A82" s="26"/>
      <c r="B82" s="26"/>
      <c r="C82" s="26"/>
      <c r="D82" s="26"/>
      <c r="E82" s="26"/>
      <c r="F82" s="281"/>
      <c r="G82" s="282"/>
      <c r="H82" s="283"/>
      <c r="I82" s="284"/>
    </row>
    <row r="83" spans="1:10" ht="16.5" x14ac:dyDescent="0.3">
      <c r="F83" s="281"/>
      <c r="G83" s="273"/>
      <c r="H83" s="274"/>
      <c r="I83" s="274"/>
      <c r="J83" s="278"/>
    </row>
    <row r="84" spans="1:10" ht="16.5" x14ac:dyDescent="0.3">
      <c r="F84" s="281"/>
      <c r="G84" s="273"/>
      <c r="H84" s="274"/>
      <c r="I84" s="274"/>
      <c r="J84" s="278"/>
    </row>
    <row r="85" spans="1:10" ht="16.5" x14ac:dyDescent="0.3">
      <c r="F85" s="281"/>
      <c r="G85" s="273"/>
      <c r="H85" s="274"/>
      <c r="I85" s="274"/>
      <c r="J85" s="278"/>
    </row>
    <row r="86" spans="1:10" ht="16.5" x14ac:dyDescent="0.3">
      <c r="F86" s="281"/>
      <c r="G86" s="273"/>
      <c r="H86" s="274"/>
      <c r="I86" s="274"/>
      <c r="J86" s="278"/>
    </row>
    <row r="87" spans="1:10" ht="16.5" x14ac:dyDescent="0.3">
      <c r="F87" s="281"/>
      <c r="G87" s="273"/>
      <c r="H87" s="274"/>
      <c r="I87" s="274"/>
      <c r="J87" s="285"/>
    </row>
    <row r="88" spans="1:10" ht="16.5" x14ac:dyDescent="0.3">
      <c r="F88" s="281"/>
      <c r="G88" s="273"/>
      <c r="H88" s="274"/>
      <c r="I88" s="274"/>
      <c r="J88" s="278"/>
    </row>
    <row r="89" spans="1:10" ht="16.5" x14ac:dyDescent="0.3">
      <c r="F89" s="281"/>
      <c r="G89" s="273"/>
      <c r="H89" s="274"/>
      <c r="I89" s="274"/>
      <c r="J89" s="278"/>
    </row>
    <row r="90" spans="1:10" ht="16.5" x14ac:dyDescent="0.3">
      <c r="F90" s="281"/>
      <c r="G90" s="273"/>
      <c r="H90" s="274"/>
      <c r="I90" s="274"/>
      <c r="J90" s="278"/>
    </row>
    <row r="91" spans="1:10" ht="16.5" x14ac:dyDescent="0.3">
      <c r="F91" s="281"/>
      <c r="G91" s="273"/>
      <c r="H91" s="274"/>
      <c r="I91" s="274"/>
      <c r="J91" s="278"/>
    </row>
    <row r="92" spans="1:10" x14ac:dyDescent="0.2">
      <c r="G92" s="273"/>
      <c r="H92" s="274"/>
      <c r="I92" s="274"/>
      <c r="J92" s="285"/>
    </row>
  </sheetData>
  <mergeCells count="12">
    <mergeCell ref="I40:L40"/>
    <mergeCell ref="A1:F1"/>
    <mergeCell ref="A3:C5"/>
    <mergeCell ref="D3:E3"/>
    <mergeCell ref="F3:F4"/>
    <mergeCell ref="D5:E5"/>
    <mergeCell ref="I41:L41"/>
    <mergeCell ref="A47:F47"/>
    <mergeCell ref="A45:B45"/>
    <mergeCell ref="A46:F46"/>
    <mergeCell ref="C43:I43"/>
    <mergeCell ref="C44:I44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10</vt:i4>
      </vt:variant>
    </vt:vector>
  </HeadingPairs>
  <TitlesOfParts>
    <vt:vector size="26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  <vt:lpstr>'8-9'!Obszar_wydruku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2022-05-11T08:43:09Z</cp:lastPrinted>
  <dcterms:created xsi:type="dcterms:W3CDTF">2003-04-03T10:28:55Z</dcterms:created>
  <dcterms:modified xsi:type="dcterms:W3CDTF">2022-05-11T08:43:50Z</dcterms:modified>
</cp:coreProperties>
</file>