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aresapoland-my.sharepoint.com/personal/ernest_stepniak_are_waw_pl/Documents/Dokumenty/Rok2022/MIRKA/MIESIECZNIK/STYCZEN/DYSK-1MIES-2022/"/>
    </mc:Choice>
  </mc:AlternateContent>
  <xr:revisionPtr revIDLastSave="0" documentId="8_{96B063E4-CBC9-416C-9676-E12C8D9D27BF}" xr6:coauthVersionLast="47" xr6:coauthVersionMax="47" xr10:uidLastSave="{00000000-0000-0000-0000-000000000000}"/>
  <bookViews>
    <workbookView xWindow="1104" yWindow="540" windowWidth="21372" windowHeight="11580" tabRatio="730"/>
  </bookViews>
  <sheets>
    <sheet name="1.1" sheetId="1" r:id="rId1"/>
    <sheet name="RYS 2-3" sheetId="2" r:id="rId2"/>
    <sheet name="2.1" sheetId="3" r:id="rId3"/>
    <sheet name="2.1(DOK)" sheetId="4" r:id="rId4"/>
    <sheet name="3" sheetId="5" r:id="rId5"/>
    <sheet name="4" sheetId="6" r:id="rId6"/>
    <sheet name="5.1" sheetId="7" r:id="rId7"/>
    <sheet name="RYS 6-7" sheetId="8" r:id="rId8"/>
    <sheet name="6.1" sheetId="9" r:id="rId9"/>
    <sheet name="7.1" sheetId="10" r:id="rId10"/>
    <sheet name="8-9" sheetId="11" r:id="rId11"/>
    <sheet name="10" sheetId="12" r:id="rId12"/>
  </sheets>
  <definedNames>
    <definedName name="_xlnm.Print_Area" localSheetId="0">'1.1'!$A$1:$G$47</definedName>
    <definedName name="_xlnm.Print_Area" localSheetId="2">'2.1'!$A$1:$G$41</definedName>
    <definedName name="_xlnm.Print_Area" localSheetId="3">'2.1(DOK)'!$A$1:$G$43</definedName>
    <definedName name="_xlnm.Print_Area" localSheetId="4">'3'!$A$1:$F$59</definedName>
    <definedName name="_xlnm.Print_Area" localSheetId="5">'4'!$A$1:$F$59</definedName>
    <definedName name="_xlnm.Print_Area" localSheetId="6">'5.1'!$A$1:$F$48</definedName>
    <definedName name="_xlnm.Print_Area" localSheetId="8">'6.1'!$A$1:$J$55</definedName>
    <definedName name="_xlnm.Print_Area" localSheetId="9">'7.1'!$A$1:$J$35</definedName>
    <definedName name="_xlnm.Print_Area" localSheetId="10">'8-9'!$A$1:$L$40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8" i="3"/>
  <c r="G9" i="3"/>
  <c r="G10" i="3"/>
  <c r="G11" i="3"/>
  <c r="G12" i="3"/>
  <c r="G13" i="3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1" i="3"/>
  <c r="G32" i="3"/>
  <c r="G33" i="3"/>
  <c r="G34" i="3"/>
  <c r="G35" i="3"/>
  <c r="G36" i="3"/>
  <c r="G37" i="3"/>
  <c r="G38" i="3"/>
  <c r="G39" i="3"/>
  <c r="G40" i="3"/>
  <c r="G41" i="3"/>
  <c r="G8" i="4"/>
  <c r="G9" i="4"/>
  <c r="G10" i="4"/>
  <c r="G11" i="4"/>
  <c r="G12" i="4"/>
  <c r="G14" i="4"/>
  <c r="G15" i="4"/>
  <c r="G16" i="4"/>
  <c r="G18" i="4"/>
  <c r="G19" i="4"/>
  <c r="G20" i="4"/>
  <c r="G21" i="4"/>
  <c r="G22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40" i="4"/>
  <c r="G41" i="4"/>
  <c r="G42" i="4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L6" i="11"/>
  <c r="L7" i="11"/>
  <c r="L8" i="11"/>
  <c r="L9" i="11"/>
</calcChain>
</file>

<file path=xl/sharedStrings.xml><?xml version="1.0" encoding="utf-8"?>
<sst xmlns="http://schemas.openxmlformats.org/spreadsheetml/2006/main" count="725" uniqueCount="203">
  <si>
    <t>Wyszczególnienie</t>
  </si>
  <si>
    <t>Indeks dynamiki</t>
  </si>
  <si>
    <t>GWh</t>
  </si>
  <si>
    <t>%</t>
  </si>
  <si>
    <t>Produkcja energii elektrycznej</t>
  </si>
  <si>
    <t>Zużycie węgla brunatnego</t>
  </si>
  <si>
    <t>tys. ton</t>
  </si>
  <si>
    <t xml:space="preserve">    w tym:  na produkcję energii elektrycznej</t>
  </si>
  <si>
    <t>kJ/kg</t>
  </si>
  <si>
    <t>Wskaźnik zużycia własnego</t>
  </si>
  <si>
    <t>Czas wykorzystania mocy osiągalnej</t>
  </si>
  <si>
    <t>h</t>
  </si>
  <si>
    <t>Zużycie węgla kamiennego</t>
  </si>
  <si>
    <t xml:space="preserve">Czas wykorzystania mocy osiągalnej </t>
  </si>
  <si>
    <t>Zapas węgla kamiennego</t>
  </si>
  <si>
    <t xml:space="preserve">Wskaźnik zużycia własnego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</si>
  <si>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</si>
  <si>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</si>
  <si>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</si>
  <si>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</si>
  <si>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</si>
  <si>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</si>
  <si>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</si>
  <si>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</si>
  <si>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</si>
  <si>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</si>
  <si>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</si>
  <si>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 PRZYCHÓD</t>
  </si>
  <si>
    <t xml:space="preserve"> ROZCHÓD</t>
  </si>
  <si>
    <t>Eksport (oddanie)</t>
  </si>
  <si>
    <t>MW</t>
  </si>
  <si>
    <t>Jednostki miary</t>
  </si>
  <si>
    <t>Import (pobór)</t>
  </si>
  <si>
    <t>Średnia wartość opałowa węgla kamiennego</t>
  </si>
  <si>
    <t>Indeks
dynamiki</t>
  </si>
  <si>
    <r>
      <t>kJ/m</t>
    </r>
    <r>
      <rPr>
        <vertAlign val="superscript"/>
        <sz val="12"/>
        <rFont val="Times New Roman CE"/>
        <family val="1"/>
        <charset val="238"/>
      </rPr>
      <t>3</t>
    </r>
  </si>
  <si>
    <t>Średnia wartość opałowa węgla brunatnego</t>
  </si>
  <si>
    <t>pompowanie wody w elektrowniach szczyt.-pomp.</t>
  </si>
  <si>
    <t xml:space="preserve">    w tym: </t>
  </si>
  <si>
    <t xml:space="preserve">     z tego: </t>
  </si>
  <si>
    <t>Zużycie gazu ziemnego</t>
  </si>
  <si>
    <t>Zużycie gazu koksowniczego</t>
  </si>
  <si>
    <t>Jednostki
miary</t>
  </si>
  <si>
    <t>Zużycie paliwa</t>
  </si>
  <si>
    <t>razem</t>
  </si>
  <si>
    <t>w tym:
na energię
elektryczną</t>
  </si>
  <si>
    <t>Zużycie biomasy (biogazu)</t>
  </si>
  <si>
    <t>Średnia wartość opałowa gazu ziemnego</t>
  </si>
  <si>
    <t xml:space="preserve">Węgiel kamienny </t>
  </si>
  <si>
    <t xml:space="preserve">Węgiel brunatny    </t>
  </si>
  <si>
    <t xml:space="preserve">Gaz ziemny      </t>
  </si>
  <si>
    <t xml:space="preserve">              Indeks dynamiki</t>
  </si>
  <si>
    <t>Tabela 3. Stan mocy elektrycznej zainstalowanej na koniec miesiąca sprawozdawczego</t>
  </si>
  <si>
    <t>Tabela 4. Stan mocy elektrycznej osiągalnej na koniec miesiąca sprawozdawczego</t>
  </si>
  <si>
    <t>1) - elektrownie PW oraz elektrownie niezależne cieplne</t>
  </si>
  <si>
    <t xml:space="preserve">               wodne    </t>
  </si>
  <si>
    <t xml:space="preserve">potrzeby energetyczne elektrowni niezależnych </t>
  </si>
  <si>
    <t xml:space="preserve">potrzeby energetyczne elektrowni przemysłowych </t>
  </si>
  <si>
    <r>
      <t>Elektrownie zawodowe</t>
    </r>
    <r>
      <rPr>
        <vertAlign val="superscript"/>
        <sz val="12"/>
        <rFont val="Times New Roman CE"/>
        <family val="1"/>
        <charset val="238"/>
      </rPr>
      <t xml:space="preserve"> 1) </t>
    </r>
  </si>
  <si>
    <t>Rys 4. Moc elektryczna osiągalna [MW]</t>
  </si>
  <si>
    <t>TJ</t>
  </si>
  <si>
    <t xml:space="preserve">Rys 8. Struktura zużycia paliw podstawowych w elektroenergetyce zawodowej </t>
  </si>
  <si>
    <t>Zużycie ogółem</t>
  </si>
  <si>
    <t xml:space="preserve">                                elektrownie wiatrowe</t>
  </si>
  <si>
    <t xml:space="preserve">                                elektrownie biogazowe</t>
  </si>
  <si>
    <t>1) - łącznie z gazem wielkopiecowym</t>
  </si>
  <si>
    <t>styczeń</t>
  </si>
  <si>
    <t>ELEKTROWNIE  I  ELEKTROCIEPŁOWNIE  NA  WĘGIEL  BRUNATNY  (PW)</t>
  </si>
  <si>
    <t xml:space="preserve">ELEKTROWNIE   NA  WĘGIEL  KAMIENNY  (PW) </t>
  </si>
  <si>
    <t>ELEKTROCIEPŁOWNIE  NA  WĘGIEL  KAMIENNY  (PW)</t>
  </si>
  <si>
    <t xml:space="preserve">ELEKTROCIEPŁOWNIE  NA GAZ ZIEMNY  (PW) </t>
  </si>
  <si>
    <t>Zużycie biomasy</t>
  </si>
  <si>
    <t xml:space="preserve">Produkcja ogółem  </t>
  </si>
  <si>
    <t xml:space="preserve"> elektrownie PW </t>
  </si>
  <si>
    <t>1) - w układzie technicznym, bez rozruchu urządzeń</t>
  </si>
  <si>
    <t xml:space="preserve">                                fotowoltaika</t>
  </si>
  <si>
    <t xml:space="preserve">potrzeby energetyczne elektrowni PW </t>
  </si>
  <si>
    <t xml:space="preserve">                   w tym: węgiel kamienny</t>
  </si>
  <si>
    <t xml:space="preserve">                              węgiel brunatny</t>
  </si>
  <si>
    <t xml:space="preserve">                              gaz ziemny </t>
  </si>
  <si>
    <t xml:space="preserve">    w tym: wodne  </t>
  </si>
  <si>
    <t xml:space="preserve">               biogazowe </t>
  </si>
  <si>
    <t xml:space="preserve">               na biomasę  </t>
  </si>
  <si>
    <t xml:space="preserve">                                 przepływowe</t>
  </si>
  <si>
    <t xml:space="preserve">    w tym: wodne    </t>
  </si>
  <si>
    <t xml:space="preserve">                biogazowe</t>
  </si>
  <si>
    <t xml:space="preserve">                na biomasę  </t>
  </si>
  <si>
    <t xml:space="preserve">                                przepływowe</t>
  </si>
  <si>
    <t xml:space="preserve">                  w tym: węgiel kamienny</t>
  </si>
  <si>
    <t xml:space="preserve">                              gaz ziemny</t>
  </si>
  <si>
    <t xml:space="preserve">                                fotowoltaika </t>
  </si>
  <si>
    <t>12</t>
  </si>
  <si>
    <t>13</t>
  </si>
  <si>
    <t>14</t>
  </si>
  <si>
    <t>15</t>
  </si>
  <si>
    <t>16</t>
  </si>
  <si>
    <t>17</t>
  </si>
  <si>
    <t>18</t>
  </si>
  <si>
    <t xml:space="preserve">     w tym: elektrownie cieplne konwencjonalne      </t>
  </si>
  <si>
    <r>
      <t xml:space="preserve">                      z tego: szczytowo-pompowe </t>
    </r>
    <r>
      <rPr>
        <vertAlign val="superscript"/>
        <sz val="12"/>
        <rFont val="Times New Roman CE"/>
        <family val="1"/>
        <charset val="238"/>
      </rPr>
      <t>2)</t>
    </r>
  </si>
  <si>
    <t>2) - jako el.szczytowo-pompowe przyjmuje się: Żar, Żarnowiec, Żydowo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</si>
  <si>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3)</t>
    </r>
  </si>
  <si>
    <t>3) - elektrownie wiatrowe elektroenergetyki zawodowej</t>
  </si>
  <si>
    <t>4) - elektrownie wiatrowe działające poza strukturami elektroenergetyki zawodowej</t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</si>
  <si>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 xml:space="preserve">4) </t>
    </r>
    <r>
      <rPr>
        <sz val="12"/>
        <rFont val="Times New Roman CE"/>
        <family val="1"/>
        <charset val="238"/>
      </rPr>
      <t xml:space="preserve">  </t>
    </r>
  </si>
  <si>
    <r>
      <t xml:space="preserve">  z tego: cieplne konwencjonalne</t>
    </r>
    <r>
      <rPr>
        <vertAlign val="superscript"/>
        <sz val="12"/>
        <rFont val="Times New Roman CE"/>
        <family val="1"/>
        <charset val="238"/>
      </rPr>
      <t xml:space="preserve"> 1)    </t>
    </r>
  </si>
  <si>
    <t xml:space="preserve">                    z tego: elektrownie wodne</t>
  </si>
  <si>
    <t xml:space="preserve">2) - łącznie z układami hybrydowymi  </t>
  </si>
  <si>
    <t>3) - łącznie z członami pompowymi w elektrowniach wodnych</t>
  </si>
  <si>
    <t xml:space="preserve">4) - elektrownie wiatrowe elektroenergetyki zawodowej  </t>
  </si>
  <si>
    <t>x</t>
  </si>
  <si>
    <t>-</t>
  </si>
  <si>
    <r>
      <t xml:space="preserve">Tabela 2.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-  dane za miesiąc sprawozdawczy</t>
    </r>
  </si>
  <si>
    <r>
      <t xml:space="preserve">Tabela 2.  (dok.) Wielkości techniczno-ekonomiczne elektrowni cieplnych zawodowych  </t>
    </r>
    <r>
      <rPr>
        <b/>
        <vertAlign val="superscript"/>
        <sz val="10"/>
        <rFont val="Times New Roman CE"/>
        <family val="1"/>
        <charset val="238"/>
      </rPr>
      <t xml:space="preserve">1) </t>
    </r>
    <r>
      <rPr>
        <b/>
        <sz val="12"/>
        <rFont val="Times New Roman CE"/>
        <family val="1"/>
        <charset val="238"/>
      </rPr>
      <t xml:space="preserve">
                    -  dane za miesiąc sprawozdawczy</t>
    </r>
  </si>
  <si>
    <t>Tabela 5. Produkcja energii elektrycznej  -  dane za miesiąc sprawozdawczy</t>
  </si>
  <si>
    <t>Tabela 6. Zużycie paliw podstawowych w elektroenergetyce zawodowej
                   -  dane za miesiąc sprawozdawczy : styczeń</t>
  </si>
  <si>
    <t>Rys 7. Produkcja energii elektrycznej [GWh]</t>
  </si>
  <si>
    <t>Rys 3. Import-eksport energii elektrycznej [GWh]</t>
  </si>
  <si>
    <t>Rys 2. Produkcja energii elektrycznej [GWh]</t>
  </si>
  <si>
    <t>Rys 5. Moc elektryczna osiągalna w instalacjach OZE [MW]</t>
  </si>
  <si>
    <t xml:space="preserve">                 instalacje odnawialnego źródła energii  </t>
  </si>
  <si>
    <t xml:space="preserve">                gaz ziemny </t>
  </si>
  <si>
    <t xml:space="preserve">                biomasa/biogaz</t>
  </si>
  <si>
    <t xml:space="preserve">                współspalanie biomasy/biogazu</t>
  </si>
  <si>
    <t xml:space="preserve">    z tego:  węgiel kamienny</t>
  </si>
  <si>
    <t xml:space="preserve">                pozostałe paliwa</t>
  </si>
  <si>
    <t>1) - patrz przypisy: Uwagi ogólne</t>
  </si>
  <si>
    <t>2) - patrz przypisy: Uwagi ogólne</t>
  </si>
  <si>
    <t xml:space="preserve">Elektrownie przemysłowe </t>
  </si>
  <si>
    <t>5) - patrz przypisy: Uwagi ogólne</t>
  </si>
  <si>
    <t>6) - w tym instalacje termicznego przekształcania odpadów</t>
  </si>
  <si>
    <t>8) - patrz przypisy: Uwagi ogólne</t>
  </si>
  <si>
    <t>9) - w tym instalacje termicznego przekształcania odpadów</t>
  </si>
  <si>
    <r>
      <t xml:space="preserve"> elektrownie niezależne 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</si>
  <si>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elektrownie przemysłowe </t>
    </r>
    <r>
      <rPr>
        <vertAlign val="superscript"/>
        <sz val="12"/>
        <rFont val="Times New Roman CE"/>
        <family val="1"/>
        <charset val="238"/>
      </rPr>
      <t xml:space="preserve">1) </t>
    </r>
  </si>
  <si>
    <r>
      <t xml:space="preserve">ELEKTROCIEPŁOWNIE  NIEZALEŻNE </t>
    </r>
    <r>
      <rPr>
        <b/>
        <vertAlign val="superscript"/>
        <sz val="11"/>
        <rFont val="Times New Roman CE"/>
        <family val="1"/>
        <charset val="238"/>
      </rPr>
      <t xml:space="preserve">2) </t>
    </r>
  </si>
  <si>
    <r>
      <t xml:space="preserve">               biomasa/biogaz </t>
    </r>
    <r>
      <rPr>
        <vertAlign val="superscript"/>
        <sz val="12"/>
        <rFont val="Times New Roman CE"/>
        <family val="1"/>
        <charset val="238"/>
      </rPr>
      <t>1)</t>
    </r>
  </si>
  <si>
    <r>
      <t>RAZEM</t>
    </r>
    <r>
      <rPr>
        <vertAlign val="superscript"/>
        <sz val="12"/>
        <rFont val="Times New Roman CE"/>
        <family val="1"/>
        <charset val="238"/>
      </rPr>
      <t xml:space="preserve"> 5)</t>
    </r>
  </si>
  <si>
    <r>
      <t xml:space="preserve">Biogaz </t>
    </r>
    <r>
      <rPr>
        <vertAlign val="superscript"/>
        <sz val="12"/>
        <rFont val="Times New Roman CE"/>
        <family val="1"/>
        <charset val="238"/>
      </rPr>
      <t xml:space="preserve">2)      </t>
    </r>
    <r>
      <rPr>
        <sz val="12"/>
        <rFont val="Times New Roman CE"/>
        <family val="1"/>
        <charset val="238"/>
      </rPr>
      <t xml:space="preserve">          </t>
    </r>
  </si>
  <si>
    <r>
      <t xml:space="preserve">Biomasa </t>
    </r>
    <r>
      <rPr>
        <vertAlign val="superscript"/>
        <sz val="12"/>
        <rFont val="Times New Roman CE"/>
        <family val="1"/>
        <charset val="238"/>
      </rPr>
      <t xml:space="preserve">2)    </t>
    </r>
    <r>
      <rPr>
        <sz val="12"/>
        <rFont val="Times New Roman CE"/>
        <family val="1"/>
        <charset val="238"/>
      </rPr>
      <t xml:space="preserve">          </t>
    </r>
  </si>
  <si>
    <t>ELEKTROWNIE  I  ELEKTROCIEPŁOWNIE  NA  BIOMASĘ  (PW)</t>
  </si>
  <si>
    <t>Średnia
wartość opałowa</t>
  </si>
  <si>
    <t>5) - elektrownie  wiatrowe działające poza strukturami  elektroenergetyki zawodowej</t>
  </si>
  <si>
    <t>6) - obejmuje ec konwencjonalne z wyłączeniem współspalania biomasy/biogazu i układów hybrydowych</t>
  </si>
  <si>
    <t>7) - łącznie ze współspalaniem biomasy/biogazu i układami hybrydowymi</t>
  </si>
  <si>
    <t xml:space="preserve">Biogaz          </t>
  </si>
  <si>
    <t xml:space="preserve">Biomasa     </t>
  </si>
  <si>
    <t xml:space="preserve">Tabela 7. Zużycie paliw podstawowych w elektrowniach przemysłowych
                 -  dane za okres sprawozdawczy: styczeń </t>
  </si>
  <si>
    <r>
      <t xml:space="preserve">                              współspalanie biomasy/biogazu</t>
    </r>
    <r>
      <rPr>
        <vertAlign val="superscript"/>
        <sz val="12"/>
        <rFont val="Times New Roman CE"/>
        <family val="1"/>
        <charset val="238"/>
      </rPr>
      <t xml:space="preserve"> 2)</t>
    </r>
  </si>
  <si>
    <r>
      <t xml:space="preserve">                     z tego: szczytowo-pompowe</t>
    </r>
    <r>
      <rPr>
        <vertAlign val="superscript"/>
        <sz val="12"/>
        <rFont val="Times New Roman CE"/>
        <family val="1"/>
        <charset val="238"/>
      </rPr>
      <t xml:space="preserve"> 3)</t>
    </r>
  </si>
  <si>
    <r>
      <t xml:space="preserve">               wiatrowe </t>
    </r>
    <r>
      <rPr>
        <vertAlign val="superscript"/>
        <sz val="12"/>
        <rFont val="Times New Roman CE"/>
        <family val="1"/>
        <charset val="238"/>
      </rPr>
      <t>4)</t>
    </r>
  </si>
  <si>
    <r>
      <t xml:space="preserve">                wiatrowe </t>
    </r>
    <r>
      <rPr>
        <vertAlign val="superscript"/>
        <sz val="12"/>
        <rFont val="Times New Roman CE"/>
        <family val="1"/>
        <charset val="238"/>
      </rPr>
      <t xml:space="preserve">5) </t>
    </r>
  </si>
  <si>
    <r>
      <t>Elektrownie przemysłowe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</si>
  <si>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RAZEM </t>
    </r>
    <r>
      <rPr>
        <vertAlign val="superscript"/>
        <sz val="12"/>
        <rFont val="Times New Roman CE"/>
        <family val="1"/>
        <charset val="238"/>
      </rPr>
      <t>8)</t>
    </r>
  </si>
  <si>
    <r>
      <t xml:space="preserve">     w tym: elektrownie cieplne konwencjonalne </t>
    </r>
    <r>
      <rPr>
        <b/>
        <vertAlign val="superscript"/>
        <sz val="12"/>
        <rFont val="Times New Roman CE"/>
        <family val="1"/>
        <charset val="238"/>
      </rPr>
      <t>6)</t>
    </r>
    <r>
      <rPr>
        <b/>
        <sz val="12"/>
        <rFont val="Times New Roman CE"/>
        <family val="1"/>
        <charset val="238"/>
      </rPr>
      <t xml:space="preserve">      </t>
    </r>
  </si>
  <si>
    <r>
      <t xml:space="preserve">                 instalacje odnawialnego źródła energii</t>
    </r>
    <r>
      <rPr>
        <b/>
        <vertAlign val="superscript"/>
        <sz val="12"/>
        <rFont val="Times New Roman CE"/>
        <family val="1"/>
        <charset val="238"/>
      </rPr>
      <t xml:space="preserve">  7)</t>
    </r>
  </si>
  <si>
    <r>
      <t xml:space="preserve">                                współspalanie biomasy/biogazu </t>
    </r>
    <r>
      <rPr>
        <b/>
        <vertAlign val="superscript"/>
        <sz val="12"/>
        <rFont val="Times New Roman CE"/>
        <family val="1"/>
        <charset val="238"/>
      </rPr>
      <t>2)</t>
    </r>
  </si>
  <si>
    <r>
      <t xml:space="preserve">Gaz koksowniczy </t>
    </r>
    <r>
      <rPr>
        <vertAlign val="superscript"/>
        <sz val="12"/>
        <rFont val="Times New Roman CE"/>
        <family val="1"/>
        <charset val="238"/>
      </rPr>
      <t>1)</t>
    </r>
  </si>
  <si>
    <t>zapas w przedsiębiorstwie</t>
  </si>
  <si>
    <t>zapas u dostawcy</t>
  </si>
  <si>
    <t>Tabela 8. Zapasy paliw w elektrowniach i elektrociepłowniach (zawodowe i przemysłowe) 
                 -  stan na koniec miesiąca sprawozdawczego - styczeń</t>
  </si>
  <si>
    <r>
      <t xml:space="preserve">                                   w tym: elektrociepłownie </t>
    </r>
    <r>
      <rPr>
        <vertAlign val="superscript"/>
        <sz val="12"/>
        <rFont val="Times New Roman CE"/>
        <family val="1"/>
        <charset val="238"/>
      </rPr>
      <t>6)</t>
    </r>
  </si>
  <si>
    <r>
      <t xml:space="preserve">                                elektrownie na biomasę</t>
    </r>
    <r>
      <rPr>
        <vertAlign val="superscript"/>
        <sz val="12"/>
        <rFont val="Times New Roman CE"/>
        <family val="1"/>
        <charset val="238"/>
      </rPr>
      <t xml:space="preserve"> </t>
    </r>
  </si>
  <si>
    <r>
      <t xml:space="preserve">                                 w tym: elektrociepłownie </t>
    </r>
    <r>
      <rPr>
        <vertAlign val="superscript"/>
        <sz val="12"/>
        <rFont val="Times New Roman CE"/>
        <family val="1"/>
        <charset val="238"/>
      </rPr>
      <t>9)</t>
    </r>
  </si>
  <si>
    <r>
      <t xml:space="preserve">                                elektrownie biomasowe</t>
    </r>
    <r>
      <rPr>
        <vertAlign val="superscript"/>
        <sz val="12"/>
        <rFont val="Times New Roman CE"/>
        <family val="1"/>
        <charset val="238"/>
      </rPr>
      <t xml:space="preserve"> </t>
    </r>
  </si>
  <si>
    <t>RAZEM  ELEKTROWNIE  CIEPLNE  I  ELEKTROCIEPŁOWNIE</t>
  </si>
  <si>
    <t>Tabela 1.1 Krajowy bilans energii elektrycznej  -  dane za miesiąc sprawozdawczy</t>
  </si>
  <si>
    <t>styczeń  2021 r.</t>
  </si>
  <si>
    <t>Moc
zainstalowana</t>
  </si>
  <si>
    <t>MWh</t>
  </si>
  <si>
    <t>szt.</t>
  </si>
  <si>
    <t xml:space="preserve">    w tym: elektrownie cieplne konwencjonalne</t>
  </si>
  <si>
    <t xml:space="preserve">    z tego: na energię elektryczną</t>
  </si>
  <si>
    <t xml:space="preserve">                na produkcję ciepła</t>
  </si>
  <si>
    <t>Liczba
jednostek</t>
  </si>
  <si>
    <t>Razem prosumenci energii odnawialnej</t>
  </si>
  <si>
    <t xml:space="preserve">  wodne</t>
  </si>
  <si>
    <t xml:space="preserve">  wiatrowe</t>
  </si>
  <si>
    <t xml:space="preserve">  fotowoltaiczne (PV)</t>
  </si>
  <si>
    <t xml:space="preserve">  hybrydowe </t>
  </si>
  <si>
    <t xml:space="preserve">  biogazowe</t>
  </si>
  <si>
    <t xml:space="preserve">  biomasowe</t>
  </si>
  <si>
    <t>Razem instalacje odnawialnego źródła energii</t>
  </si>
  <si>
    <t>z tego:</t>
  </si>
  <si>
    <t>Jednostki kogeneracji</t>
  </si>
  <si>
    <t>Rys 6. Struktura produkcji energii elektrycznej   (styczeń  2022r.)</t>
  </si>
  <si>
    <t>styczeń  2022 r.</t>
  </si>
  <si>
    <t>Tabela 10. Nowe instalacje odnawialnego źródła energii i jednostki kogeneracji (na pdst. sprawozdań
                   operatorów systemu elektroenergetycznego) - styczeń  2022 r.</t>
  </si>
  <si>
    <r>
      <t>Gaz koksowniczy</t>
    </r>
    <r>
      <rPr>
        <vertAlign val="superscript"/>
        <sz val="12"/>
        <rFont val="Times New Roman CE"/>
        <family val="1"/>
        <charset val="238"/>
      </rPr>
      <t/>
    </r>
  </si>
  <si>
    <t>Moc zainstalowana</t>
  </si>
  <si>
    <t>Liczba jednostek</t>
  </si>
  <si>
    <t>Energia elektryczna wprowadzona do sieci OSD</t>
  </si>
  <si>
    <t xml:space="preserve">Tabela 9. Podstawowe informacje o prosumentach energii odnawialnej </t>
  </si>
  <si>
    <t xml:space="preserve"> Węgiel brunatny</t>
  </si>
  <si>
    <t xml:space="preserve"> Węgiel kamienny</t>
  </si>
  <si>
    <t>Rys 1. Produkcja energii elektrycznej w 2022 roku [GWh]</t>
  </si>
  <si>
    <t xml:space="preserve">Paliwa pozostałe     </t>
  </si>
  <si>
    <t>RAZEM</t>
  </si>
  <si>
    <t>7) - łącznie z instalacjami PV energetyki zawodowej</t>
  </si>
  <si>
    <t>10) - łącznie z instalacjami PV energetyki zawodowej</t>
  </si>
  <si>
    <t>Tabela 9. Podstawowe informacje o prosumentach energii odnawialnej (dok.)</t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</si>
  <si>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7)</t>
    </r>
    <r>
      <rPr>
        <sz val="12"/>
        <rFont val="Times New Roman CE"/>
        <family val="1"/>
        <charset val="238"/>
      </rPr>
      <t xml:space="preserve"> </t>
    </r>
  </si>
  <si>
    <r>
      <t xml:space="preserve">Elektrownie niezależne pozostałe </t>
    </r>
    <r>
      <rPr>
        <vertAlign val="superscript"/>
        <sz val="12"/>
        <rFont val="Times New Roman CE"/>
        <family val="1"/>
        <charset val="238"/>
      </rPr>
      <t>10)</t>
    </r>
    <r>
      <rPr>
        <sz val="12"/>
        <rFont val="Times New Roman CE"/>
        <family val="1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</si>
</sst>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5" formatCode="_-* #,##0.00\ _z_ł_-;\-* #,##0.00\ _z_ł_-;_-* &quot;-&quot;??\ _z_ł_-;_-@_-"/>
    <numFmt numFmtId="166" formatCode="0.0000"/>
    <numFmt numFmtId="167" formatCode="0.0"/>
    <numFmt numFmtId="168" formatCode="0.00_ ;\-0.00\ "/>
    <numFmt numFmtId="169" formatCode="0.0_ ;\-0.0\ "/>
    <numFmt numFmtId="170" formatCode="#,##0_ ;\-#,##0\ "/>
    <numFmt numFmtId="171" formatCode="#,##0.00_ ;\-#,##0.00\ "/>
    <numFmt numFmtId="172" formatCode="#,##0.0_ ;\-#,##0.0\ "/>
    <numFmt numFmtId="173" formatCode="#,##0.0000_ ;\-#,##0.0000\ "/>
    <numFmt numFmtId="174" formatCode="_-* #,##0.0\ _z_ł_-;\-* #,##0.0\ _z_ł_-;_-* &quot;-&quot;??\ _z_ł_-;_-@_-"/>
    <numFmt numFmtId="175" formatCode="_-* #,##0.00000\ _z_ł_-;\-* #,##0.00000\ _z_ł_-;_-* &quot;-&quot;??\ _z_ł_-;_-@_-"/>
    <numFmt numFmtId="189" formatCode="_-* #,##0\ _z_ł_-;\-* #,##0\ _z_ł_-;_-* &quot;-&quot;??\ _z_ł_-;_-@_-"/>
  </numFmts>
  <fonts count="6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3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sz val="10"/>
      <name val="Times New Roman"/>
      <family val="1"/>
    </font>
    <font>
      <b/>
      <sz val="12"/>
      <color indexed="9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sz val="10"/>
      <color indexed="10"/>
      <name val="Arial CE"/>
      <family val="2"/>
      <charset val="238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</font>
    <font>
      <b/>
      <sz val="10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12"/>
      <color indexed="9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i/>
      <sz val="10"/>
      <name val="Times New Roman"/>
      <family val="1"/>
    </font>
    <font>
      <i/>
      <sz val="10"/>
      <color indexed="9"/>
      <name val="Times New Roman CE"/>
      <family val="1"/>
      <charset val="238"/>
    </font>
    <font>
      <sz val="10"/>
      <color indexed="9"/>
      <name val="Arial Narrow"/>
      <family val="2"/>
      <charset val="238"/>
    </font>
    <font>
      <b/>
      <sz val="10"/>
      <color indexed="9"/>
      <name val="Times New Roman CE"/>
      <family val="1"/>
      <charset val="238"/>
    </font>
    <font>
      <i/>
      <sz val="8"/>
      <color indexed="9"/>
      <name val="Times New Roman CE"/>
      <family val="1"/>
      <charset val="238"/>
    </font>
    <font>
      <b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0"/>
      <color indexed="10"/>
      <name val="Arial Narrow"/>
      <family val="2"/>
    </font>
    <font>
      <b/>
      <sz val="13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E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 CE"/>
      <charset val="238"/>
    </font>
    <font>
      <b/>
      <sz val="10"/>
      <color indexed="12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color indexed="10"/>
      <name val="Arial"/>
      <family val="2"/>
    </font>
    <font>
      <b/>
      <sz val="9"/>
      <color indexed="12"/>
      <name val="Arial CE"/>
      <family val="2"/>
      <charset val="238"/>
    </font>
    <font>
      <b/>
      <sz val="9"/>
      <color indexed="10"/>
      <name val="Arial Narrow"/>
      <family val="2"/>
    </font>
    <font>
      <sz val="10"/>
      <color indexed="10"/>
      <name val="Arial Narrow"/>
      <family val="2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3"/>
      <name val="Times New Roman"/>
      <family val="1"/>
      <charset val="238"/>
    </font>
    <font>
      <sz val="14"/>
      <name val="Times New Roman CE"/>
      <family val="1"/>
      <charset val="238"/>
    </font>
    <font>
      <sz val="13"/>
      <name val="Times New Roman"/>
      <family val="1"/>
    </font>
    <font>
      <sz val="13"/>
      <name val="Arial CE"/>
      <charset val="238"/>
    </font>
    <font>
      <b/>
      <sz val="13"/>
      <name val="Times New Roman"/>
      <family val="1"/>
      <charset val="238"/>
    </font>
    <font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5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Fill="1"/>
    <xf numFmtId="175" fontId="1" fillId="0" borderId="0" xfId="1" applyNumberFormat="1" applyFont="1"/>
    <xf numFmtId="173" fontId="1" fillId="0" borderId="0" xfId="0" applyNumberFormat="1" applyFont="1"/>
    <xf numFmtId="166" fontId="1" fillId="0" borderId="0" xfId="0" applyNumberFormat="1" applyFont="1"/>
    <xf numFmtId="0" fontId="21" fillId="0" borderId="0" xfId="0" applyFont="1"/>
    <xf numFmtId="0" fontId="5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/>
    <xf numFmtId="0" fontId="1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169" fontId="2" fillId="0" borderId="0" xfId="0" applyNumberFormat="1" applyFont="1" applyFill="1"/>
    <xf numFmtId="174" fontId="29" fillId="0" borderId="0" xfId="0" applyNumberFormat="1" applyFont="1" applyFill="1"/>
    <xf numFmtId="167" fontId="29" fillId="0" borderId="0" xfId="0" applyNumberFormat="1" applyFont="1" applyFill="1"/>
    <xf numFmtId="1" fontId="30" fillId="0" borderId="0" xfId="0" applyNumberFormat="1" applyFont="1" applyFill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indent="2"/>
    </xf>
    <xf numFmtId="0" fontId="7" fillId="0" borderId="0" xfId="0" applyFont="1" applyBorder="1" applyAlignment="1">
      <alignment vertical="center"/>
    </xf>
    <xf numFmtId="0" fontId="2" fillId="0" borderId="0" xfId="0" applyFont="1" applyAlignment="1"/>
    <xf numFmtId="169" fontId="19" fillId="0" borderId="1" xfId="0" applyNumberFormat="1" applyFont="1" applyBorder="1" applyAlignment="1">
      <alignment vertical="center"/>
    </xf>
    <xf numFmtId="169" fontId="18" fillId="0" borderId="2" xfId="0" applyNumberFormat="1" applyFont="1" applyBorder="1" applyAlignment="1">
      <alignment vertical="center"/>
    </xf>
    <xf numFmtId="169" fontId="18" fillId="0" borderId="1" xfId="0" applyNumberFormat="1" applyFont="1" applyBorder="1" applyAlignment="1">
      <alignment vertical="center"/>
    </xf>
    <xf numFmtId="170" fontId="14" fillId="0" borderId="3" xfId="0" applyNumberFormat="1" applyFont="1" applyFill="1" applyBorder="1" applyAlignment="1">
      <alignment vertical="center"/>
    </xf>
    <xf numFmtId="169" fontId="18" fillId="0" borderId="2" xfId="0" applyNumberFormat="1" applyFont="1" applyFill="1" applyBorder="1"/>
    <xf numFmtId="169" fontId="19" fillId="0" borderId="1" xfId="0" applyNumberFormat="1" applyFont="1" applyFill="1" applyBorder="1"/>
    <xf numFmtId="169" fontId="19" fillId="0" borderId="1" xfId="0" applyNumberFormat="1" applyFont="1" applyFill="1" applyBorder="1" applyAlignment="1">
      <alignment vertical="center"/>
    </xf>
    <xf numFmtId="169" fontId="18" fillId="0" borderId="1" xfId="0" applyNumberFormat="1" applyFont="1" applyFill="1" applyBorder="1" applyAlignment="1">
      <alignment vertical="center"/>
    </xf>
    <xf numFmtId="169" fontId="19" fillId="0" borderId="2" xfId="0" applyNumberFormat="1" applyFont="1" applyFill="1" applyBorder="1"/>
    <xf numFmtId="169" fontId="19" fillId="0" borderId="1" xfId="0" applyNumberFormat="1" applyFont="1" applyFill="1" applyBorder="1" applyAlignment="1"/>
    <xf numFmtId="169" fontId="19" fillId="0" borderId="4" xfId="0" applyNumberFormat="1" applyFont="1" applyFill="1" applyBorder="1" applyAlignment="1">
      <alignment vertical="center"/>
    </xf>
    <xf numFmtId="169" fontId="19" fillId="0" borderId="2" xfId="0" applyNumberFormat="1" applyFont="1" applyFill="1" applyBorder="1" applyAlignment="1"/>
    <xf numFmtId="169" fontId="18" fillId="0" borderId="4" xfId="0" applyNumberFormat="1" applyFont="1" applyFill="1" applyBorder="1" applyAlignment="1">
      <alignment vertical="center"/>
    </xf>
    <xf numFmtId="169" fontId="19" fillId="0" borderId="2" xfId="0" applyNumberFormat="1" applyFont="1" applyBorder="1" applyAlignment="1">
      <alignment vertical="center"/>
    </xf>
    <xf numFmtId="169" fontId="19" fillId="0" borderId="2" xfId="0" applyNumberFormat="1" applyFont="1" applyFill="1" applyBorder="1" applyAlignment="1">
      <alignment vertical="center"/>
    </xf>
    <xf numFmtId="170" fontId="14" fillId="0" borderId="5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9" xfId="0" applyFont="1" applyBorder="1"/>
    <xf numFmtId="0" fontId="7" fillId="0" borderId="10" xfId="0" applyFont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7" fillId="0" borderId="12" xfId="0" quotePrefix="1" applyFont="1" applyBorder="1" applyAlignment="1">
      <alignment horizontal="center" vertical="center"/>
    </xf>
    <xf numFmtId="0" fontId="8" fillId="0" borderId="13" xfId="0" applyFont="1" applyBorder="1"/>
    <xf numFmtId="0" fontId="14" fillId="0" borderId="14" xfId="0" applyFont="1" applyBorder="1" applyAlignment="1">
      <alignment vertical="center"/>
    </xf>
    <xf numFmtId="0" fontId="14" fillId="0" borderId="15" xfId="0" quotePrefix="1" applyFont="1" applyBorder="1" applyAlignment="1">
      <alignment horizontal="center" vertical="center"/>
    </xf>
    <xf numFmtId="0" fontId="8" fillId="0" borderId="13" xfId="0" applyFont="1" applyBorder="1" applyAlignment="1">
      <alignment horizontal="left" indent="1"/>
    </xf>
    <xf numFmtId="0" fontId="8" fillId="0" borderId="13" xfId="0" applyFont="1" applyBorder="1" applyAlignment="1">
      <alignment horizontal="left" indent="2"/>
    </xf>
    <xf numFmtId="0" fontId="14" fillId="0" borderId="14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/>
    </xf>
    <xf numFmtId="0" fontId="7" fillId="0" borderId="15" xfId="0" quotePrefix="1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8" fillId="0" borderId="9" xfId="0" applyFont="1" applyFill="1" applyBorder="1"/>
    <xf numFmtId="0" fontId="14" fillId="0" borderId="10" xfId="0" applyFont="1" applyFill="1" applyBorder="1" applyAlignment="1">
      <alignment vertical="center"/>
    </xf>
    <xf numFmtId="0" fontId="14" fillId="0" borderId="12" xfId="0" quotePrefix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13" xfId="0" applyFont="1" applyFill="1" applyBorder="1"/>
    <xf numFmtId="0" fontId="14" fillId="0" borderId="15" xfId="0" quotePrefix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17" xfId="0" applyFont="1" applyFill="1" applyBorder="1" applyAlignment="1">
      <alignment vertical="top"/>
    </xf>
    <xf numFmtId="0" fontId="14" fillId="0" borderId="18" xfId="0" applyFont="1" applyFill="1" applyBorder="1" applyAlignment="1">
      <alignment vertical="center"/>
    </xf>
    <xf numFmtId="0" fontId="14" fillId="0" borderId="19" xfId="0" quotePrefix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quotePrefix="1" applyFont="1" applyFill="1" applyBorder="1" applyAlignment="1">
      <alignment horizontal="center" vertical="center"/>
    </xf>
    <xf numFmtId="0" fontId="8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/>
    <xf numFmtId="0" fontId="8" fillId="0" borderId="20" xfId="0" applyFont="1" applyFill="1" applyBorder="1"/>
    <xf numFmtId="0" fontId="8" fillId="0" borderId="21" xfId="0" applyFont="1" applyFill="1" applyBorder="1"/>
    <xf numFmtId="0" fontId="8" fillId="0" borderId="4" xfId="0" applyFont="1" applyFill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4" xfId="0" applyFont="1" applyBorder="1"/>
    <xf numFmtId="0" fontId="8" fillId="0" borderId="17" xfId="0" applyFont="1" applyBorder="1" applyAlignment="1">
      <alignment vertical="center"/>
    </xf>
    <xf numFmtId="0" fontId="7" fillId="0" borderId="19" xfId="0" quotePrefix="1" applyFont="1" applyFill="1" applyBorder="1" applyAlignment="1">
      <alignment horizontal="center" vertical="center"/>
    </xf>
    <xf numFmtId="0" fontId="0" fillId="0" borderId="13" xfId="0" applyFill="1" applyBorder="1"/>
    <xf numFmtId="0" fontId="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7" xfId="0" applyFill="1" applyBorder="1" applyAlignment="1">
      <alignment vertical="top"/>
    </xf>
    <xf numFmtId="170" fontId="14" fillId="0" borderId="22" xfId="0" applyNumberFormat="1" applyFont="1" applyFill="1" applyBorder="1" applyAlignment="1">
      <alignment horizontal="center"/>
    </xf>
    <xf numFmtId="170" fontId="14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0" fontId="1" fillId="0" borderId="13" xfId="0" applyFont="1" applyFill="1" applyBorder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4" fillId="0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0" fontId="14" fillId="0" borderId="0" xfId="0" applyNumberFormat="1" applyFont="1" applyFill="1" applyBorder="1"/>
    <xf numFmtId="170" fontId="14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vertical="center"/>
    </xf>
    <xf numFmtId="170" fontId="14" fillId="0" borderId="0" xfId="0" applyNumberFormat="1" applyFont="1" applyFill="1" applyBorder="1" applyAlignment="1">
      <alignment horizontal="center" vertical="center"/>
    </xf>
    <xf numFmtId="170" fontId="14" fillId="0" borderId="3" xfId="0" applyNumberFormat="1" applyFont="1" applyFill="1" applyBorder="1" applyAlignment="1">
      <alignment horizontal="center"/>
    </xf>
    <xf numFmtId="170" fontId="14" fillId="0" borderId="1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5" xfId="0" applyNumberFormat="1" applyFont="1" applyFill="1" applyBorder="1" applyAlignment="1">
      <alignment horizontal="center" vertical="center"/>
    </xf>
    <xf numFmtId="172" fontId="18" fillId="0" borderId="21" xfId="0" applyNumberFormat="1" applyFon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70" fontId="18" fillId="0" borderId="21" xfId="0" applyNumberFormat="1" applyFont="1" applyFill="1" applyBorder="1" applyAlignment="1">
      <alignment horizontal="center" vertical="center"/>
    </xf>
    <xf numFmtId="170" fontId="18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5" fillId="0" borderId="0" xfId="0" applyFont="1"/>
    <xf numFmtId="0" fontId="1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5" fillId="0" borderId="0" xfId="0" applyFont="1" applyFill="1"/>
    <xf numFmtId="170" fontId="8" fillId="0" borderId="13" xfId="0" applyNumberFormat="1" applyFont="1" applyFill="1" applyBorder="1" applyAlignment="1">
      <alignment horizontal="center" vertical="center"/>
    </xf>
    <xf numFmtId="170" fontId="8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/>
    <xf numFmtId="169" fontId="39" fillId="0" borderId="2" xfId="0" applyNumberFormat="1" applyFont="1" applyBorder="1" applyAlignment="1">
      <alignment vertical="center"/>
    </xf>
    <xf numFmtId="0" fontId="10" fillId="0" borderId="13" xfId="0" applyFont="1" applyBorder="1"/>
    <xf numFmtId="169" fontId="39" fillId="0" borderId="1" xfId="0" applyNumberFormat="1" applyFont="1" applyBorder="1" applyAlignment="1">
      <alignment vertical="center"/>
    </xf>
    <xf numFmtId="169" fontId="40" fillId="0" borderId="1" xfId="0" applyNumberFormat="1" applyFont="1" applyBorder="1" applyAlignment="1">
      <alignment vertical="center"/>
    </xf>
    <xf numFmtId="169" fontId="40" fillId="0" borderId="1" xfId="0" applyNumberFormat="1" applyFont="1" applyFill="1" applyBorder="1" applyAlignment="1">
      <alignment vertical="center"/>
    </xf>
    <xf numFmtId="169" fontId="40" fillId="0" borderId="4" xfId="0" applyNumberFormat="1" applyFont="1" applyBorder="1" applyAlignment="1">
      <alignment vertical="center"/>
    </xf>
    <xf numFmtId="0" fontId="0" fillId="0" borderId="13" xfId="0" applyFill="1" applyBorder="1" applyAlignment="1"/>
    <xf numFmtId="0" fontId="14" fillId="0" borderId="10" xfId="0" applyFont="1" applyFill="1" applyBorder="1" applyAlignment="1"/>
    <xf numFmtId="0" fontId="14" fillId="0" borderId="14" xfId="0" applyFont="1" applyFill="1" applyBorder="1" applyAlignment="1">
      <alignment horizontal="center"/>
    </xf>
    <xf numFmtId="0" fontId="14" fillId="0" borderId="12" xfId="0" quotePrefix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8" fillId="0" borderId="25" xfId="0" applyFont="1" applyBorder="1"/>
    <xf numFmtId="0" fontId="8" fillId="0" borderId="26" xfId="0" applyFont="1" applyBorder="1"/>
    <xf numFmtId="170" fontId="14" fillId="0" borderId="20" xfId="0" applyNumberFormat="1" applyFont="1" applyFill="1" applyBorder="1" applyAlignment="1">
      <alignment vertical="center"/>
    </xf>
    <xf numFmtId="172" fontId="14" fillId="0" borderId="3" xfId="0" applyNumberFormat="1" applyFont="1" applyFill="1" applyBorder="1" applyAlignment="1">
      <alignment vertical="center"/>
    </xf>
    <xf numFmtId="0" fontId="14" fillId="0" borderId="27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172" fontId="14" fillId="0" borderId="23" xfId="0" applyNumberFormat="1" applyFont="1" applyFill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41" fillId="0" borderId="0" xfId="0" applyFont="1"/>
    <xf numFmtId="0" fontId="41" fillId="0" borderId="0" xfId="0" applyFont="1" applyFill="1"/>
    <xf numFmtId="0" fontId="41" fillId="0" borderId="0" xfId="0" applyFont="1" applyAlignment="1">
      <alignment vertical="center"/>
    </xf>
    <xf numFmtId="167" fontId="2" fillId="0" borderId="0" xfId="0" applyNumberFormat="1" applyFont="1" applyFill="1"/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/>
    <xf numFmtId="167" fontId="2" fillId="0" borderId="0" xfId="0" applyNumberFormat="1" applyFont="1" applyAlignment="1">
      <alignment vertical="center"/>
    </xf>
    <xf numFmtId="0" fontId="0" fillId="0" borderId="0" xfId="0" applyFill="1"/>
    <xf numFmtId="0" fontId="42" fillId="0" borderId="0" xfId="0" applyFont="1" applyFill="1"/>
    <xf numFmtId="0" fontId="44" fillId="0" borderId="0" xfId="0" applyFont="1"/>
    <xf numFmtId="0" fontId="45" fillId="0" borderId="0" xfId="0" applyFont="1"/>
    <xf numFmtId="0" fontId="47" fillId="0" borderId="13" xfId="0" applyFont="1" applyBorder="1"/>
    <xf numFmtId="0" fontId="46" fillId="0" borderId="8" xfId="0" applyFont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 applyFill="1"/>
    <xf numFmtId="1" fontId="49" fillId="0" borderId="0" xfId="0" applyNumberFormat="1" applyFont="1" applyFill="1"/>
    <xf numFmtId="1" fontId="21" fillId="0" borderId="0" xfId="0" applyNumberFormat="1" applyFont="1" applyFill="1"/>
    <xf numFmtId="174" fontId="21" fillId="0" borderId="0" xfId="0" applyNumberFormat="1" applyFont="1" applyFill="1"/>
    <xf numFmtId="165" fontId="21" fillId="0" borderId="0" xfId="0" applyNumberFormat="1" applyFont="1" applyFill="1"/>
    <xf numFmtId="0" fontId="50" fillId="0" borderId="0" xfId="0" applyFont="1" applyFill="1"/>
    <xf numFmtId="189" fontId="50" fillId="0" borderId="0" xfId="1" applyNumberFormat="1" applyFont="1" applyFill="1"/>
    <xf numFmtId="2" fontId="51" fillId="0" borderId="0" xfId="0" applyNumberFormat="1" applyFont="1" applyFill="1"/>
    <xf numFmtId="0" fontId="43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7" fillId="0" borderId="9" xfId="0" applyFont="1" applyBorder="1"/>
    <xf numFmtId="0" fontId="48" fillId="0" borderId="17" xfId="0" applyFont="1" applyBorder="1"/>
    <xf numFmtId="0" fontId="43" fillId="0" borderId="0" xfId="0" applyFont="1"/>
    <xf numFmtId="0" fontId="32" fillId="0" borderId="0" xfId="0" applyFont="1" applyAlignment="1">
      <alignment horizontal="left"/>
    </xf>
    <xf numFmtId="0" fontId="47" fillId="0" borderId="21" xfId="0" applyFont="1" applyBorder="1"/>
    <xf numFmtId="0" fontId="7" fillId="0" borderId="19" xfId="0" quotePrefix="1" applyFont="1" applyBorder="1" applyAlignment="1">
      <alignment horizontal="center" vertical="center"/>
    </xf>
    <xf numFmtId="170" fontId="14" fillId="0" borderId="3" xfId="1" applyNumberFormat="1" applyFont="1" applyFill="1" applyBorder="1" applyAlignment="1">
      <alignment horizontal="center"/>
    </xf>
    <xf numFmtId="0" fontId="52" fillId="0" borderId="0" xfId="0" applyFont="1" applyFill="1"/>
    <xf numFmtId="1" fontId="52" fillId="0" borderId="0" xfId="0" applyNumberFormat="1" applyFont="1" applyFill="1"/>
    <xf numFmtId="174" fontId="52" fillId="0" borderId="0" xfId="0" applyNumberFormat="1" applyFont="1" applyFill="1"/>
    <xf numFmtId="165" fontId="52" fillId="0" borderId="0" xfId="0" applyNumberFormat="1" applyFont="1" applyFill="1"/>
    <xf numFmtId="0" fontId="53" fillId="0" borderId="0" xfId="0" applyFont="1" applyFill="1"/>
    <xf numFmtId="189" fontId="53" fillId="0" borderId="0" xfId="1" applyNumberFormat="1" applyFont="1" applyFill="1"/>
    <xf numFmtId="2" fontId="53" fillId="0" borderId="0" xfId="0" applyNumberFormat="1" applyFont="1" applyFill="1"/>
    <xf numFmtId="0" fontId="54" fillId="0" borderId="0" xfId="0" applyFont="1"/>
    <xf numFmtId="0" fontId="32" fillId="0" borderId="0" xfId="0" applyFont="1" applyFill="1" applyAlignment="1">
      <alignment horizontal="left"/>
    </xf>
    <xf numFmtId="170" fontId="14" fillId="0" borderId="13" xfId="0" applyNumberFormat="1" applyFont="1" applyFill="1" applyBorder="1" applyAlignment="1">
      <alignment horizontal="right" vertical="center"/>
    </xf>
    <xf numFmtId="170" fontId="7" fillId="0" borderId="31" xfId="0" applyNumberFormat="1" applyFont="1" applyFill="1" applyBorder="1" applyAlignment="1">
      <alignment vertical="center"/>
    </xf>
    <xf numFmtId="170" fontId="7" fillId="0" borderId="32" xfId="0" applyNumberFormat="1" applyFont="1" applyFill="1" applyBorder="1" applyAlignment="1">
      <alignment vertical="center"/>
    </xf>
    <xf numFmtId="170" fontId="14" fillId="0" borderId="33" xfId="0" applyNumberFormat="1" applyFont="1" applyFill="1" applyBorder="1" applyAlignment="1">
      <alignment vertical="center"/>
    </xf>
    <xf numFmtId="170" fontId="14" fillId="0" borderId="13" xfId="0" applyNumberFormat="1" applyFont="1" applyFill="1" applyBorder="1" applyAlignment="1">
      <alignment vertical="center"/>
    </xf>
    <xf numFmtId="170" fontId="7" fillId="0" borderId="33" xfId="0" applyNumberFormat="1" applyFont="1" applyFill="1" applyBorder="1" applyAlignment="1">
      <alignment vertical="center"/>
    </xf>
    <xf numFmtId="170" fontId="7" fillId="0" borderId="13" xfId="0" applyNumberFormat="1" applyFont="1" applyFill="1" applyBorder="1" applyAlignment="1">
      <alignment vertical="center"/>
    </xf>
    <xf numFmtId="170" fontId="14" fillId="0" borderId="16" xfId="0" applyNumberFormat="1" applyFont="1" applyFill="1" applyBorder="1"/>
    <xf numFmtId="170" fontId="14" fillId="0" borderId="32" xfId="0" applyNumberFormat="1" applyFont="1" applyFill="1" applyBorder="1"/>
    <xf numFmtId="170" fontId="14" fillId="0" borderId="3" xfId="0" applyNumberFormat="1" applyFont="1" applyFill="1" applyBorder="1"/>
    <xf numFmtId="170" fontId="14" fillId="0" borderId="13" xfId="0" applyNumberFormat="1" applyFont="1" applyFill="1" applyBorder="1"/>
    <xf numFmtId="171" fontId="14" fillId="0" borderId="3" xfId="0" applyNumberFormat="1" applyFont="1" applyFill="1" applyBorder="1" applyAlignment="1">
      <alignment vertical="center"/>
    </xf>
    <xf numFmtId="171" fontId="14" fillId="0" borderId="13" xfId="0" applyNumberFormat="1" applyFont="1" applyFill="1" applyBorder="1" applyAlignment="1">
      <alignment vertical="center"/>
    </xf>
    <xf numFmtId="170" fontId="14" fillId="0" borderId="21" xfId="0" applyNumberFormat="1" applyFont="1" applyFill="1" applyBorder="1" applyAlignment="1">
      <alignment vertical="center"/>
    </xf>
    <xf numFmtId="171" fontId="14" fillId="0" borderId="3" xfId="0" applyNumberFormat="1" applyFont="1" applyFill="1" applyBorder="1"/>
    <xf numFmtId="171" fontId="14" fillId="0" borderId="13" xfId="0" applyNumberFormat="1" applyFont="1" applyFill="1" applyBorder="1"/>
    <xf numFmtId="170" fontId="14" fillId="0" borderId="3" xfId="1" applyNumberFormat="1" applyFont="1" applyFill="1" applyBorder="1" applyAlignment="1">
      <alignment horizontal="right"/>
    </xf>
    <xf numFmtId="170" fontId="14" fillId="0" borderId="13" xfId="1" applyNumberFormat="1" applyFont="1" applyFill="1" applyBorder="1" applyAlignment="1">
      <alignment horizontal="right"/>
    </xf>
    <xf numFmtId="171" fontId="14" fillId="0" borderId="3" xfId="0" applyNumberFormat="1" applyFont="1" applyFill="1" applyBorder="1" applyAlignment="1"/>
    <xf numFmtId="171" fontId="14" fillId="0" borderId="13" xfId="0" applyNumberFormat="1" applyFont="1" applyFill="1" applyBorder="1" applyAlignment="1"/>
    <xf numFmtId="170" fontId="14" fillId="0" borderId="32" xfId="0" applyNumberFormat="1" applyFont="1" applyFill="1" applyBorder="1" applyAlignment="1">
      <alignment horizontal="right"/>
    </xf>
    <xf numFmtId="170" fontId="14" fillId="0" borderId="13" xfId="0" applyNumberFormat="1" applyFont="1" applyFill="1" applyBorder="1" applyAlignment="1">
      <alignment horizontal="right"/>
    </xf>
    <xf numFmtId="170" fontId="14" fillId="0" borderId="3" xfId="0" applyNumberFormat="1" applyFont="1" applyFill="1" applyBorder="1" applyAlignment="1"/>
    <xf numFmtId="170" fontId="14" fillId="0" borderId="13" xfId="0" applyNumberFormat="1" applyFont="1" applyFill="1" applyBorder="1" applyAlignment="1"/>
    <xf numFmtId="170" fontId="14" fillId="0" borderId="3" xfId="0" applyNumberFormat="1" applyFont="1" applyFill="1" applyBorder="1" applyAlignment="1">
      <alignment horizontal="right"/>
    </xf>
    <xf numFmtId="170" fontId="7" fillId="0" borderId="16" xfId="0" applyNumberFormat="1" applyFont="1" applyFill="1" applyBorder="1"/>
    <xf numFmtId="170" fontId="7" fillId="0" borderId="32" xfId="0" applyNumberFormat="1" applyFont="1" applyFill="1" applyBorder="1"/>
    <xf numFmtId="171" fontId="7" fillId="0" borderId="3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0" fontId="7" fillId="0" borderId="20" xfId="0" applyNumberFormat="1" applyFont="1" applyFill="1" applyBorder="1" applyAlignment="1">
      <alignment vertical="center"/>
    </xf>
    <xf numFmtId="170" fontId="7" fillId="0" borderId="21" xfId="0" applyNumberFormat="1" applyFont="1" applyFill="1" applyBorder="1" applyAlignment="1">
      <alignment vertical="center"/>
    </xf>
    <xf numFmtId="172" fontId="14" fillId="0" borderId="16" xfId="0" applyNumberFormat="1" applyFont="1" applyFill="1" applyBorder="1" applyAlignment="1">
      <alignment vertical="center"/>
    </xf>
    <xf numFmtId="172" fontId="14" fillId="0" borderId="32" xfId="0" applyNumberFormat="1" applyFont="1" applyFill="1" applyBorder="1" applyAlignment="1">
      <alignment vertical="center"/>
    </xf>
    <xf numFmtId="172" fontId="14" fillId="0" borderId="13" xfId="0" applyNumberFormat="1" applyFont="1" applyFill="1" applyBorder="1" applyAlignment="1">
      <alignment vertical="center"/>
    </xf>
    <xf numFmtId="172" fontId="14" fillId="0" borderId="3" xfId="0" applyNumberFormat="1" applyFont="1" applyFill="1" applyBorder="1" applyAlignment="1">
      <alignment horizontal="right" vertical="center"/>
    </xf>
    <xf numFmtId="172" fontId="7" fillId="0" borderId="3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3" xfId="0" applyNumberFormat="1" applyFont="1" applyFill="1" applyBorder="1" applyAlignment="1">
      <alignment horizontal="right"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172" fontId="10" fillId="0" borderId="22" xfId="0" applyNumberFormat="1" applyFont="1" applyFill="1" applyBorder="1" applyAlignment="1">
      <alignment vertical="center"/>
    </xf>
    <xf numFmtId="172" fontId="38" fillId="0" borderId="3" xfId="0" applyNumberFormat="1" applyFont="1" applyFill="1" applyBorder="1" applyAlignment="1">
      <alignment vertical="center"/>
    </xf>
    <xf numFmtId="172" fontId="38" fillId="0" borderId="13" xfId="0" applyNumberFormat="1" applyFont="1" applyFill="1" applyBorder="1" applyAlignment="1">
      <alignment vertical="center"/>
    </xf>
    <xf numFmtId="172" fontId="38" fillId="0" borderId="3" xfId="0" applyNumberFormat="1" applyFont="1" applyFill="1" applyBorder="1" applyAlignment="1">
      <alignment horizontal="right" vertical="center"/>
    </xf>
    <xf numFmtId="172" fontId="38" fillId="0" borderId="22" xfId="0" applyNumberFormat="1" applyFont="1" applyFill="1" applyBorder="1" applyAlignment="1">
      <alignment vertical="center"/>
    </xf>
    <xf numFmtId="172" fontId="38" fillId="0" borderId="20" xfId="0" applyNumberFormat="1" applyFont="1" applyFill="1" applyBorder="1" applyAlignment="1">
      <alignment horizontal="right" vertical="center"/>
    </xf>
    <xf numFmtId="172" fontId="38" fillId="0" borderId="21" xfId="0" applyNumberFormat="1" applyFont="1" applyFill="1" applyBorder="1" applyAlignment="1">
      <alignment vertical="center"/>
    </xf>
    <xf numFmtId="170" fontId="14" fillId="0" borderId="34" xfId="0" applyNumberFormat="1" applyFont="1" applyFill="1" applyBorder="1" applyAlignment="1">
      <alignment horizontal="right"/>
    </xf>
    <xf numFmtId="170" fontId="14" fillId="0" borderId="5" xfId="0" applyNumberFormat="1" applyFont="1" applyFill="1" applyBorder="1" applyAlignment="1">
      <alignment horizontal="right" vertical="center"/>
    </xf>
    <xf numFmtId="171" fontId="19" fillId="0" borderId="13" xfId="0" applyNumberFormat="1" applyFont="1" applyFill="1" applyBorder="1" applyAlignment="1">
      <alignment horizontal="right" vertical="center"/>
    </xf>
    <xf numFmtId="171" fontId="19" fillId="0" borderId="5" xfId="0" applyNumberFormat="1" applyFont="1" applyFill="1" applyBorder="1" applyAlignment="1">
      <alignment horizontal="right" vertical="center"/>
    </xf>
    <xf numFmtId="172" fontId="55" fillId="0" borderId="13" xfId="0" applyNumberFormat="1" applyFont="1" applyFill="1" applyBorder="1" applyAlignment="1">
      <alignment horizontal="right" vertical="center"/>
    </xf>
    <xf numFmtId="172" fontId="55" fillId="0" borderId="5" xfId="0" applyNumberFormat="1" applyFont="1" applyFill="1" applyBorder="1" applyAlignment="1">
      <alignment horizontal="right" vertical="center"/>
    </xf>
    <xf numFmtId="172" fontId="55" fillId="0" borderId="13" xfId="0" applyNumberFormat="1" applyFont="1" applyFill="1" applyBorder="1" applyAlignment="1">
      <alignment vertical="center"/>
    </xf>
    <xf numFmtId="172" fontId="55" fillId="0" borderId="22" xfId="0" applyNumberFormat="1" applyFont="1" applyFill="1" applyBorder="1" applyAlignment="1">
      <alignment horizontal="right" vertical="center"/>
    </xf>
    <xf numFmtId="172" fontId="56" fillId="0" borderId="21" xfId="0" applyNumberFormat="1" applyFont="1" applyFill="1" applyBorder="1" applyAlignment="1">
      <alignment vertical="center"/>
    </xf>
    <xf numFmtId="172" fontId="56" fillId="0" borderId="35" xfId="0" applyNumberFormat="1" applyFont="1" applyFill="1" applyBorder="1" applyAlignment="1">
      <alignment vertical="center"/>
    </xf>
    <xf numFmtId="172" fontId="55" fillId="0" borderId="5" xfId="0" applyNumberFormat="1" applyFont="1" applyFill="1" applyBorder="1" applyAlignment="1">
      <alignment vertical="center"/>
    </xf>
    <xf numFmtId="170" fontId="14" fillId="0" borderId="5" xfId="0" applyNumberFormat="1" applyFont="1" applyFill="1" applyBorder="1" applyAlignment="1">
      <alignment vertical="center"/>
    </xf>
    <xf numFmtId="170" fontId="18" fillId="0" borderId="13" xfId="0" applyNumberFormat="1" applyFont="1" applyFill="1" applyBorder="1" applyAlignment="1">
      <alignment horizontal="center" vertical="center"/>
    </xf>
    <xf numFmtId="170" fontId="18" fillId="0" borderId="5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170" fontId="14" fillId="0" borderId="34" xfId="0" applyNumberFormat="1" applyFont="1" applyFill="1" applyBorder="1" applyAlignment="1">
      <alignment horizontal="right" vertical="center"/>
    </xf>
    <xf numFmtId="172" fontId="57" fillId="0" borderId="21" xfId="0" applyNumberFormat="1" applyFont="1" applyFill="1" applyBorder="1" applyAlignment="1">
      <alignment vertical="center"/>
    </xf>
    <xf numFmtId="0" fontId="10" fillId="0" borderId="36" xfId="0" quotePrefix="1" applyFont="1" applyBorder="1" applyAlignment="1">
      <alignment horizontal="center" vertical="center"/>
    </xf>
    <xf numFmtId="169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/>
    <xf numFmtId="0" fontId="10" fillId="0" borderId="37" xfId="0" quotePrefix="1" applyFont="1" applyBorder="1" applyAlignment="1">
      <alignment horizontal="center" vertical="center"/>
    </xf>
    <xf numFmtId="169" fontId="10" fillId="0" borderId="3" xfId="0" applyNumberFormat="1" applyFont="1" applyBorder="1" applyAlignment="1">
      <alignment horizontal="center" vertical="center"/>
    </xf>
    <xf numFmtId="0" fontId="10" fillId="0" borderId="38" xfId="0" quotePrefix="1" applyFont="1" applyBorder="1" applyAlignment="1">
      <alignment horizontal="center" vertical="center"/>
    </xf>
    <xf numFmtId="169" fontId="10" fillId="0" borderId="20" xfId="0" applyNumberFormat="1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58" fillId="0" borderId="9" xfId="0" applyFont="1" applyBorder="1"/>
    <xf numFmtId="0" fontId="38" fillId="0" borderId="12" xfId="0" quotePrefix="1" applyFont="1" applyBorder="1" applyAlignment="1">
      <alignment horizontal="center" vertical="center"/>
    </xf>
    <xf numFmtId="0" fontId="58" fillId="0" borderId="13" xfId="0" applyFont="1" applyBorder="1"/>
    <xf numFmtId="0" fontId="60" fillId="0" borderId="0" xfId="0" applyFont="1" applyFill="1" applyBorder="1" applyAlignment="1">
      <alignment horizontal="right" vertical="center"/>
    </xf>
    <xf numFmtId="0" fontId="10" fillId="0" borderId="15" xfId="0" quotePrefix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8" fillId="0" borderId="21" xfId="0" applyFont="1" applyBorder="1"/>
    <xf numFmtId="0" fontId="61" fillId="0" borderId="39" xfId="0" applyFont="1" applyBorder="1" applyAlignment="1">
      <alignment horizontal="center"/>
    </xf>
    <xf numFmtId="0" fontId="10" fillId="0" borderId="19" xfId="0" quotePrefix="1" applyFont="1" applyBorder="1" applyAlignment="1">
      <alignment horizontal="center" vertical="center"/>
    </xf>
    <xf numFmtId="0" fontId="58" fillId="0" borderId="6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/>
    </xf>
    <xf numFmtId="170" fontId="59" fillId="0" borderId="31" xfId="0" applyNumberFormat="1" applyFont="1" applyFill="1" applyBorder="1" applyAlignment="1">
      <alignment horizontal="right" vertical="center"/>
    </xf>
    <xf numFmtId="170" fontId="59" fillId="0" borderId="44" xfId="0" applyNumberFormat="1" applyFont="1" applyFill="1" applyBorder="1" applyAlignment="1">
      <alignment horizontal="right" vertical="center"/>
    </xf>
    <xf numFmtId="169" fontId="63" fillId="0" borderId="2" xfId="0" applyNumberFormat="1" applyFont="1" applyBorder="1" applyAlignment="1">
      <alignment vertical="center"/>
    </xf>
    <xf numFmtId="170" fontId="59" fillId="0" borderId="33" xfId="0" applyNumberFormat="1" applyFont="1" applyFill="1" applyBorder="1" applyAlignment="1">
      <alignment horizontal="right" vertical="center"/>
    </xf>
    <xf numFmtId="170" fontId="59" fillId="0" borderId="22" xfId="0" applyNumberFormat="1" applyFont="1" applyFill="1" applyBorder="1" applyAlignment="1">
      <alignment horizontal="right" vertical="center"/>
    </xf>
    <xf numFmtId="169" fontId="63" fillId="0" borderId="1" xfId="0" applyNumberFormat="1" applyFont="1" applyBorder="1" applyAlignment="1">
      <alignment vertical="center"/>
    </xf>
    <xf numFmtId="170" fontId="59" fillId="0" borderId="26" xfId="0" applyNumberFormat="1" applyFont="1" applyFill="1" applyBorder="1" applyAlignment="1">
      <alignment horizontal="right" vertical="center"/>
    </xf>
    <xf numFmtId="170" fontId="59" fillId="0" borderId="35" xfId="0" applyNumberFormat="1" applyFont="1" applyFill="1" applyBorder="1" applyAlignment="1">
      <alignment horizontal="right" vertical="center"/>
    </xf>
    <xf numFmtId="169" fontId="63" fillId="0" borderId="4" xfId="0" applyNumberFormat="1" applyFont="1" applyBorder="1" applyAlignment="1">
      <alignment vertical="center"/>
    </xf>
    <xf numFmtId="171" fontId="64" fillId="0" borderId="32" xfId="0" applyNumberFormat="1" applyFont="1" applyFill="1" applyBorder="1" applyAlignment="1">
      <alignment vertical="center"/>
    </xf>
    <xf numFmtId="171" fontId="59" fillId="0" borderId="13" xfId="0" applyNumberFormat="1" applyFont="1" applyFill="1" applyBorder="1" applyAlignment="1">
      <alignment vertical="center"/>
    </xf>
    <xf numFmtId="171" fontId="59" fillId="0" borderId="21" xfId="0" applyNumberFormat="1" applyFont="1" applyFill="1" applyBorder="1" applyAlignment="1">
      <alignment vertical="center"/>
    </xf>
    <xf numFmtId="170" fontId="59" fillId="0" borderId="16" xfId="0" applyNumberFormat="1" applyFont="1" applyFill="1" applyBorder="1" applyAlignment="1">
      <alignment horizontal="right" vertical="center"/>
    </xf>
    <xf numFmtId="171" fontId="59" fillId="0" borderId="45" xfId="0" applyNumberFormat="1" applyFont="1" applyFill="1" applyBorder="1" applyAlignment="1">
      <alignment horizontal="right" vertical="center"/>
    </xf>
    <xf numFmtId="170" fontId="59" fillId="0" borderId="3" xfId="0" applyNumberFormat="1" applyFont="1" applyFill="1" applyBorder="1" applyAlignment="1">
      <alignment horizontal="right" vertical="center"/>
    </xf>
    <xf numFmtId="171" fontId="59" fillId="0" borderId="14" xfId="0" applyNumberFormat="1" applyFont="1" applyFill="1" applyBorder="1" applyAlignment="1">
      <alignment horizontal="right" vertical="center"/>
    </xf>
    <xf numFmtId="2" fontId="65" fillId="0" borderId="3" xfId="0" applyNumberFormat="1" applyFont="1" applyBorder="1" applyAlignment="1">
      <alignment horizontal="center" vertical="center"/>
    </xf>
    <xf numFmtId="2" fontId="65" fillId="0" borderId="14" xfId="0" applyNumberFormat="1" applyFont="1" applyBorder="1" applyAlignment="1">
      <alignment horizontal="center" vertical="center"/>
    </xf>
    <xf numFmtId="170" fontId="64" fillId="0" borderId="20" xfId="0" applyNumberFormat="1" applyFont="1" applyFill="1" applyBorder="1" applyAlignment="1">
      <alignment horizontal="right" vertical="center"/>
    </xf>
    <xf numFmtId="171" fontId="64" fillId="0" borderId="46" xfId="0" applyNumberFormat="1" applyFont="1" applyFill="1" applyBorder="1" applyAlignment="1">
      <alignment horizontal="right" vertical="center"/>
    </xf>
    <xf numFmtId="0" fontId="60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left" vertical="center"/>
    </xf>
    <xf numFmtId="0" fontId="61" fillId="0" borderId="0" xfId="0" applyFont="1"/>
    <xf numFmtId="0" fontId="58" fillId="0" borderId="14" xfId="0" applyFont="1" applyBorder="1" applyAlignment="1">
      <alignment horizontal="left" vertical="center" wrapText="1"/>
    </xf>
    <xf numFmtId="174" fontId="29" fillId="0" borderId="0" xfId="0" applyNumberFormat="1" applyFont="1"/>
    <xf numFmtId="170" fontId="64" fillId="0" borderId="16" xfId="0" applyNumberFormat="1" applyFont="1" applyFill="1" applyBorder="1" applyAlignment="1">
      <alignment vertical="center"/>
    </xf>
    <xf numFmtId="172" fontId="66" fillId="0" borderId="2" xfId="0" applyNumberFormat="1" applyFont="1" applyFill="1" applyBorder="1" applyAlignment="1">
      <alignment vertical="center"/>
    </xf>
    <xf numFmtId="171" fontId="64" fillId="0" borderId="12" xfId="0" applyNumberFormat="1" applyFont="1" applyFill="1" applyBorder="1" applyAlignment="1">
      <alignment vertical="center"/>
    </xf>
    <xf numFmtId="170" fontId="59" fillId="0" borderId="3" xfId="0" applyNumberFormat="1" applyFont="1" applyFill="1" applyBorder="1" applyAlignment="1">
      <alignment vertical="center"/>
    </xf>
    <xf numFmtId="172" fontId="63" fillId="0" borderId="1" xfId="0" applyNumberFormat="1" applyFont="1" applyFill="1" applyBorder="1" applyAlignment="1">
      <alignment vertical="center"/>
    </xf>
    <xf numFmtId="171" fontId="59" fillId="0" borderId="15" xfId="0" applyNumberFormat="1" applyFont="1" applyFill="1" applyBorder="1" applyAlignment="1">
      <alignment vertical="center"/>
    </xf>
    <xf numFmtId="170" fontId="59" fillId="0" borderId="20" xfId="0" applyNumberFormat="1" applyFont="1" applyFill="1" applyBorder="1" applyAlignment="1">
      <alignment vertical="center"/>
    </xf>
    <xf numFmtId="172" fontId="63" fillId="0" borderId="4" xfId="0" applyNumberFormat="1" applyFont="1" applyFill="1" applyBorder="1" applyAlignment="1">
      <alignment vertical="center"/>
    </xf>
    <xf numFmtId="171" fontId="59" fillId="0" borderId="19" xfId="0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14" fillId="0" borderId="4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6" xfId="0" applyFont="1" applyFill="1" applyBorder="1" applyAlignment="1"/>
    <xf numFmtId="0" fontId="14" fillId="0" borderId="7" xfId="0" applyFont="1" applyFill="1" applyBorder="1" applyAlignment="1"/>
    <xf numFmtId="0" fontId="14" fillId="0" borderId="4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14" fillId="0" borderId="6" xfId="0" applyFont="1" applyBorder="1" applyAlignment="1"/>
    <xf numFmtId="0" fontId="14" fillId="0" borderId="7" xfId="0" applyFont="1" applyBorder="1" applyAlignment="1"/>
    <xf numFmtId="0" fontId="3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/>
    <xf numFmtId="0" fontId="10" fillId="0" borderId="7" xfId="0" applyFont="1" applyBorder="1" applyAlignment="1"/>
    <xf numFmtId="0" fontId="10" fillId="0" borderId="4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27" fillId="0" borderId="0" xfId="0" applyFont="1" applyFill="1" applyAlignment="1">
      <alignment horizont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/>
    </xf>
    <xf numFmtId="0" fontId="36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left" wrapText="1"/>
    </xf>
    <xf numFmtId="172" fontId="66" fillId="0" borderId="56" xfId="0" applyNumberFormat="1" applyFont="1" applyFill="1" applyBorder="1" applyAlignment="1">
      <alignment horizontal="right" vertical="center"/>
    </xf>
    <xf numFmtId="172" fontId="66" fillId="0" borderId="45" xfId="0" applyNumberFormat="1" applyFont="1" applyFill="1" applyBorder="1" applyAlignment="1">
      <alignment horizontal="right" vertical="center"/>
    </xf>
    <xf numFmtId="0" fontId="58" fillId="0" borderId="40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172" fontId="64" fillId="0" borderId="32" xfId="0" applyNumberFormat="1" applyFont="1" applyFill="1" applyBorder="1" applyAlignment="1">
      <alignment horizontal="right" vertical="center"/>
    </xf>
    <xf numFmtId="172" fontId="64" fillId="0" borderId="54" xfId="0" applyNumberFormat="1" applyFont="1" applyFill="1" applyBorder="1" applyAlignment="1">
      <alignment horizontal="right" vertical="center"/>
    </xf>
    <xf numFmtId="0" fontId="58" fillId="0" borderId="55" xfId="0" applyFont="1" applyBorder="1" applyAlignment="1">
      <alignment horizontal="center" vertical="center" wrapText="1"/>
    </xf>
    <xf numFmtId="172" fontId="64" fillId="0" borderId="31" xfId="0" applyNumberFormat="1" applyFont="1" applyFill="1" applyBorder="1" applyAlignment="1">
      <alignment horizontal="right" vertical="center"/>
    </xf>
    <xf numFmtId="0" fontId="58" fillId="0" borderId="51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172" fontId="59" fillId="0" borderId="13" xfId="0" applyNumberFormat="1" applyFont="1" applyFill="1" applyBorder="1" applyAlignment="1">
      <alignment horizontal="right" vertical="center"/>
    </xf>
    <xf numFmtId="172" fontId="59" fillId="0" borderId="0" xfId="0" applyNumberFormat="1" applyFont="1" applyFill="1" applyBorder="1" applyAlignment="1">
      <alignment horizontal="right" vertical="center"/>
    </xf>
    <xf numFmtId="172" fontId="59" fillId="0" borderId="33" xfId="0" applyNumberFormat="1" applyFont="1" applyFill="1" applyBorder="1" applyAlignment="1">
      <alignment horizontal="right" vertical="center"/>
    </xf>
    <xf numFmtId="172" fontId="59" fillId="0" borderId="21" xfId="0" applyNumberFormat="1" applyFont="1" applyFill="1" applyBorder="1" applyAlignment="1">
      <alignment horizontal="right" vertical="center"/>
    </xf>
    <xf numFmtId="172" fontId="59" fillId="0" borderId="39" xfId="0" applyNumberFormat="1" applyFont="1" applyFill="1" applyBorder="1" applyAlignment="1">
      <alignment horizontal="right" vertical="center"/>
    </xf>
    <xf numFmtId="172" fontId="59" fillId="0" borderId="26" xfId="0" applyNumberFormat="1" applyFont="1" applyFill="1" applyBorder="1" applyAlignment="1">
      <alignment horizontal="right" vertical="center"/>
    </xf>
    <xf numFmtId="0" fontId="61" fillId="0" borderId="51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170" fontId="59" fillId="0" borderId="21" xfId="0" applyNumberFormat="1" applyFont="1" applyFill="1" applyBorder="1" applyAlignment="1">
      <alignment horizontal="right" vertical="center"/>
    </xf>
    <xf numFmtId="170" fontId="59" fillId="0" borderId="39" xfId="0" applyNumberFormat="1" applyFont="1" applyFill="1" applyBorder="1" applyAlignment="1">
      <alignment horizontal="right" vertical="center"/>
    </xf>
    <xf numFmtId="170" fontId="64" fillId="0" borderId="32" xfId="0" applyNumberFormat="1" applyFont="1" applyFill="1" applyBorder="1" applyAlignment="1">
      <alignment horizontal="right" vertical="center"/>
    </xf>
    <xf numFmtId="170" fontId="64" fillId="0" borderId="54" xfId="0" applyNumberFormat="1" applyFont="1" applyFill="1" applyBorder="1" applyAlignment="1">
      <alignment horizontal="right" vertical="center"/>
    </xf>
    <xf numFmtId="170" fontId="59" fillId="0" borderId="13" xfId="0" applyNumberFormat="1" applyFont="1" applyFill="1" applyBorder="1" applyAlignment="1">
      <alignment horizontal="right" vertical="center"/>
    </xf>
    <xf numFmtId="170" fontId="59" fillId="0" borderId="0" xfId="0" applyNumberFormat="1" applyFont="1" applyFill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quotePrefix="1" applyFont="1" applyBorder="1" applyAlignment="1">
      <alignment horizontal="left" vertical="center"/>
    </xf>
    <xf numFmtId="0" fontId="10" fillId="0" borderId="42" xfId="0" quotePrefix="1" applyFont="1" applyBorder="1" applyAlignment="1">
      <alignment horizontal="left" vertical="center"/>
    </xf>
    <xf numFmtId="0" fontId="60" fillId="0" borderId="7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39" xfId="0" applyFont="1" applyFill="1" applyBorder="1" applyAlignment="1">
      <alignment horizontal="left" vertical="center"/>
    </xf>
    <xf numFmtId="172" fontId="63" fillId="0" borderId="52" xfId="0" applyNumberFormat="1" applyFont="1" applyFill="1" applyBorder="1" applyAlignment="1">
      <alignment horizontal="right" vertical="center"/>
    </xf>
    <xf numFmtId="172" fontId="63" fillId="0" borderId="14" xfId="0" applyNumberFormat="1" applyFont="1" applyFill="1" applyBorder="1" applyAlignment="1">
      <alignment horizontal="right" vertical="center"/>
    </xf>
    <xf numFmtId="172" fontId="63" fillId="0" borderId="53" xfId="0" applyNumberFormat="1" applyFont="1" applyFill="1" applyBorder="1" applyAlignment="1">
      <alignment horizontal="right" vertical="center"/>
    </xf>
    <xf numFmtId="172" fontId="63" fillId="0" borderId="46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 wrapText="1"/>
    </xf>
    <xf numFmtId="0" fontId="58" fillId="0" borderId="6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0" fillId="0" borderId="6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7" fillId="0" borderId="0" xfId="0" applyFont="1" applyAlignment="1">
      <alignment horizontal="left"/>
    </xf>
    <xf numFmtId="0" fontId="58" fillId="0" borderId="5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/>
    </xf>
    <xf numFmtId="0" fontId="62" fillId="0" borderId="25" xfId="0" applyFont="1" applyFill="1" applyBorder="1" applyAlignment="1">
      <alignment horizontal="left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167640</xdr:colOff>
      <xdr:row>28</xdr:row>
      <xdr:rowOff>0</xdr:rowOff>
    </xdr:from>
    <xdr:to>
      <xdr:col>6</xdr:col>
      <xdr:colOff>579120</xdr:colOff>
      <xdr:row>48</xdr:row>
      <xdr:rowOff>99060</xdr:rowOff>
    </xdr:to>
    <xdr:pic>
      <xdr:nvPicPr>
        <xdr:cNvPr id="1048" name="Picture 24">
          <a:extLst>
            <a:ext uri="{FF2B5EF4-FFF2-40B4-BE49-F238E27FC236}">
              <a16:creationId xmlns:a16="http://schemas.microsoft.com/office/drawing/2014/main" id="{8C9445B1-FD78-4FD5-811B-F3DDE3BBA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6294120"/>
          <a:ext cx="5707380" cy="3528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594360</xdr:colOff>
      <xdr:row>3</xdr:row>
      <xdr:rowOff>38100</xdr:rowOff>
    </xdr:from>
    <xdr:to>
      <xdr:col>6</xdr:col>
      <xdr:colOff>106680</xdr:colOff>
      <xdr:row>22</xdr:row>
      <xdr:rowOff>0</xdr:rowOff>
    </xdr:to>
    <xdr:pic>
      <xdr:nvPicPr>
        <xdr:cNvPr id="19482" name="Picture 1050">
          <a:extLst>
            <a:ext uri="{FF2B5EF4-FFF2-40B4-BE49-F238E27FC236}">
              <a16:creationId xmlns:a16="http://schemas.microsoft.com/office/drawing/2014/main" id="{6D69C0F0-250E-4CB9-8FAE-0EF3FE0B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1021080"/>
          <a:ext cx="4914900" cy="30175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586740</xdr:colOff>
      <xdr:row>32</xdr:row>
      <xdr:rowOff>22860</xdr:rowOff>
    </xdr:from>
    <xdr:to>
      <xdr:col>6</xdr:col>
      <xdr:colOff>167640</xdr:colOff>
      <xdr:row>49</xdr:row>
      <xdr:rowOff>137160</xdr:rowOff>
    </xdr:to>
    <xdr:pic>
      <xdr:nvPicPr>
        <xdr:cNvPr id="19483" name="Picture 1051">
          <a:extLst>
            <a:ext uri="{FF2B5EF4-FFF2-40B4-BE49-F238E27FC236}">
              <a16:creationId xmlns:a16="http://schemas.microsoft.com/office/drawing/2014/main" id="{DF6F7270-DAA9-4B47-B439-E19DC689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5775960"/>
          <a:ext cx="4983480" cy="2964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44</xdr:row>
      <xdr:rowOff>22860</xdr:rowOff>
    </xdr:from>
    <xdr:to>
      <xdr:col>5</xdr:col>
      <xdr:colOff>830580</xdr:colOff>
      <xdr:row>57</xdr:row>
      <xdr:rowOff>68580</xdr:rowOff>
    </xdr:to>
    <xdr:pic>
      <xdr:nvPicPr>
        <xdr:cNvPr id="3083" name="Picture 11">
          <a:extLst>
            <a:ext uri="{FF2B5EF4-FFF2-40B4-BE49-F238E27FC236}">
              <a16:creationId xmlns:a16="http://schemas.microsoft.com/office/drawing/2014/main" id="{FEAFE60F-B45A-4E63-A847-59A2D8751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9060180"/>
          <a:ext cx="6309360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22860</xdr:rowOff>
    </xdr:from>
    <xdr:to>
      <xdr:col>5</xdr:col>
      <xdr:colOff>586740</xdr:colOff>
      <xdr:row>57</xdr:row>
      <xdr:rowOff>121920</xdr:rowOff>
    </xdr:to>
    <xdr:pic>
      <xdr:nvPicPr>
        <xdr:cNvPr id="4110" name="Picture 14">
          <a:extLst>
            <a:ext uri="{FF2B5EF4-FFF2-40B4-BE49-F238E27FC236}">
              <a16:creationId xmlns:a16="http://schemas.microsoft.com/office/drawing/2014/main" id="{225D40E5-B0D4-4B8C-B1EC-8FCCC6B7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0180"/>
          <a:ext cx="5981700" cy="2377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3</xdr:row>
      <xdr:rowOff>38100</xdr:rowOff>
    </xdr:from>
    <xdr:to>
      <xdr:col>8</xdr:col>
      <xdr:colOff>441960</xdr:colOff>
      <xdr:row>21</xdr:row>
      <xdr:rowOff>121920</xdr:rowOff>
    </xdr:to>
    <xdr:pic>
      <xdr:nvPicPr>
        <xdr:cNvPr id="18461" name="Picture 29">
          <a:extLst>
            <a:ext uri="{FF2B5EF4-FFF2-40B4-BE49-F238E27FC236}">
              <a16:creationId xmlns:a16="http://schemas.microsoft.com/office/drawing/2014/main" id="{231BA6F5-516E-445C-B5DB-1E32F16C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082040"/>
          <a:ext cx="5859780" cy="3101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167640</xdr:colOff>
      <xdr:row>33</xdr:row>
      <xdr:rowOff>38100</xdr:rowOff>
    </xdr:from>
    <xdr:to>
      <xdr:col>8</xdr:col>
      <xdr:colOff>487680</xdr:colOff>
      <xdr:row>49</xdr:row>
      <xdr:rowOff>99060</xdr:rowOff>
    </xdr:to>
    <xdr:pic>
      <xdr:nvPicPr>
        <xdr:cNvPr id="18463" name="Picture 31">
          <a:extLst>
            <a:ext uri="{FF2B5EF4-FFF2-40B4-BE49-F238E27FC236}">
              <a16:creationId xmlns:a16="http://schemas.microsoft.com/office/drawing/2014/main" id="{3CDB5E4D-F867-45C8-9CAB-A610ACCF1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6149340"/>
          <a:ext cx="586740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190500</xdr:rowOff>
    </xdr:from>
    <xdr:to>
      <xdr:col>5</xdr:col>
      <xdr:colOff>518160</xdr:colOff>
      <xdr:row>55</xdr:row>
      <xdr:rowOff>0</xdr:rowOff>
    </xdr:to>
    <xdr:pic>
      <xdr:nvPicPr>
        <xdr:cNvPr id="7182" name="Picture 14">
          <a:extLst>
            <a:ext uri="{FF2B5EF4-FFF2-40B4-BE49-F238E27FC236}">
              <a16:creationId xmlns:a16="http://schemas.microsoft.com/office/drawing/2014/main" id="{D0C6285D-4827-4BD9-B983-374A2C82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31580"/>
          <a:ext cx="3383280" cy="2979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464820</xdr:colOff>
      <xdr:row>37</xdr:row>
      <xdr:rowOff>167640</xdr:rowOff>
    </xdr:from>
    <xdr:to>
      <xdr:col>9</xdr:col>
      <xdr:colOff>800100</xdr:colOff>
      <xdr:row>54</xdr:row>
      <xdr:rowOff>60960</xdr:rowOff>
    </xdr:to>
    <xdr:pic>
      <xdr:nvPicPr>
        <xdr:cNvPr id="7183" name="Picture 15">
          <a:extLst>
            <a:ext uri="{FF2B5EF4-FFF2-40B4-BE49-F238E27FC236}">
              <a16:creationId xmlns:a16="http://schemas.microsoft.com/office/drawing/2014/main" id="{9B4FD6F0-5876-4718-99E8-E8E7FCC63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940" y="8808720"/>
          <a:ext cx="3284220" cy="2887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zoomScaleNormal="100" workbookViewId="0">
      <selection activeCell="K19" sqref="K19"/>
    </sheetView>
  </sheetViews>
  <sheetFormatPr defaultColWidth="9.109375" defaultRowHeight="13.2" x14ac:dyDescent="0.25"/>
  <cols>
    <col min="1" max="1" width="1.5546875" style="6" customWidth="1"/>
    <col min="2" max="2" width="9.109375" style="6"/>
    <col min="3" max="3" width="47.109375" style="6" customWidth="1"/>
    <col min="4" max="4" width="3" style="6" customWidth="1"/>
    <col min="5" max="6" width="9" style="6" customWidth="1"/>
    <col min="7" max="7" width="9.5546875" style="6" customWidth="1"/>
    <col min="8" max="8" width="9.109375" style="6"/>
    <col min="9" max="9" width="10.6640625" style="6" bestFit="1" customWidth="1"/>
    <col min="10" max="16384" width="9.109375" style="6"/>
  </cols>
  <sheetData>
    <row r="1" spans="1:11" ht="16.5" customHeight="1" x14ac:dyDescent="0.3">
      <c r="A1" s="360" t="s">
        <v>166</v>
      </c>
      <c r="B1" s="360"/>
      <c r="C1" s="360"/>
      <c r="D1" s="360"/>
      <c r="E1" s="360"/>
      <c r="F1" s="360"/>
      <c r="G1" s="360"/>
    </row>
    <row r="2" spans="1:11" ht="9" customHeight="1" x14ac:dyDescent="0.25">
      <c r="A2" s="2"/>
      <c r="B2" s="2"/>
      <c r="C2" s="2"/>
      <c r="D2" s="2"/>
      <c r="E2" s="2"/>
      <c r="F2" s="2"/>
      <c r="G2" s="2"/>
    </row>
    <row r="3" spans="1:11" ht="15.9" customHeight="1" x14ac:dyDescent="0.25">
      <c r="A3" s="361" t="s">
        <v>0</v>
      </c>
      <c r="B3" s="361"/>
      <c r="C3" s="361"/>
      <c r="D3" s="361"/>
      <c r="E3" s="363" t="s">
        <v>66</v>
      </c>
      <c r="F3" s="364"/>
      <c r="G3" s="365" t="s">
        <v>1</v>
      </c>
    </row>
    <row r="4" spans="1:11" ht="15.9" customHeight="1" x14ac:dyDescent="0.25">
      <c r="A4" s="361"/>
      <c r="B4" s="361"/>
      <c r="C4" s="361"/>
      <c r="D4" s="361"/>
      <c r="E4" s="64">
        <v>2021</v>
      </c>
      <c r="F4" s="64">
        <v>2022</v>
      </c>
      <c r="G4" s="365"/>
    </row>
    <row r="5" spans="1:11" ht="15.75" customHeight="1" x14ac:dyDescent="0.25">
      <c r="A5" s="361"/>
      <c r="B5" s="361"/>
      <c r="C5" s="361"/>
      <c r="D5" s="362"/>
      <c r="E5" s="366" t="s">
        <v>2</v>
      </c>
      <c r="F5" s="366"/>
      <c r="G5" s="67" t="s">
        <v>3</v>
      </c>
    </row>
    <row r="6" spans="1:11" ht="21" customHeight="1" x14ac:dyDescent="0.25">
      <c r="A6" s="68"/>
      <c r="B6" s="69" t="s">
        <v>27</v>
      </c>
      <c r="C6" s="71"/>
      <c r="D6" s="72" t="s">
        <v>16</v>
      </c>
      <c r="E6" s="235">
        <v>17047.627181</v>
      </c>
      <c r="F6" s="236">
        <v>17852.107231000002</v>
      </c>
      <c r="G6" s="48">
        <f>F6/E6*100</f>
        <v>104.71901480164124</v>
      </c>
      <c r="J6"/>
      <c r="K6"/>
    </row>
    <row r="7" spans="1:11" ht="21" customHeight="1" x14ac:dyDescent="0.25">
      <c r="A7" s="73"/>
      <c r="B7" s="5" t="s">
        <v>72</v>
      </c>
      <c r="C7" s="74"/>
      <c r="D7" s="75" t="s">
        <v>17</v>
      </c>
      <c r="E7" s="237">
        <v>15866.676181000001</v>
      </c>
      <c r="F7" s="238">
        <v>16528.738230999999</v>
      </c>
      <c r="G7" s="47">
        <f t="shared" ref="G7:G22" si="0">F7/E7*100</f>
        <v>104.17265747688734</v>
      </c>
      <c r="I7" s="10"/>
      <c r="J7"/>
      <c r="K7"/>
    </row>
    <row r="8" spans="1:11" ht="21" customHeight="1" x14ac:dyDescent="0.25">
      <c r="A8" s="76"/>
      <c r="B8" s="43" t="s">
        <v>39</v>
      </c>
      <c r="C8" s="74" t="s">
        <v>73</v>
      </c>
      <c r="D8" s="75" t="s">
        <v>18</v>
      </c>
      <c r="E8" s="237">
        <v>13074.768</v>
      </c>
      <c r="F8" s="238">
        <v>12777.494000000001</v>
      </c>
      <c r="G8" s="47">
        <f t="shared" si="0"/>
        <v>97.726353538357245</v>
      </c>
      <c r="I8" s="11"/>
      <c r="J8"/>
      <c r="K8"/>
    </row>
    <row r="9" spans="1:11" ht="21" customHeight="1" x14ac:dyDescent="0.25">
      <c r="A9" s="77"/>
      <c r="B9" s="44"/>
      <c r="C9" s="78" t="s">
        <v>171</v>
      </c>
      <c r="D9" s="75" t="s">
        <v>19</v>
      </c>
      <c r="E9" s="237">
        <v>12178.182000000001</v>
      </c>
      <c r="F9" s="238">
        <v>11587.735000000001</v>
      </c>
      <c r="G9" s="47">
        <f t="shared" si="0"/>
        <v>95.15159980364885</v>
      </c>
      <c r="I9" s="12"/>
      <c r="J9"/>
      <c r="K9"/>
    </row>
    <row r="10" spans="1:11" ht="21" customHeight="1" x14ac:dyDescent="0.25">
      <c r="A10" s="73"/>
      <c r="B10" s="5"/>
      <c r="C10" s="79" t="s">
        <v>133</v>
      </c>
      <c r="D10" s="75" t="s">
        <v>20</v>
      </c>
      <c r="E10" s="237">
        <v>1387.7252329999999</v>
      </c>
      <c r="F10" s="238">
        <v>2380.1673270000001</v>
      </c>
      <c r="G10" s="47">
        <f t="shared" si="0"/>
        <v>171.5157489681533</v>
      </c>
      <c r="J10"/>
      <c r="K10"/>
    </row>
    <row r="11" spans="1:11" ht="21" customHeight="1" x14ac:dyDescent="0.25">
      <c r="A11" s="77"/>
      <c r="B11" s="44"/>
      <c r="C11" s="78" t="s">
        <v>171</v>
      </c>
      <c r="D11" s="75" t="s">
        <v>21</v>
      </c>
      <c r="E11" s="237">
        <v>249.83500000000001</v>
      </c>
      <c r="F11" s="238">
        <v>166.57499999999999</v>
      </c>
      <c r="G11" s="47">
        <f t="shared" si="0"/>
        <v>66.674004843196499</v>
      </c>
      <c r="J11"/>
      <c r="K11"/>
    </row>
    <row r="12" spans="1:11" ht="21" customHeight="1" x14ac:dyDescent="0.25">
      <c r="A12" s="73"/>
      <c r="B12" s="5"/>
      <c r="C12" s="79" t="s">
        <v>134</v>
      </c>
      <c r="D12" s="75" t="s">
        <v>22</v>
      </c>
      <c r="E12" s="237">
        <v>1404.1829479999999</v>
      </c>
      <c r="F12" s="238">
        <v>1371.076904</v>
      </c>
      <c r="G12" s="47">
        <f t="shared" si="0"/>
        <v>97.642326874346864</v>
      </c>
      <c r="J12"/>
      <c r="K12"/>
    </row>
    <row r="13" spans="1:11" ht="21" customHeight="1" x14ac:dyDescent="0.25">
      <c r="A13" s="73"/>
      <c r="B13" s="5" t="s">
        <v>32</v>
      </c>
      <c r="C13" s="74"/>
      <c r="D13" s="75" t="s">
        <v>23</v>
      </c>
      <c r="E13" s="237">
        <v>1180.951</v>
      </c>
      <c r="F13" s="238">
        <v>1323.3689999999999</v>
      </c>
      <c r="G13" s="47">
        <f t="shared" si="0"/>
        <v>112.05960281163232</v>
      </c>
      <c r="J13"/>
      <c r="K13"/>
    </row>
    <row r="14" spans="1:11" ht="21" customHeight="1" x14ac:dyDescent="0.25">
      <c r="A14" s="73"/>
      <c r="B14" s="45" t="s">
        <v>28</v>
      </c>
      <c r="C14" s="74"/>
      <c r="D14" s="80" t="s">
        <v>24</v>
      </c>
      <c r="E14" s="239">
        <v>17047.627181</v>
      </c>
      <c r="F14" s="240">
        <v>17852.107231000002</v>
      </c>
      <c r="G14" s="49">
        <f t="shared" si="0"/>
        <v>104.71901480164124</v>
      </c>
      <c r="J14"/>
      <c r="K14"/>
    </row>
    <row r="15" spans="1:11" ht="21" customHeight="1" x14ac:dyDescent="0.25">
      <c r="A15" s="73"/>
      <c r="B15" s="5" t="s">
        <v>62</v>
      </c>
      <c r="C15" s="74"/>
      <c r="D15" s="75" t="s">
        <v>25</v>
      </c>
      <c r="E15" s="50">
        <v>16048.256181000001</v>
      </c>
      <c r="F15" s="238">
        <v>16266.553231</v>
      </c>
      <c r="G15" s="47">
        <f t="shared" si="0"/>
        <v>101.36025402098483</v>
      </c>
      <c r="J15"/>
      <c r="K15"/>
    </row>
    <row r="16" spans="1:11" ht="21" customHeight="1" x14ac:dyDescent="0.25">
      <c r="A16" s="76"/>
      <c r="B16" s="43" t="s">
        <v>38</v>
      </c>
      <c r="C16" s="74" t="s">
        <v>76</v>
      </c>
      <c r="D16" s="75" t="s">
        <v>26</v>
      </c>
      <c r="E16" s="237">
        <v>1304.3900000000001</v>
      </c>
      <c r="F16" s="238">
        <v>1282.915</v>
      </c>
      <c r="G16" s="47">
        <f t="shared" si="0"/>
        <v>98.353636565751032</v>
      </c>
      <c r="J16"/>
      <c r="K16"/>
    </row>
    <row r="17" spans="1:21" ht="21" customHeight="1" x14ac:dyDescent="0.25">
      <c r="A17" s="77"/>
      <c r="B17" s="44"/>
      <c r="C17" s="79" t="s">
        <v>172</v>
      </c>
      <c r="D17" s="75" t="s">
        <v>91</v>
      </c>
      <c r="E17" s="237">
        <v>1028.6659999999999</v>
      </c>
      <c r="F17" s="238">
        <v>1006.862</v>
      </c>
      <c r="G17" s="47">
        <f t="shared" si="0"/>
        <v>97.880361555645862</v>
      </c>
      <c r="I17" s="13"/>
      <c r="J17"/>
      <c r="K17"/>
    </row>
    <row r="18" spans="1:21" ht="21" customHeight="1" x14ac:dyDescent="0.25">
      <c r="A18" s="73"/>
      <c r="B18" s="5"/>
      <c r="C18" s="79" t="s">
        <v>173</v>
      </c>
      <c r="D18" s="75" t="s">
        <v>92</v>
      </c>
      <c r="E18" s="237">
        <v>275.72399999999999</v>
      </c>
      <c r="F18" s="238">
        <v>276.053</v>
      </c>
      <c r="G18" s="47">
        <f t="shared" si="0"/>
        <v>100.11932222077149</v>
      </c>
      <c r="J18"/>
      <c r="K18"/>
    </row>
    <row r="19" spans="1:21" ht="21" customHeight="1" x14ac:dyDescent="0.25">
      <c r="A19" s="73"/>
      <c r="B19" s="5"/>
      <c r="C19" s="81" t="s">
        <v>56</v>
      </c>
      <c r="D19" s="75" t="s">
        <v>93</v>
      </c>
      <c r="E19" s="237">
        <v>47.326000000000001</v>
      </c>
      <c r="F19" s="238">
        <v>48.188000000000002</v>
      </c>
      <c r="G19" s="47">
        <f t="shared" si="0"/>
        <v>101.8214089506825</v>
      </c>
      <c r="J19"/>
      <c r="K19"/>
    </row>
    <row r="20" spans="1:21" ht="21" customHeight="1" x14ac:dyDescent="0.25">
      <c r="A20" s="73"/>
      <c r="B20" s="5"/>
      <c r="C20" s="81" t="s">
        <v>57</v>
      </c>
      <c r="D20" s="75" t="s">
        <v>94</v>
      </c>
      <c r="E20" s="237">
        <v>161.011</v>
      </c>
      <c r="F20" s="238">
        <v>154.68899999999999</v>
      </c>
      <c r="G20" s="47">
        <f t="shared" si="0"/>
        <v>96.073560191539713</v>
      </c>
      <c r="J20"/>
      <c r="K20"/>
    </row>
    <row r="21" spans="1:21" s="8" customFormat="1" ht="21" customHeight="1" x14ac:dyDescent="0.25">
      <c r="A21" s="82"/>
      <c r="B21" s="5"/>
      <c r="C21" s="81" t="s">
        <v>37</v>
      </c>
      <c r="D21" s="75" t="s">
        <v>95</v>
      </c>
      <c r="E21" s="237">
        <v>141.66399999999999</v>
      </c>
      <c r="F21" s="238">
        <v>127.033</v>
      </c>
      <c r="G21" s="47">
        <f t="shared" si="0"/>
        <v>89.672040885475496</v>
      </c>
      <c r="J21"/>
      <c r="K21"/>
    </row>
    <row r="22" spans="1:21" s="7" customFormat="1" ht="21" customHeight="1" x14ac:dyDescent="0.25">
      <c r="A22" s="83"/>
      <c r="B22" s="5" t="s">
        <v>29</v>
      </c>
      <c r="C22" s="74"/>
      <c r="D22" s="75" t="s">
        <v>96</v>
      </c>
      <c r="E22" s="237">
        <v>999.37099999999998</v>
      </c>
      <c r="F22" s="238">
        <v>1585.5540000000001</v>
      </c>
      <c r="G22" s="47">
        <f t="shared" si="0"/>
        <v>158.65519411709968</v>
      </c>
      <c r="J22"/>
      <c r="K22"/>
    </row>
    <row r="23" spans="1:21" ht="3" customHeight="1" x14ac:dyDescent="0.25">
      <c r="A23" s="116"/>
      <c r="B23" s="117"/>
      <c r="C23" s="185"/>
      <c r="D23" s="118"/>
      <c r="E23" s="186"/>
      <c r="F23" s="120"/>
      <c r="G23" s="121"/>
    </row>
    <row r="24" spans="1:21" ht="16.2" customHeight="1" x14ac:dyDescent="0.25">
      <c r="A24" s="357" t="s">
        <v>126</v>
      </c>
      <c r="B24" s="357"/>
      <c r="C24" s="357"/>
      <c r="D24" s="357"/>
      <c r="E24" s="357"/>
      <c r="F24" s="357"/>
      <c r="G24" s="357"/>
    </row>
    <row r="25" spans="1:21" ht="12.75" customHeight="1" x14ac:dyDescent="0.25">
      <c r="A25" s="357"/>
      <c r="B25" s="357"/>
      <c r="C25" s="357"/>
      <c r="D25" s="357"/>
      <c r="E25" s="357"/>
      <c r="F25" s="357"/>
      <c r="G25" s="35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 customHeight="1" x14ac:dyDescent="0.25">
      <c r="A26" s="357"/>
      <c r="B26" s="357"/>
      <c r="C26" s="357"/>
      <c r="D26" s="357"/>
      <c r="E26" s="357"/>
      <c r="F26" s="357"/>
      <c r="G26" s="357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9" customHeight="1" x14ac:dyDescent="0.25">
      <c r="A27" s="357"/>
      <c r="B27" s="357"/>
      <c r="C27" s="357"/>
      <c r="D27" s="357"/>
      <c r="E27" s="357"/>
      <c r="F27" s="357"/>
      <c r="G27" s="357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B28" s="358" t="s">
        <v>195</v>
      </c>
      <c r="C28" s="358"/>
      <c r="D28" s="358"/>
      <c r="E28" s="358"/>
      <c r="F28" s="358"/>
      <c r="G28" s="358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6.8" x14ac:dyDescent="0.3">
      <c r="B29" s="358"/>
      <c r="C29" s="358"/>
      <c r="D29" s="358"/>
      <c r="E29" s="358"/>
      <c r="F29" s="358"/>
      <c r="G29" s="358"/>
      <c r="H29" s="25"/>
      <c r="I29" s="200"/>
      <c r="J29" s="201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x14ac:dyDescent="0.2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x14ac:dyDescent="0.2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2:21" x14ac:dyDescent="0.2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2:21" x14ac:dyDescent="0.2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2:21" x14ac:dyDescent="0.2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2:21" x14ac:dyDescent="0.2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2:21" x14ac:dyDescent="0.2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2:21" x14ac:dyDescent="0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2:21" x14ac:dyDescent="0.2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2:21" x14ac:dyDescent="0.2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2:21" x14ac:dyDescent="0.2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2:21" ht="15.6" x14ac:dyDescent="0.3">
      <c r="B46" s="359"/>
      <c r="C46" s="359"/>
      <c r="D46" s="359"/>
      <c r="E46" s="359"/>
      <c r="F46" s="359"/>
      <c r="G46" s="359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2:21" x14ac:dyDescent="0.2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2:21" x14ac:dyDescent="0.2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2:21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2:21" x14ac:dyDescent="0.2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2:21" x14ac:dyDescent="0.25">
      <c r="B51" s="25"/>
      <c r="C51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2:21" x14ac:dyDescent="0.2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2:21" x14ac:dyDescent="0.25">
      <c r="B53" s="20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2:21" x14ac:dyDescent="0.2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2:21" x14ac:dyDescent="0.25"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2:21" x14ac:dyDescent="0.25"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2:21" x14ac:dyDescent="0.25"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2:21" x14ac:dyDescent="0.25"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</sheetData>
  <mergeCells count="12">
    <mergeCell ref="A24:G24"/>
    <mergeCell ref="A1:G1"/>
    <mergeCell ref="A3:D5"/>
    <mergeCell ref="E3:F3"/>
    <mergeCell ref="G3:G4"/>
    <mergeCell ref="E5:F5"/>
    <mergeCell ref="A27:G27"/>
    <mergeCell ref="B28:G28"/>
    <mergeCell ref="B29:G29"/>
    <mergeCell ref="B46:G46"/>
    <mergeCell ref="A25:G25"/>
    <mergeCell ref="A26:G26"/>
  </mergeCells>
  <phoneticPr fontId="0" type="noConversion"/>
  <pageMargins left="0.35433070866141736" right="0.35433070866141736" top="0.39370078740157483" bottom="0.39370078740157483" header="0.51181102362204722" footer="0.51181102362204722"/>
  <pageSetup paperSize="9" orientation="portrait" horizontalDpi="1200" verticalDpi="1200" r:id="rId1"/>
  <headerFooter alignWithMargins="0">
    <oddFooter>&amp;C- 8 -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zoomScaleNormal="100" workbookViewId="0">
      <selection activeCell="K19" sqref="K19"/>
    </sheetView>
  </sheetViews>
  <sheetFormatPr defaultColWidth="9.109375" defaultRowHeight="13.8" x14ac:dyDescent="0.3"/>
  <cols>
    <col min="1" max="1" width="1.5546875" style="9" customWidth="1"/>
    <col min="2" max="2" width="19.88671875" style="9" customWidth="1"/>
    <col min="3" max="3" width="8.5546875" style="23" customWidth="1"/>
    <col min="4" max="4" width="3.6640625" style="9" customWidth="1"/>
    <col min="5" max="5" width="8.33203125" style="9" customWidth="1"/>
    <col min="6" max="7" width="11.33203125" style="9" customWidth="1"/>
    <col min="8" max="8" width="9" style="9" customWidth="1"/>
    <col min="9" max="9" width="11.33203125" style="9" customWidth="1"/>
    <col min="10" max="10" width="12.109375" style="9" customWidth="1"/>
    <col min="11" max="16384" width="9.109375" style="9"/>
  </cols>
  <sheetData>
    <row r="1" spans="1:18" ht="35.25" customHeight="1" x14ac:dyDescent="0.3">
      <c r="A1" s="370" t="s">
        <v>147</v>
      </c>
      <c r="B1" s="382"/>
      <c r="C1" s="382"/>
      <c r="D1" s="382"/>
      <c r="E1" s="382"/>
      <c r="F1" s="382"/>
      <c r="G1" s="382"/>
      <c r="H1" s="382"/>
      <c r="I1" s="382"/>
      <c r="J1" s="382"/>
      <c r="K1" s="15"/>
    </row>
    <row r="2" spans="1:18" ht="9" customHeight="1" x14ac:dyDescent="0.3">
      <c r="B2" s="16"/>
      <c r="C2" s="17"/>
      <c r="D2" s="16"/>
      <c r="E2" s="16"/>
      <c r="F2" s="16"/>
      <c r="G2" s="16"/>
      <c r="H2" s="16"/>
    </row>
    <row r="3" spans="1:18" ht="27" customHeight="1" x14ac:dyDescent="0.3">
      <c r="A3" s="407" t="s">
        <v>0</v>
      </c>
      <c r="B3" s="408"/>
      <c r="C3" s="408"/>
      <c r="D3" s="409"/>
      <c r="E3" s="416" t="s">
        <v>42</v>
      </c>
      <c r="F3" s="418" t="s">
        <v>43</v>
      </c>
      <c r="G3" s="419"/>
      <c r="H3" s="416" t="s">
        <v>42</v>
      </c>
      <c r="I3" s="420" t="s">
        <v>141</v>
      </c>
      <c r="J3" s="418"/>
    </row>
    <row r="4" spans="1:18" ht="20.100000000000001" customHeight="1" x14ac:dyDescent="0.3">
      <c r="A4" s="410"/>
      <c r="B4" s="411"/>
      <c r="C4" s="411"/>
      <c r="D4" s="412"/>
      <c r="E4" s="403"/>
      <c r="F4" s="401" t="s">
        <v>44</v>
      </c>
      <c r="G4" s="399" t="s">
        <v>45</v>
      </c>
      <c r="H4" s="403"/>
      <c r="I4" s="401" t="s">
        <v>44</v>
      </c>
      <c r="J4" s="403" t="s">
        <v>45</v>
      </c>
    </row>
    <row r="5" spans="1:18" ht="24" customHeight="1" x14ac:dyDescent="0.3">
      <c r="A5" s="413"/>
      <c r="B5" s="414"/>
      <c r="C5" s="414"/>
      <c r="D5" s="415"/>
      <c r="E5" s="417"/>
      <c r="F5" s="402"/>
      <c r="G5" s="400"/>
      <c r="H5" s="417"/>
      <c r="I5" s="402"/>
      <c r="J5" s="402"/>
    </row>
    <row r="6" spans="1:18" ht="18.899999999999999" customHeight="1" x14ac:dyDescent="0.3">
      <c r="A6" s="131"/>
      <c r="B6" s="85" t="s">
        <v>48</v>
      </c>
      <c r="C6" s="159">
        <v>2021</v>
      </c>
      <c r="D6" s="86" t="s">
        <v>16</v>
      </c>
      <c r="E6" s="90" t="s">
        <v>60</v>
      </c>
      <c r="F6" s="238">
        <v>7865.8519999999999</v>
      </c>
      <c r="G6" s="238">
        <v>1558.242</v>
      </c>
      <c r="H6" s="297" t="s">
        <v>8</v>
      </c>
      <c r="I6" s="234">
        <v>22159.014910992999</v>
      </c>
      <c r="J6" s="298">
        <v>22247.569280849999</v>
      </c>
      <c r="M6"/>
      <c r="N6"/>
      <c r="O6"/>
      <c r="P6"/>
      <c r="Q6"/>
      <c r="R6"/>
    </row>
    <row r="7" spans="1:18" ht="24.9" customHeight="1" x14ac:dyDescent="0.3">
      <c r="A7" s="131"/>
      <c r="B7" s="28"/>
      <c r="C7" s="159"/>
      <c r="D7" s="89" t="s">
        <v>17</v>
      </c>
      <c r="E7" s="90" t="s">
        <v>6</v>
      </c>
      <c r="F7" s="238">
        <v>354.97300000000001</v>
      </c>
      <c r="G7" s="238">
        <v>70.040999999999997</v>
      </c>
      <c r="H7" s="190"/>
      <c r="I7" s="234"/>
      <c r="J7" s="284"/>
      <c r="M7"/>
      <c r="N7"/>
      <c r="O7"/>
      <c r="P7"/>
      <c r="Q7"/>
      <c r="R7"/>
    </row>
    <row r="8" spans="1:18" ht="24.9" customHeight="1" x14ac:dyDescent="0.3">
      <c r="A8" s="131"/>
      <c r="B8" s="28"/>
      <c r="C8" s="155">
        <v>2022</v>
      </c>
      <c r="D8" s="89" t="s">
        <v>18</v>
      </c>
      <c r="E8" s="90" t="s">
        <v>60</v>
      </c>
      <c r="F8" s="238">
        <v>8160.0829999999996</v>
      </c>
      <c r="G8" s="238">
        <v>1527.4390000000001</v>
      </c>
      <c r="H8" s="190" t="s">
        <v>8</v>
      </c>
      <c r="I8" s="234">
        <v>22321.411377239001</v>
      </c>
      <c r="J8" s="284">
        <v>22166.352237766001</v>
      </c>
      <c r="M8"/>
      <c r="N8"/>
      <c r="O8"/>
      <c r="P8"/>
      <c r="Q8"/>
      <c r="R8"/>
    </row>
    <row r="9" spans="1:18" ht="24.9" customHeight="1" x14ac:dyDescent="0.3">
      <c r="A9" s="131"/>
      <c r="B9" s="28"/>
      <c r="C9" s="155"/>
      <c r="D9" s="89" t="s">
        <v>19</v>
      </c>
      <c r="E9" s="90" t="s">
        <v>6</v>
      </c>
      <c r="F9" s="238">
        <v>365.572</v>
      </c>
      <c r="G9" s="238">
        <v>68.908000000000001</v>
      </c>
      <c r="H9" s="190"/>
      <c r="I9" s="146"/>
      <c r="J9" s="62"/>
      <c r="M9"/>
      <c r="N9"/>
      <c r="O9"/>
      <c r="P9"/>
      <c r="Q9"/>
      <c r="R9"/>
    </row>
    <row r="10" spans="1:18" ht="24.9" customHeight="1" x14ac:dyDescent="0.3">
      <c r="A10" s="131"/>
      <c r="B10" s="404" t="s">
        <v>51</v>
      </c>
      <c r="C10" s="405"/>
      <c r="D10" s="89" t="s">
        <v>20</v>
      </c>
      <c r="E10" s="90" t="s">
        <v>3</v>
      </c>
      <c r="F10" s="289">
        <v>103.7406119515</v>
      </c>
      <c r="G10" s="289">
        <v>98.023221040099997</v>
      </c>
      <c r="H10" s="191" t="s">
        <v>3</v>
      </c>
      <c r="I10" s="287">
        <v>100.7328686176</v>
      </c>
      <c r="J10" s="288">
        <v>99.634939700299995</v>
      </c>
      <c r="M10"/>
      <c r="N10"/>
      <c r="O10"/>
      <c r="P10"/>
      <c r="Q10"/>
      <c r="R10"/>
    </row>
    <row r="11" spans="1:18" ht="24.9" customHeight="1" x14ac:dyDescent="0.3">
      <c r="A11" s="131"/>
      <c r="B11" s="28" t="s">
        <v>49</v>
      </c>
      <c r="C11" s="159">
        <v>2021</v>
      </c>
      <c r="D11" s="89" t="s">
        <v>21</v>
      </c>
      <c r="E11" s="90" t="s">
        <v>60</v>
      </c>
      <c r="F11" s="146" t="s">
        <v>111</v>
      </c>
      <c r="G11" s="146" t="s">
        <v>111</v>
      </c>
      <c r="H11" s="190" t="s">
        <v>8</v>
      </c>
      <c r="I11" s="146" t="s">
        <v>111</v>
      </c>
      <c r="J11" s="62" t="s">
        <v>111</v>
      </c>
      <c r="M11"/>
      <c r="N11"/>
      <c r="O11"/>
      <c r="P11"/>
      <c r="Q11"/>
      <c r="R11"/>
    </row>
    <row r="12" spans="1:18" ht="24.9" customHeight="1" x14ac:dyDescent="0.3">
      <c r="A12" s="131"/>
      <c r="B12" s="28"/>
      <c r="C12" s="159"/>
      <c r="D12" s="89" t="s">
        <v>22</v>
      </c>
      <c r="E12" s="90" t="s">
        <v>6</v>
      </c>
      <c r="F12" s="146" t="s">
        <v>111</v>
      </c>
      <c r="G12" s="146" t="s">
        <v>111</v>
      </c>
      <c r="H12" s="190"/>
      <c r="I12" s="146" t="s">
        <v>111</v>
      </c>
      <c r="J12" s="62" t="s">
        <v>111</v>
      </c>
      <c r="M12"/>
      <c r="N12"/>
      <c r="O12"/>
      <c r="P12"/>
      <c r="Q12"/>
      <c r="R12"/>
    </row>
    <row r="13" spans="1:18" ht="24.9" customHeight="1" x14ac:dyDescent="0.3">
      <c r="A13" s="131"/>
      <c r="B13" s="28"/>
      <c r="C13" s="155">
        <v>2022</v>
      </c>
      <c r="D13" s="89" t="s">
        <v>23</v>
      </c>
      <c r="E13" s="90" t="s">
        <v>60</v>
      </c>
      <c r="F13" s="146" t="s">
        <v>111</v>
      </c>
      <c r="G13" s="146" t="s">
        <v>111</v>
      </c>
      <c r="H13" s="190" t="s">
        <v>8</v>
      </c>
      <c r="I13" s="146" t="s">
        <v>111</v>
      </c>
      <c r="J13" s="62" t="s">
        <v>111</v>
      </c>
      <c r="M13"/>
      <c r="N13"/>
      <c r="O13"/>
      <c r="P13"/>
      <c r="Q13"/>
      <c r="R13"/>
    </row>
    <row r="14" spans="1:18" ht="24.9" customHeight="1" x14ac:dyDescent="0.3">
      <c r="A14" s="131"/>
      <c r="B14" s="28"/>
      <c r="C14" s="155"/>
      <c r="D14" s="89" t="s">
        <v>24</v>
      </c>
      <c r="E14" s="90" t="s">
        <v>6</v>
      </c>
      <c r="F14" s="146" t="s">
        <v>111</v>
      </c>
      <c r="G14" s="146" t="s">
        <v>111</v>
      </c>
      <c r="H14" s="190"/>
      <c r="I14" s="146" t="s">
        <v>111</v>
      </c>
      <c r="J14" s="62" t="s">
        <v>111</v>
      </c>
      <c r="M14"/>
      <c r="N14"/>
      <c r="O14"/>
      <c r="P14"/>
      <c r="Q14"/>
      <c r="R14"/>
    </row>
    <row r="15" spans="1:18" ht="24.9" customHeight="1" x14ac:dyDescent="0.3">
      <c r="A15" s="131"/>
      <c r="B15" s="404" t="s">
        <v>51</v>
      </c>
      <c r="C15" s="405"/>
      <c r="D15" s="89" t="s">
        <v>25</v>
      </c>
      <c r="E15" s="90" t="s">
        <v>3</v>
      </c>
      <c r="F15" s="166" t="s">
        <v>111</v>
      </c>
      <c r="G15" s="166" t="s">
        <v>111</v>
      </c>
      <c r="H15" s="191" t="s">
        <v>3</v>
      </c>
      <c r="I15" s="166" t="s">
        <v>111</v>
      </c>
      <c r="J15" s="167" t="s">
        <v>111</v>
      </c>
      <c r="M15"/>
      <c r="N15"/>
      <c r="O15"/>
      <c r="P15"/>
      <c r="Q15"/>
      <c r="R15"/>
    </row>
    <row r="16" spans="1:18" ht="24.9" customHeight="1" x14ac:dyDescent="0.3">
      <c r="A16" s="131"/>
      <c r="B16" s="28" t="s">
        <v>50</v>
      </c>
      <c r="C16" s="159">
        <v>2021</v>
      </c>
      <c r="D16" s="89" t="s">
        <v>26</v>
      </c>
      <c r="E16" s="90" t="s">
        <v>60</v>
      </c>
      <c r="F16" s="238">
        <v>6051.835</v>
      </c>
      <c r="G16" s="238">
        <v>3780.3530000000001</v>
      </c>
      <c r="H16" s="190" t="s">
        <v>35</v>
      </c>
      <c r="I16" s="234">
        <v>33810.267383263999</v>
      </c>
      <c r="J16" s="284">
        <v>33567.928750289</v>
      </c>
      <c r="M16"/>
      <c r="N16"/>
      <c r="O16"/>
      <c r="P16"/>
      <c r="Q16"/>
      <c r="R16"/>
    </row>
    <row r="17" spans="1:18" ht="24.9" customHeight="1" x14ac:dyDescent="0.3">
      <c r="A17" s="131"/>
      <c r="B17" s="28"/>
      <c r="C17" s="155">
        <v>2022</v>
      </c>
      <c r="D17" s="89">
        <v>12</v>
      </c>
      <c r="E17" s="90" t="s">
        <v>60</v>
      </c>
      <c r="F17" s="238">
        <v>4900.6469999999999</v>
      </c>
      <c r="G17" s="238">
        <v>3183.4430000000002</v>
      </c>
      <c r="H17" s="190" t="s">
        <v>35</v>
      </c>
      <c r="I17" s="234">
        <v>34386.403025603999</v>
      </c>
      <c r="J17" s="284">
        <v>33697.925267281003</v>
      </c>
      <c r="M17"/>
      <c r="N17"/>
      <c r="O17"/>
      <c r="P17"/>
      <c r="Q17"/>
      <c r="R17"/>
    </row>
    <row r="18" spans="1:18" ht="24.9" customHeight="1" x14ac:dyDescent="0.3">
      <c r="A18" s="131"/>
      <c r="B18" s="404" t="s">
        <v>51</v>
      </c>
      <c r="C18" s="405"/>
      <c r="D18" s="89">
        <v>13</v>
      </c>
      <c r="E18" s="90" t="s">
        <v>3</v>
      </c>
      <c r="F18" s="289">
        <v>80.977868696000002</v>
      </c>
      <c r="G18" s="289">
        <v>84.210204708399999</v>
      </c>
      <c r="H18" s="191" t="s">
        <v>3</v>
      </c>
      <c r="I18" s="287">
        <v>101.70402569079999</v>
      </c>
      <c r="J18" s="288">
        <v>100.3872640399</v>
      </c>
      <c r="M18"/>
      <c r="N18"/>
      <c r="O18"/>
      <c r="P18"/>
      <c r="Q18"/>
      <c r="R18"/>
    </row>
    <row r="19" spans="1:18" ht="24.9" customHeight="1" x14ac:dyDescent="0.3">
      <c r="A19" s="131"/>
      <c r="B19" s="28" t="s">
        <v>188</v>
      </c>
      <c r="C19" s="159">
        <v>2021</v>
      </c>
      <c r="D19" s="89">
        <v>14</v>
      </c>
      <c r="E19" s="90" t="s">
        <v>60</v>
      </c>
      <c r="F19" s="238">
        <v>1176.6210000000001</v>
      </c>
      <c r="G19" s="238">
        <v>734.721</v>
      </c>
      <c r="H19" s="190" t="s">
        <v>35</v>
      </c>
      <c r="I19" s="234">
        <v>16985.520845363</v>
      </c>
      <c r="J19" s="284">
        <v>16929.445378926001</v>
      </c>
      <c r="M19"/>
      <c r="N19"/>
      <c r="O19"/>
      <c r="P19"/>
      <c r="Q19"/>
      <c r="R19"/>
    </row>
    <row r="20" spans="1:18" ht="24.9" customHeight="1" x14ac:dyDescent="0.3">
      <c r="A20" s="131"/>
      <c r="B20" s="28"/>
      <c r="C20" s="155">
        <v>2022</v>
      </c>
      <c r="D20" s="89">
        <v>15</v>
      </c>
      <c r="E20" s="90" t="s">
        <v>60</v>
      </c>
      <c r="F20" s="238">
        <v>1105.0340000000001</v>
      </c>
      <c r="G20" s="238">
        <v>791.70600000000002</v>
      </c>
      <c r="H20" s="190" t="s">
        <v>35</v>
      </c>
      <c r="I20" s="234">
        <v>16736.853265479</v>
      </c>
      <c r="J20" s="284">
        <v>16676.622993639001</v>
      </c>
      <c r="M20"/>
      <c r="N20"/>
      <c r="O20"/>
      <c r="P20"/>
      <c r="Q20"/>
      <c r="R20"/>
    </row>
    <row r="21" spans="1:18" ht="24.9" customHeight="1" x14ac:dyDescent="0.3">
      <c r="A21" s="131"/>
      <c r="B21" s="404" t="s">
        <v>51</v>
      </c>
      <c r="C21" s="405"/>
      <c r="D21" s="89">
        <v>16</v>
      </c>
      <c r="E21" s="90" t="s">
        <v>3</v>
      </c>
      <c r="F21" s="289">
        <v>93.915882854399996</v>
      </c>
      <c r="G21" s="289">
        <v>107.7560053408</v>
      </c>
      <c r="H21" s="191" t="s">
        <v>3</v>
      </c>
      <c r="I21" s="287">
        <v>98.536002621600005</v>
      </c>
      <c r="J21" s="288">
        <v>98.506611530200004</v>
      </c>
      <c r="M21"/>
      <c r="N21"/>
      <c r="O21"/>
      <c r="P21"/>
      <c r="Q21"/>
      <c r="R21"/>
    </row>
    <row r="22" spans="1:18" ht="24.9" customHeight="1" x14ac:dyDescent="0.3">
      <c r="A22" s="131"/>
      <c r="B22" s="28" t="s">
        <v>196</v>
      </c>
      <c r="C22" s="159">
        <v>2021</v>
      </c>
      <c r="D22" s="89">
        <v>17</v>
      </c>
      <c r="E22" s="90" t="s">
        <v>60</v>
      </c>
      <c r="F22" s="238">
        <v>4482.835</v>
      </c>
      <c r="G22" s="238">
        <v>980.45899999999995</v>
      </c>
      <c r="H22" s="190" t="s">
        <v>110</v>
      </c>
      <c r="I22" s="148" t="s">
        <v>110</v>
      </c>
      <c r="J22" s="149" t="s">
        <v>110</v>
      </c>
      <c r="M22"/>
      <c r="N22"/>
      <c r="O22"/>
      <c r="P22"/>
      <c r="Q22"/>
      <c r="R22"/>
    </row>
    <row r="23" spans="1:18" ht="24.9" customHeight="1" x14ac:dyDescent="0.3">
      <c r="A23" s="131"/>
      <c r="B23" s="28"/>
      <c r="C23" s="155">
        <v>2022</v>
      </c>
      <c r="D23" s="89">
        <v>18</v>
      </c>
      <c r="E23" s="90" t="s">
        <v>60</v>
      </c>
      <c r="F23" s="238">
        <v>5259.3019999999997</v>
      </c>
      <c r="G23" s="238">
        <v>1225.68</v>
      </c>
      <c r="H23" s="190" t="s">
        <v>110</v>
      </c>
      <c r="I23" s="148" t="s">
        <v>110</v>
      </c>
      <c r="J23" s="149" t="s">
        <v>110</v>
      </c>
      <c r="M23"/>
      <c r="N23"/>
      <c r="O23"/>
      <c r="P23"/>
      <c r="Q23"/>
      <c r="R23"/>
    </row>
    <row r="24" spans="1:18" ht="24.9" customHeight="1" x14ac:dyDescent="0.3">
      <c r="A24" s="131"/>
      <c r="B24" s="404" t="s">
        <v>51</v>
      </c>
      <c r="C24" s="405"/>
      <c r="D24" s="89">
        <v>19</v>
      </c>
      <c r="E24" s="90" t="s">
        <v>3</v>
      </c>
      <c r="F24" s="289">
        <v>117.3208918017</v>
      </c>
      <c r="G24" s="289">
        <v>125.01083676109999</v>
      </c>
      <c r="H24" s="191" t="s">
        <v>110</v>
      </c>
      <c r="I24" s="295" t="s">
        <v>110</v>
      </c>
      <c r="J24" s="296" t="s">
        <v>110</v>
      </c>
      <c r="M24"/>
      <c r="N24"/>
      <c r="O24"/>
      <c r="P24"/>
      <c r="Q24"/>
      <c r="R24"/>
    </row>
    <row r="25" spans="1:18" s="18" customFormat="1" ht="24.9" customHeight="1" x14ac:dyDescent="0.25">
      <c r="A25" s="132"/>
      <c r="B25" s="28" t="s">
        <v>145</v>
      </c>
      <c r="C25" s="159">
        <v>2021</v>
      </c>
      <c r="D25" s="89">
        <v>20</v>
      </c>
      <c r="E25" s="90" t="s">
        <v>60</v>
      </c>
      <c r="F25" s="238">
        <v>252.03700000000001</v>
      </c>
      <c r="G25" s="238">
        <v>124.12</v>
      </c>
      <c r="H25" s="190" t="s">
        <v>35</v>
      </c>
      <c r="I25" s="234">
        <v>20490.813008130001</v>
      </c>
      <c r="J25" s="284">
        <v>20146.080181788999</v>
      </c>
      <c r="M25"/>
      <c r="N25"/>
      <c r="O25"/>
      <c r="P25"/>
      <c r="Q25"/>
      <c r="R25"/>
    </row>
    <row r="26" spans="1:18" s="18" customFormat="1" ht="24.9" customHeight="1" x14ac:dyDescent="0.25">
      <c r="A26" s="132"/>
      <c r="B26" s="28"/>
      <c r="C26" s="155">
        <v>2022</v>
      </c>
      <c r="D26" s="89">
        <v>21</v>
      </c>
      <c r="E26" s="90" t="s">
        <v>60</v>
      </c>
      <c r="F26" s="238">
        <v>277.60000000000002</v>
      </c>
      <c r="G26" s="238">
        <v>133.77500000000001</v>
      </c>
      <c r="H26" s="190" t="s">
        <v>35</v>
      </c>
      <c r="I26" s="234">
        <v>20621.00727975</v>
      </c>
      <c r="J26" s="284">
        <v>20174.181873021</v>
      </c>
      <c r="M26"/>
      <c r="N26"/>
      <c r="O26"/>
      <c r="P26"/>
      <c r="Q26"/>
      <c r="R26"/>
    </row>
    <row r="27" spans="1:18" s="18" customFormat="1" ht="24.9" customHeight="1" x14ac:dyDescent="0.25">
      <c r="A27" s="132"/>
      <c r="B27" s="404" t="s">
        <v>51</v>
      </c>
      <c r="C27" s="405"/>
      <c r="D27" s="89">
        <v>22</v>
      </c>
      <c r="E27" s="90" t="s">
        <v>3</v>
      </c>
      <c r="F27" s="289">
        <v>110.14255843390001</v>
      </c>
      <c r="G27" s="289">
        <v>107.7787624879</v>
      </c>
      <c r="H27" s="191" t="s">
        <v>3</v>
      </c>
      <c r="I27" s="287">
        <v>100.63537875030001</v>
      </c>
      <c r="J27" s="288">
        <v>100.1394896227</v>
      </c>
      <c r="M27"/>
      <c r="N27"/>
      <c r="O27"/>
      <c r="P27"/>
      <c r="Q27"/>
      <c r="R27"/>
    </row>
    <row r="28" spans="1:18" s="18" customFormat="1" ht="24.9" customHeight="1" x14ac:dyDescent="0.25">
      <c r="A28" s="132"/>
      <c r="B28" s="28" t="s">
        <v>146</v>
      </c>
      <c r="C28" s="159">
        <v>2021</v>
      </c>
      <c r="D28" s="89">
        <v>23</v>
      </c>
      <c r="E28" s="90" t="s">
        <v>60</v>
      </c>
      <c r="F28" s="238">
        <v>3037.846</v>
      </c>
      <c r="G28" s="238">
        <v>789.04</v>
      </c>
      <c r="H28" s="190" t="s">
        <v>8</v>
      </c>
      <c r="I28" s="238">
        <v>8842.5149177700005</v>
      </c>
      <c r="J28" s="294">
        <v>8973.9098787620005</v>
      </c>
      <c r="M28"/>
      <c r="N28"/>
      <c r="O28"/>
      <c r="P28"/>
      <c r="Q28"/>
      <c r="R28"/>
    </row>
    <row r="29" spans="1:18" s="18" customFormat="1" ht="24.9" customHeight="1" x14ac:dyDescent="0.25">
      <c r="A29" s="132"/>
      <c r="B29" s="28"/>
      <c r="C29" s="155">
        <v>2022</v>
      </c>
      <c r="D29" s="89">
        <v>24</v>
      </c>
      <c r="E29" s="90" t="s">
        <v>60</v>
      </c>
      <c r="F29" s="238">
        <v>3414.2420000000002</v>
      </c>
      <c r="G29" s="238">
        <v>912.22400000000005</v>
      </c>
      <c r="H29" s="190" t="s">
        <v>8</v>
      </c>
      <c r="I29" s="238">
        <v>8908.5619458639994</v>
      </c>
      <c r="J29" s="294">
        <v>9532.0216089700007</v>
      </c>
      <c r="M29"/>
      <c r="N29"/>
      <c r="O29"/>
      <c r="P29"/>
      <c r="Q29"/>
      <c r="R29"/>
    </row>
    <row r="30" spans="1:18" s="18" customFormat="1" ht="24.9" customHeight="1" x14ac:dyDescent="0.25">
      <c r="A30" s="132"/>
      <c r="B30" s="404" t="s">
        <v>51</v>
      </c>
      <c r="C30" s="405"/>
      <c r="D30" s="89">
        <v>25</v>
      </c>
      <c r="E30" s="90" t="s">
        <v>3</v>
      </c>
      <c r="F30" s="289">
        <v>112.390226496</v>
      </c>
      <c r="G30" s="289">
        <v>115.6118827943</v>
      </c>
      <c r="H30" s="191" t="s">
        <v>3</v>
      </c>
      <c r="I30" s="287">
        <v>100.7469258317</v>
      </c>
      <c r="J30" s="288">
        <v>106.21927050470001</v>
      </c>
      <c r="M30"/>
      <c r="N30"/>
      <c r="O30"/>
      <c r="P30"/>
      <c r="Q30"/>
      <c r="R30"/>
    </row>
    <row r="31" spans="1:18" s="18" customFormat="1" ht="24.9" customHeight="1" x14ac:dyDescent="0.25">
      <c r="A31" s="132"/>
      <c r="B31" s="32" t="s">
        <v>197</v>
      </c>
      <c r="C31" s="160">
        <v>2021</v>
      </c>
      <c r="D31" s="109">
        <v>26</v>
      </c>
      <c r="E31" s="103" t="s">
        <v>60</v>
      </c>
      <c r="F31" s="240">
        <v>22867.026000000002</v>
      </c>
      <c r="G31" s="240">
        <v>7966.9350000000004</v>
      </c>
      <c r="H31" s="147" t="s">
        <v>110</v>
      </c>
      <c r="I31" s="148" t="s">
        <v>110</v>
      </c>
      <c r="J31" s="149" t="s">
        <v>110</v>
      </c>
      <c r="M31"/>
      <c r="N31"/>
      <c r="O31"/>
      <c r="P31"/>
      <c r="Q31"/>
      <c r="R31"/>
    </row>
    <row r="32" spans="1:18" s="18" customFormat="1" ht="24.9" customHeight="1" x14ac:dyDescent="0.25">
      <c r="A32" s="132"/>
      <c r="B32" s="28"/>
      <c r="C32" s="161">
        <v>2022</v>
      </c>
      <c r="D32" s="109">
        <v>27</v>
      </c>
      <c r="E32" s="103" t="s">
        <v>60</v>
      </c>
      <c r="F32" s="240">
        <v>23116.907999999999</v>
      </c>
      <c r="G32" s="240">
        <v>7774.2669999999998</v>
      </c>
      <c r="H32" s="147" t="s">
        <v>110</v>
      </c>
      <c r="I32" s="148" t="s">
        <v>110</v>
      </c>
      <c r="J32" s="149" t="s">
        <v>110</v>
      </c>
      <c r="M32"/>
      <c r="N32"/>
      <c r="O32"/>
      <c r="P32"/>
      <c r="Q32"/>
      <c r="R32"/>
    </row>
    <row r="33" spans="1:18" s="18" customFormat="1" ht="24.9" customHeight="1" x14ac:dyDescent="0.25">
      <c r="A33" s="152"/>
      <c r="B33" s="427" t="s">
        <v>51</v>
      </c>
      <c r="C33" s="428"/>
      <c r="D33" s="123">
        <v>28</v>
      </c>
      <c r="E33" s="106" t="s">
        <v>3</v>
      </c>
      <c r="F33" s="299">
        <v>101.0927612537</v>
      </c>
      <c r="G33" s="299">
        <v>97.581654676499994</v>
      </c>
      <c r="H33" s="192" t="s">
        <v>110</v>
      </c>
      <c r="I33" s="153" t="s">
        <v>110</v>
      </c>
      <c r="J33" s="154" t="s">
        <v>110</v>
      </c>
      <c r="L33" s="133"/>
      <c r="M33"/>
      <c r="N33"/>
      <c r="O33"/>
      <c r="P33"/>
      <c r="Q33"/>
      <c r="R33"/>
    </row>
    <row r="34" spans="1:18" ht="16.649999999999999" customHeight="1" x14ac:dyDescent="0.3">
      <c r="A34" s="367"/>
      <c r="B34" s="367"/>
      <c r="C34" s="367"/>
      <c r="D34" s="367"/>
      <c r="E34" s="367"/>
      <c r="F34" s="367"/>
      <c r="G34" s="367"/>
      <c r="H34" s="367"/>
      <c r="I34" s="367"/>
      <c r="J34" s="367"/>
      <c r="M34"/>
      <c r="N34"/>
      <c r="O34"/>
      <c r="P34"/>
      <c r="Q34"/>
      <c r="R34"/>
    </row>
    <row r="35" spans="1:18" ht="4.5" customHeight="1" x14ac:dyDescent="0.3">
      <c r="A35" s="424"/>
      <c r="B35" s="424"/>
      <c r="C35" s="424"/>
      <c r="D35" s="424"/>
      <c r="E35" s="424"/>
      <c r="F35" s="424"/>
      <c r="G35" s="424"/>
      <c r="H35" s="424"/>
      <c r="I35" s="424"/>
      <c r="J35" s="424"/>
      <c r="M35"/>
      <c r="N35"/>
      <c r="O35"/>
      <c r="P35"/>
      <c r="Q35"/>
      <c r="R35"/>
    </row>
    <row r="36" spans="1:18" x14ac:dyDescent="0.3">
      <c r="A36" s="426" t="s">
        <v>61</v>
      </c>
      <c r="B36" s="426"/>
      <c r="C36" s="426"/>
      <c r="D36" s="426"/>
      <c r="E36" s="426"/>
      <c r="F36" s="426"/>
      <c r="G36" s="426"/>
      <c r="H36" s="426"/>
      <c r="I36" s="426"/>
      <c r="J36" s="426"/>
      <c r="M36"/>
      <c r="N36"/>
      <c r="O36"/>
      <c r="P36"/>
      <c r="Q36"/>
      <c r="R36"/>
    </row>
    <row r="37" spans="1:18" customFormat="1" ht="15.75" customHeight="1" x14ac:dyDescent="0.25">
      <c r="A37" s="425" t="s">
        <v>167</v>
      </c>
      <c r="B37" s="425"/>
      <c r="C37" s="425"/>
      <c r="D37" s="425"/>
      <c r="E37" s="425"/>
      <c r="F37" s="425" t="s">
        <v>186</v>
      </c>
      <c r="G37" s="425"/>
      <c r="H37" s="425"/>
      <c r="I37" s="425"/>
      <c r="J37" s="425"/>
    </row>
    <row r="38" spans="1:18" customFormat="1" ht="9" customHeight="1" x14ac:dyDescent="0.25"/>
    <row r="39" spans="1:18" customFormat="1" ht="20.100000000000001" customHeight="1" x14ac:dyDescent="0.25"/>
    <row r="40" spans="1:18" customFormat="1" ht="20.100000000000001" customHeight="1" x14ac:dyDescent="0.25"/>
    <row r="41" spans="1:18" customFormat="1" ht="20.100000000000001" customHeight="1" x14ac:dyDescent="0.25"/>
    <row r="42" spans="1:18" customFormat="1" ht="26.1" customHeight="1" x14ac:dyDescent="0.25"/>
    <row r="43" spans="1:18" customFormat="1" ht="26.1" customHeight="1" x14ac:dyDescent="0.25"/>
    <row r="44" spans="1:18" customFormat="1" ht="26.1" customHeight="1" x14ac:dyDescent="0.25"/>
    <row r="45" spans="1:18" customFormat="1" ht="26.1" customHeight="1" x14ac:dyDescent="0.25">
      <c r="N45" s="347"/>
      <c r="O45" s="347"/>
    </row>
    <row r="46" spans="1:18" customFormat="1" ht="26.1" customHeight="1" x14ac:dyDescent="0.25">
      <c r="N46" s="347"/>
      <c r="O46" s="347"/>
    </row>
    <row r="47" spans="1:18" customFormat="1" ht="26.1" customHeight="1" x14ac:dyDescent="0.25">
      <c r="N47" s="347"/>
      <c r="O47" s="347"/>
    </row>
    <row r="48" spans="1:18" ht="26.1" customHeight="1" x14ac:dyDescent="0.3">
      <c r="A48" s="135"/>
      <c r="B48" s="28"/>
      <c r="C48" s="125"/>
      <c r="D48" s="136"/>
      <c r="E48" s="137"/>
      <c r="F48" s="138"/>
      <c r="G48" s="138"/>
      <c r="H48" s="134"/>
      <c r="I48" s="139"/>
      <c r="J48" s="139"/>
      <c r="M48"/>
      <c r="N48" s="347"/>
      <c r="O48" s="347"/>
      <c r="P48"/>
      <c r="Q48"/>
      <c r="R48"/>
    </row>
    <row r="49" spans="1:18" ht="26.1" customHeight="1" x14ac:dyDescent="0.3">
      <c r="A49" s="140"/>
      <c r="B49" s="28"/>
      <c r="C49" s="125"/>
      <c r="D49" s="136"/>
      <c r="E49" s="137"/>
      <c r="F49" s="138"/>
      <c r="G49" s="138"/>
      <c r="H49" s="134"/>
      <c r="I49" s="139"/>
      <c r="J49" s="139"/>
      <c r="M49"/>
      <c r="N49" s="347"/>
      <c r="O49" s="347"/>
      <c r="P49"/>
      <c r="Q49"/>
      <c r="R49"/>
    </row>
    <row r="50" spans="1:18" ht="26.1" customHeight="1" x14ac:dyDescent="0.3">
      <c r="A50" s="140"/>
      <c r="B50" s="28"/>
      <c r="C50" s="125"/>
      <c r="D50" s="136"/>
      <c r="E50" s="137"/>
      <c r="F50" s="138"/>
      <c r="G50" s="138"/>
      <c r="H50" s="134"/>
      <c r="I50" s="138"/>
      <c r="J50" s="138"/>
      <c r="M50"/>
      <c r="N50"/>
      <c r="O50"/>
      <c r="P50"/>
      <c r="Q50"/>
      <c r="R50"/>
    </row>
    <row r="51" spans="1:18" ht="26.1" customHeight="1" x14ac:dyDescent="0.3">
      <c r="A51" s="140"/>
      <c r="B51" s="32"/>
      <c r="C51" s="125"/>
      <c r="D51" s="141"/>
      <c r="E51" s="142"/>
      <c r="F51" s="143"/>
      <c r="G51" s="143"/>
      <c r="H51" s="137"/>
      <c r="I51" s="144"/>
      <c r="J51" s="144"/>
      <c r="M51"/>
      <c r="N51"/>
      <c r="O51"/>
      <c r="P51"/>
      <c r="Q51"/>
      <c r="R51"/>
    </row>
    <row r="52" spans="1:18" x14ac:dyDescent="0.3">
      <c r="A52" s="381"/>
      <c r="B52" s="381"/>
      <c r="C52" s="381"/>
      <c r="D52" s="381"/>
      <c r="E52" s="381"/>
      <c r="F52" s="381"/>
      <c r="G52" s="381"/>
      <c r="H52" s="381"/>
      <c r="I52" s="381"/>
      <c r="J52" s="381"/>
      <c r="M52"/>
      <c r="N52"/>
      <c r="O52"/>
      <c r="P52"/>
      <c r="Q52"/>
      <c r="R52"/>
    </row>
    <row r="53" spans="1:18" x14ac:dyDescent="0.3">
      <c r="A53" s="423"/>
      <c r="B53" s="423"/>
      <c r="C53" s="423"/>
      <c r="D53" s="423"/>
      <c r="E53" s="423"/>
      <c r="F53" s="423"/>
      <c r="G53" s="423"/>
      <c r="H53" s="423"/>
      <c r="I53" s="423"/>
      <c r="J53" s="423"/>
      <c r="M53"/>
      <c r="N53"/>
      <c r="O53"/>
      <c r="P53"/>
      <c r="Q53"/>
      <c r="R53"/>
    </row>
    <row r="54" spans="1:18" x14ac:dyDescent="0.3">
      <c r="M54"/>
      <c r="N54"/>
      <c r="O54"/>
      <c r="P54"/>
      <c r="Q54"/>
      <c r="R54"/>
    </row>
    <row r="55" spans="1:18" x14ac:dyDescent="0.3">
      <c r="M55"/>
      <c r="N55"/>
      <c r="O55"/>
      <c r="P55"/>
      <c r="Q55"/>
      <c r="R55"/>
    </row>
    <row r="56" spans="1:18" x14ac:dyDescent="0.3">
      <c r="M56"/>
      <c r="N56"/>
      <c r="O56"/>
      <c r="P56"/>
      <c r="Q56"/>
      <c r="R56"/>
    </row>
    <row r="57" spans="1:18" x14ac:dyDescent="0.3">
      <c r="M57"/>
      <c r="N57"/>
      <c r="O57"/>
      <c r="P57"/>
      <c r="Q57"/>
      <c r="R57"/>
    </row>
    <row r="58" spans="1:18" x14ac:dyDescent="0.3">
      <c r="M58"/>
      <c r="N58"/>
      <c r="O58"/>
      <c r="P58"/>
      <c r="Q58"/>
      <c r="R58"/>
    </row>
    <row r="59" spans="1:18" x14ac:dyDescent="0.3">
      <c r="M59"/>
      <c r="N59"/>
      <c r="O59"/>
      <c r="P59"/>
      <c r="Q59"/>
      <c r="R59"/>
    </row>
    <row r="60" spans="1:18" x14ac:dyDescent="0.3">
      <c r="M60"/>
      <c r="N60"/>
      <c r="O60"/>
      <c r="P60"/>
      <c r="Q60"/>
      <c r="R60"/>
    </row>
    <row r="61" spans="1:18" x14ac:dyDescent="0.3">
      <c r="M61"/>
      <c r="N61"/>
      <c r="O61"/>
      <c r="P61"/>
      <c r="Q61"/>
      <c r="R61"/>
    </row>
    <row r="62" spans="1:18" x14ac:dyDescent="0.3">
      <c r="M62"/>
      <c r="N62"/>
      <c r="O62"/>
      <c r="P62"/>
      <c r="Q62"/>
      <c r="R62"/>
    </row>
    <row r="63" spans="1:18" x14ac:dyDescent="0.3">
      <c r="M63"/>
      <c r="N63"/>
      <c r="O63"/>
      <c r="P63"/>
      <c r="Q63"/>
      <c r="R63"/>
    </row>
    <row r="64" spans="1:18" x14ac:dyDescent="0.3">
      <c r="F64" s="229"/>
      <c r="G64" s="230"/>
      <c r="H64" s="230"/>
      <c r="I64" s="231"/>
      <c r="J64" s="231"/>
      <c r="M64"/>
      <c r="N64"/>
      <c r="O64"/>
      <c r="P64"/>
      <c r="Q64"/>
      <c r="R64"/>
    </row>
    <row r="65" spans="6:18" x14ac:dyDescent="0.3">
      <c r="F65" s="229"/>
      <c r="G65" s="230"/>
      <c r="H65" s="230"/>
      <c r="I65" s="231"/>
      <c r="J65" s="231"/>
      <c r="M65"/>
      <c r="N65"/>
      <c r="O65"/>
      <c r="P65"/>
      <c r="Q65"/>
      <c r="R65"/>
    </row>
    <row r="66" spans="6:18" x14ac:dyDescent="0.3">
      <c r="F66" s="229"/>
      <c r="G66" s="230"/>
      <c r="H66" s="230"/>
      <c r="I66" s="231"/>
      <c r="J66" s="231"/>
      <c r="K66" s="214"/>
      <c r="M66"/>
      <c r="N66"/>
      <c r="O66"/>
      <c r="P66"/>
      <c r="Q66"/>
      <c r="R66"/>
    </row>
    <row r="67" spans="6:18" x14ac:dyDescent="0.3">
      <c r="F67" s="229"/>
      <c r="G67" s="230"/>
      <c r="H67" s="230"/>
      <c r="I67" s="231"/>
      <c r="J67" s="231"/>
      <c r="K67" s="214"/>
      <c r="M67"/>
      <c r="N67"/>
      <c r="O67"/>
      <c r="P67"/>
      <c r="Q67"/>
      <c r="R67"/>
    </row>
    <row r="68" spans="6:18" x14ac:dyDescent="0.3">
      <c r="F68" s="229"/>
      <c r="G68" s="230"/>
      <c r="H68" s="230"/>
      <c r="I68" s="231"/>
      <c r="J68" s="231"/>
      <c r="K68" s="214"/>
      <c r="M68"/>
      <c r="N68"/>
      <c r="O68"/>
      <c r="P68"/>
      <c r="Q68"/>
      <c r="R68"/>
    </row>
    <row r="69" spans="6:18" x14ac:dyDescent="0.3">
      <c r="G69" s="212"/>
      <c r="H69" s="213"/>
      <c r="I69" s="213"/>
      <c r="J69" s="214"/>
      <c r="K69" s="214"/>
      <c r="M69"/>
      <c r="N69"/>
      <c r="O69"/>
      <c r="P69"/>
      <c r="Q69"/>
      <c r="R69"/>
    </row>
    <row r="70" spans="6:18" x14ac:dyDescent="0.3">
      <c r="G70" s="212"/>
      <c r="H70" s="213"/>
      <c r="I70" s="213"/>
      <c r="J70" s="214"/>
      <c r="K70" s="214"/>
      <c r="M70"/>
      <c r="N70"/>
      <c r="O70"/>
      <c r="P70"/>
      <c r="Q70"/>
      <c r="R70"/>
    </row>
    <row r="71" spans="6:18" x14ac:dyDescent="0.3">
      <c r="M71"/>
      <c r="N71"/>
      <c r="O71"/>
      <c r="P71"/>
      <c r="Q71"/>
      <c r="R71"/>
    </row>
    <row r="72" spans="6:18" x14ac:dyDescent="0.3">
      <c r="M72"/>
      <c r="N72"/>
      <c r="O72"/>
      <c r="P72"/>
      <c r="Q72"/>
      <c r="R72"/>
    </row>
    <row r="73" spans="6:18" x14ac:dyDescent="0.3">
      <c r="M73"/>
      <c r="N73"/>
      <c r="O73"/>
      <c r="P73"/>
      <c r="Q73"/>
      <c r="R73"/>
    </row>
    <row r="74" spans="6:18" x14ac:dyDescent="0.3">
      <c r="M74"/>
      <c r="N74"/>
      <c r="O74"/>
      <c r="P74"/>
      <c r="Q74"/>
      <c r="R74"/>
    </row>
    <row r="75" spans="6:18" x14ac:dyDescent="0.3">
      <c r="M75"/>
      <c r="N75"/>
      <c r="O75"/>
      <c r="P75"/>
      <c r="Q75"/>
      <c r="R75"/>
    </row>
    <row r="76" spans="6:18" x14ac:dyDescent="0.3">
      <c r="M76"/>
      <c r="N76"/>
      <c r="O76"/>
      <c r="P76"/>
      <c r="Q76"/>
      <c r="R76"/>
    </row>
    <row r="77" spans="6:18" x14ac:dyDescent="0.3">
      <c r="M77"/>
      <c r="N77"/>
      <c r="O77"/>
      <c r="P77"/>
      <c r="Q77"/>
      <c r="R77"/>
    </row>
    <row r="78" spans="6:18" x14ac:dyDescent="0.3">
      <c r="M78"/>
      <c r="N78"/>
      <c r="O78"/>
      <c r="P78"/>
      <c r="Q78"/>
      <c r="R78"/>
    </row>
    <row r="79" spans="6:18" x14ac:dyDescent="0.3">
      <c r="M79"/>
      <c r="N79"/>
      <c r="O79"/>
      <c r="P79"/>
      <c r="Q79"/>
      <c r="R79"/>
    </row>
    <row r="80" spans="6:18" x14ac:dyDescent="0.3">
      <c r="M80"/>
      <c r="N80"/>
      <c r="O80"/>
      <c r="P80"/>
      <c r="Q80"/>
      <c r="R80"/>
    </row>
    <row r="81" spans="13:18" x14ac:dyDescent="0.3">
      <c r="M81"/>
      <c r="N81"/>
      <c r="O81"/>
      <c r="P81"/>
      <c r="Q81"/>
      <c r="R81"/>
    </row>
    <row r="82" spans="13:18" x14ac:dyDescent="0.3">
      <c r="M82"/>
      <c r="N82"/>
      <c r="O82"/>
      <c r="P82"/>
      <c r="Q82"/>
      <c r="R82"/>
    </row>
    <row r="83" spans="13:18" x14ac:dyDescent="0.3">
      <c r="M83"/>
      <c r="N83"/>
      <c r="O83"/>
      <c r="P83"/>
      <c r="Q83"/>
      <c r="R83"/>
    </row>
    <row r="84" spans="13:18" x14ac:dyDescent="0.3">
      <c r="M84"/>
      <c r="N84"/>
      <c r="O84"/>
      <c r="P84"/>
      <c r="Q84"/>
      <c r="R84"/>
    </row>
    <row r="85" spans="13:18" x14ac:dyDescent="0.3">
      <c r="M85"/>
      <c r="N85"/>
      <c r="O85"/>
      <c r="P85"/>
      <c r="Q85"/>
      <c r="R85"/>
    </row>
    <row r="86" spans="13:18" x14ac:dyDescent="0.3">
      <c r="M86"/>
      <c r="N86"/>
      <c r="O86"/>
      <c r="P86"/>
      <c r="Q86"/>
      <c r="R86"/>
    </row>
    <row r="87" spans="13:18" x14ac:dyDescent="0.3">
      <c r="M87"/>
      <c r="N87"/>
      <c r="O87"/>
      <c r="P87"/>
      <c r="Q87"/>
      <c r="R87"/>
    </row>
    <row r="88" spans="13:18" x14ac:dyDescent="0.3">
      <c r="M88"/>
      <c r="N88"/>
      <c r="O88"/>
      <c r="P88"/>
      <c r="Q88"/>
      <c r="R88"/>
    </row>
    <row r="89" spans="13:18" x14ac:dyDescent="0.3">
      <c r="M89"/>
      <c r="N89"/>
      <c r="O89"/>
      <c r="P89"/>
      <c r="Q89"/>
      <c r="R89"/>
    </row>
    <row r="90" spans="13:18" x14ac:dyDescent="0.3">
      <c r="M90"/>
      <c r="N90"/>
      <c r="O90"/>
      <c r="P90"/>
      <c r="Q90"/>
      <c r="R90"/>
    </row>
    <row r="91" spans="13:18" x14ac:dyDescent="0.3">
      <c r="M91"/>
      <c r="N91"/>
      <c r="O91"/>
      <c r="P91"/>
      <c r="Q91"/>
      <c r="R91"/>
    </row>
    <row r="92" spans="13:18" x14ac:dyDescent="0.3">
      <c r="M92"/>
      <c r="N92"/>
      <c r="O92"/>
      <c r="P92"/>
      <c r="Q92"/>
      <c r="R92"/>
    </row>
    <row r="93" spans="13:18" x14ac:dyDescent="0.3">
      <c r="M93"/>
      <c r="N93"/>
      <c r="O93"/>
      <c r="P93"/>
      <c r="Q93"/>
      <c r="R93"/>
    </row>
    <row r="94" spans="13:18" x14ac:dyDescent="0.3">
      <c r="M94"/>
      <c r="N94"/>
      <c r="O94"/>
      <c r="P94"/>
      <c r="Q94"/>
      <c r="R94"/>
    </row>
    <row r="95" spans="13:18" x14ac:dyDescent="0.3">
      <c r="M95"/>
      <c r="N95"/>
      <c r="O95"/>
      <c r="P95"/>
      <c r="Q95"/>
      <c r="R95"/>
    </row>
    <row r="96" spans="13:18" x14ac:dyDescent="0.3">
      <c r="M96"/>
      <c r="N96"/>
      <c r="O96"/>
      <c r="P96"/>
      <c r="Q96"/>
      <c r="R96"/>
    </row>
    <row r="97" spans="13:18" x14ac:dyDescent="0.3">
      <c r="M97"/>
      <c r="N97"/>
      <c r="O97"/>
      <c r="P97"/>
      <c r="Q97"/>
      <c r="R97"/>
    </row>
    <row r="98" spans="13:18" x14ac:dyDescent="0.3">
      <c r="M98"/>
      <c r="N98"/>
      <c r="O98"/>
      <c r="P98"/>
      <c r="Q98"/>
      <c r="R98"/>
    </row>
    <row r="99" spans="13:18" x14ac:dyDescent="0.3">
      <c r="M99"/>
      <c r="N99"/>
      <c r="O99"/>
      <c r="P99"/>
      <c r="Q99"/>
      <c r="R99"/>
    </row>
    <row r="100" spans="13:18" x14ac:dyDescent="0.3">
      <c r="M100"/>
      <c r="N100"/>
      <c r="O100"/>
      <c r="P100"/>
      <c r="Q100"/>
      <c r="R100"/>
    </row>
    <row r="101" spans="13:18" x14ac:dyDescent="0.3">
      <c r="M101"/>
      <c r="N101"/>
      <c r="O101"/>
      <c r="P101"/>
      <c r="Q101"/>
      <c r="R101"/>
    </row>
    <row r="102" spans="13:18" x14ac:dyDescent="0.3">
      <c r="M102"/>
      <c r="N102"/>
      <c r="O102"/>
      <c r="P102"/>
      <c r="Q102"/>
      <c r="R102"/>
    </row>
    <row r="103" spans="13:18" x14ac:dyDescent="0.3">
      <c r="M103"/>
      <c r="N103"/>
      <c r="O103"/>
      <c r="P103"/>
      <c r="Q103"/>
      <c r="R103"/>
    </row>
    <row r="104" spans="13:18" x14ac:dyDescent="0.3">
      <c r="M104"/>
      <c r="N104"/>
      <c r="O104"/>
      <c r="P104"/>
      <c r="Q104"/>
      <c r="R104"/>
    </row>
    <row r="105" spans="13:18" x14ac:dyDescent="0.3">
      <c r="M105"/>
      <c r="N105"/>
      <c r="O105"/>
      <c r="P105"/>
      <c r="Q105"/>
      <c r="R105"/>
    </row>
    <row r="106" spans="13:18" x14ac:dyDescent="0.3">
      <c r="M106"/>
      <c r="N106"/>
      <c r="O106"/>
      <c r="P106"/>
      <c r="Q106"/>
      <c r="R106"/>
    </row>
    <row r="107" spans="13:18" x14ac:dyDescent="0.3">
      <c r="M107"/>
      <c r="N107"/>
      <c r="O107"/>
      <c r="P107"/>
      <c r="Q107"/>
      <c r="R107"/>
    </row>
    <row r="108" spans="13:18" x14ac:dyDescent="0.3">
      <c r="M108"/>
      <c r="N108"/>
      <c r="O108"/>
      <c r="P108"/>
      <c r="Q108"/>
      <c r="R108"/>
    </row>
    <row r="109" spans="13:18" x14ac:dyDescent="0.3">
      <c r="M109"/>
      <c r="N109"/>
      <c r="O109"/>
      <c r="P109"/>
      <c r="Q109"/>
      <c r="R109"/>
    </row>
    <row r="110" spans="13:18" x14ac:dyDescent="0.3">
      <c r="M110"/>
      <c r="N110"/>
      <c r="O110"/>
      <c r="P110"/>
      <c r="Q110"/>
      <c r="R110"/>
    </row>
    <row r="111" spans="13:18" x14ac:dyDescent="0.3">
      <c r="M111"/>
      <c r="N111"/>
      <c r="O111"/>
      <c r="P111"/>
      <c r="Q111"/>
      <c r="R111"/>
    </row>
    <row r="112" spans="13:18" x14ac:dyDescent="0.3">
      <c r="M112"/>
      <c r="N112"/>
      <c r="O112"/>
      <c r="P112"/>
      <c r="Q112"/>
      <c r="R112"/>
    </row>
    <row r="113" spans="13:18" x14ac:dyDescent="0.3">
      <c r="M113"/>
      <c r="N113"/>
      <c r="O113"/>
      <c r="P113"/>
      <c r="Q113"/>
      <c r="R113"/>
    </row>
    <row r="114" spans="13:18" x14ac:dyDescent="0.3">
      <c r="M114"/>
      <c r="N114"/>
      <c r="O114"/>
      <c r="P114"/>
      <c r="Q114"/>
      <c r="R114"/>
    </row>
    <row r="115" spans="13:18" x14ac:dyDescent="0.3">
      <c r="M115"/>
      <c r="N115"/>
      <c r="O115"/>
      <c r="P115"/>
      <c r="Q115"/>
      <c r="R115"/>
    </row>
    <row r="116" spans="13:18" x14ac:dyDescent="0.3">
      <c r="M116"/>
      <c r="N116"/>
      <c r="O116"/>
      <c r="P116"/>
      <c r="Q116"/>
      <c r="R116"/>
    </row>
  </sheetData>
  <mergeCells count="25">
    <mergeCell ref="B30:C30"/>
    <mergeCell ref="B33:C33"/>
    <mergeCell ref="B10:C10"/>
    <mergeCell ref="B15:C15"/>
    <mergeCell ref="B18:C18"/>
    <mergeCell ref="B21:C21"/>
    <mergeCell ref="B24:C24"/>
    <mergeCell ref="B27:C27"/>
    <mergeCell ref="A52:J52"/>
    <mergeCell ref="A53:J53"/>
    <mergeCell ref="A34:J34"/>
    <mergeCell ref="A35:J35"/>
    <mergeCell ref="A37:E37"/>
    <mergeCell ref="A36:J36"/>
    <mergeCell ref="F37:J37"/>
    <mergeCell ref="A1:J1"/>
    <mergeCell ref="A3:D5"/>
    <mergeCell ref="E3:E5"/>
    <mergeCell ref="F3:G3"/>
    <mergeCell ref="H3:H5"/>
    <mergeCell ref="I3:J3"/>
    <mergeCell ref="F4:F5"/>
    <mergeCell ref="G4:G5"/>
    <mergeCell ref="I4:I5"/>
    <mergeCell ref="J4:J5"/>
  </mergeCells>
  <phoneticPr fontId="0" type="noConversion"/>
  <pageMargins left="0.59055118110236227" right="0.78740157480314965" top="0.39370078740157483" bottom="0.39370078740157483" header="0.51181102362204722" footer="0.19685039370078741"/>
  <pageSetup paperSize="9" scale="92" orientation="portrait" horizontalDpi="1200" verticalDpi="1200" r:id="rId1"/>
  <headerFooter alignWithMargins="0">
    <oddFooter>&amp;C- 17 -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8"/>
  <sheetViews>
    <sheetView zoomScale="85" zoomScaleNormal="100" workbookViewId="0">
      <selection activeCell="A11" sqref="A11:I11"/>
    </sheetView>
  </sheetViews>
  <sheetFormatPr defaultColWidth="9.109375" defaultRowHeight="13.2" x14ac:dyDescent="0.25"/>
  <cols>
    <col min="1" max="1" width="1.5546875" style="6" customWidth="1"/>
    <col min="2" max="2" width="20.44140625" style="6" customWidth="1"/>
    <col min="3" max="3" width="17.6640625" style="6" customWidth="1"/>
    <col min="4" max="4" width="7.109375" style="6" customWidth="1"/>
    <col min="5" max="5" width="3" style="6" customWidth="1"/>
    <col min="6" max="6" width="11.5546875" style="6" customWidth="1"/>
    <col min="7" max="7" width="9.33203125" style="6" customWidth="1"/>
    <col min="8" max="8" width="3" style="6" customWidth="1"/>
    <col min="9" max="9" width="11.5546875" style="6" customWidth="1"/>
    <col min="10" max="11" width="11.6640625" style="6" customWidth="1"/>
    <col min="12" max="12" width="11.5546875" style="6" customWidth="1"/>
    <col min="13" max="16" width="13.5546875" style="6" customWidth="1"/>
    <col min="17" max="23" width="14.33203125" style="6" customWidth="1"/>
    <col min="24" max="16384" width="9.109375" style="6"/>
  </cols>
  <sheetData>
    <row r="1" spans="1:22" ht="35.25" customHeight="1" x14ac:dyDescent="0.3">
      <c r="A1" s="429" t="s">
        <v>160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/>
      <c r="N1"/>
      <c r="O1"/>
      <c r="P1"/>
      <c r="Q1"/>
      <c r="R1"/>
      <c r="S1"/>
    </row>
    <row r="2" spans="1:22" ht="9" customHeight="1" x14ac:dyDescent="0.25">
      <c r="A2" s="2"/>
      <c r="B2" s="2"/>
      <c r="C2" s="2"/>
      <c r="D2" s="2"/>
      <c r="E2" s="2"/>
      <c r="F2" s="2"/>
      <c r="G2" s="2"/>
      <c r="H2" s="2"/>
      <c r="M2"/>
      <c r="N2"/>
      <c r="O2"/>
      <c r="P2"/>
      <c r="Q2"/>
      <c r="R2"/>
      <c r="S2"/>
    </row>
    <row r="3" spans="1:22" ht="20.100000000000001" customHeight="1" x14ac:dyDescent="0.25">
      <c r="A3" s="493" t="s">
        <v>0</v>
      </c>
      <c r="B3" s="494"/>
      <c r="C3" s="494"/>
      <c r="D3" s="494"/>
      <c r="E3" s="494"/>
      <c r="F3" s="494"/>
      <c r="G3" s="494"/>
      <c r="H3" s="495"/>
      <c r="I3" s="459" t="s">
        <v>42</v>
      </c>
      <c r="J3" s="464">
        <v>2021</v>
      </c>
      <c r="K3" s="461">
        <v>2022</v>
      </c>
      <c r="L3" s="459" t="s">
        <v>34</v>
      </c>
      <c r="M3"/>
      <c r="N3"/>
      <c r="O3"/>
      <c r="P3"/>
      <c r="Q3"/>
      <c r="R3"/>
      <c r="S3"/>
    </row>
    <row r="4" spans="1:22" ht="18" customHeight="1" x14ac:dyDescent="0.25">
      <c r="A4" s="496"/>
      <c r="B4" s="497"/>
      <c r="C4" s="497"/>
      <c r="D4" s="497"/>
      <c r="E4" s="497"/>
      <c r="F4" s="497"/>
      <c r="G4" s="497"/>
      <c r="H4" s="498"/>
      <c r="I4" s="467"/>
      <c r="J4" s="465"/>
      <c r="K4" s="462"/>
      <c r="L4" s="460"/>
      <c r="M4"/>
      <c r="N4"/>
      <c r="O4"/>
      <c r="P4"/>
      <c r="Q4"/>
      <c r="R4"/>
      <c r="S4"/>
    </row>
    <row r="5" spans="1:22" ht="20.100000000000001" customHeight="1" x14ac:dyDescent="0.25">
      <c r="A5" s="496"/>
      <c r="B5" s="497"/>
      <c r="C5" s="497"/>
      <c r="D5" s="497"/>
      <c r="E5" s="497"/>
      <c r="F5" s="497"/>
      <c r="G5" s="497"/>
      <c r="H5" s="498"/>
      <c r="I5" s="468"/>
      <c r="J5" s="466"/>
      <c r="K5" s="463"/>
      <c r="L5" s="307" t="s">
        <v>3</v>
      </c>
      <c r="M5"/>
      <c r="N5"/>
      <c r="O5"/>
      <c r="P5"/>
      <c r="Q5"/>
      <c r="R5"/>
      <c r="S5"/>
    </row>
    <row r="6" spans="1:22" ht="30" customHeight="1" x14ac:dyDescent="0.3">
      <c r="A6" s="170"/>
      <c r="B6" s="499" t="s">
        <v>194</v>
      </c>
      <c r="C6" s="396"/>
      <c r="D6" s="456" t="s">
        <v>158</v>
      </c>
      <c r="E6" s="457"/>
      <c r="F6" s="457"/>
      <c r="G6" s="458"/>
      <c r="H6" s="300" t="s">
        <v>16</v>
      </c>
      <c r="I6" s="301" t="s">
        <v>6</v>
      </c>
      <c r="J6" s="323">
        <v>7689.3</v>
      </c>
      <c r="K6" s="324">
        <v>4049.2</v>
      </c>
      <c r="L6" s="325">
        <f>K6/J6*100</f>
        <v>52.660190134342521</v>
      </c>
      <c r="M6"/>
      <c r="N6"/>
      <c r="O6"/>
      <c r="P6"/>
      <c r="Q6"/>
      <c r="R6"/>
      <c r="S6"/>
    </row>
    <row r="7" spans="1:22" ht="30" customHeight="1" x14ac:dyDescent="0.3">
      <c r="A7" s="302"/>
      <c r="B7" s="499"/>
      <c r="C7" s="396"/>
      <c r="D7" s="456" t="s">
        <v>159</v>
      </c>
      <c r="E7" s="457"/>
      <c r="F7" s="457"/>
      <c r="G7" s="458"/>
      <c r="H7" s="303" t="s">
        <v>17</v>
      </c>
      <c r="I7" s="304" t="s">
        <v>6</v>
      </c>
      <c r="J7" s="326">
        <v>639.1</v>
      </c>
      <c r="K7" s="327">
        <v>817.1</v>
      </c>
      <c r="L7" s="328">
        <f>K7/J7*100</f>
        <v>127.85166640588328</v>
      </c>
      <c r="N7"/>
      <c r="O7"/>
      <c r="P7"/>
      <c r="Q7"/>
      <c r="R7"/>
      <c r="S7"/>
    </row>
    <row r="8" spans="1:22" ht="30" customHeight="1" x14ac:dyDescent="0.3">
      <c r="A8" s="172"/>
      <c r="B8" s="499" t="s">
        <v>193</v>
      </c>
      <c r="C8" s="396"/>
      <c r="D8" s="456" t="s">
        <v>158</v>
      </c>
      <c r="E8" s="457"/>
      <c r="F8" s="457"/>
      <c r="G8" s="458"/>
      <c r="H8" s="303" t="s">
        <v>18</v>
      </c>
      <c r="I8" s="304" t="s">
        <v>6</v>
      </c>
      <c r="J8" s="326">
        <v>228.5</v>
      </c>
      <c r="K8" s="327">
        <v>64.2</v>
      </c>
      <c r="L8" s="328">
        <f>K8/J8*100</f>
        <v>28.096280087527354</v>
      </c>
      <c r="M8"/>
      <c r="N8"/>
      <c r="O8"/>
      <c r="P8"/>
      <c r="Q8"/>
      <c r="R8"/>
      <c r="S8"/>
    </row>
    <row r="9" spans="1:22" ht="30" customHeight="1" x14ac:dyDescent="0.3">
      <c r="A9" s="302"/>
      <c r="B9" s="499"/>
      <c r="C9" s="396"/>
      <c r="D9" s="456" t="s">
        <v>159</v>
      </c>
      <c r="E9" s="457"/>
      <c r="F9" s="457"/>
      <c r="G9" s="458"/>
      <c r="H9" s="305" t="s">
        <v>19</v>
      </c>
      <c r="I9" s="306" t="s">
        <v>6</v>
      </c>
      <c r="J9" s="329">
        <v>20782.8</v>
      </c>
      <c r="K9" s="330">
        <v>20898.400000000001</v>
      </c>
      <c r="L9" s="331">
        <f>K9/J9*100</f>
        <v>100.55622918952211</v>
      </c>
      <c r="M9"/>
      <c r="N9"/>
      <c r="O9"/>
      <c r="P9"/>
      <c r="Q9"/>
      <c r="R9"/>
      <c r="S9"/>
    </row>
    <row r="10" spans="1:22" ht="3" customHeight="1" x14ac:dyDescent="0.25">
      <c r="A10" s="390"/>
      <c r="B10" s="390"/>
      <c r="C10" s="390"/>
      <c r="D10" s="390"/>
      <c r="E10" s="157"/>
      <c r="F10" s="157"/>
      <c r="G10" s="157"/>
      <c r="H10" s="157"/>
      <c r="K10" s="327"/>
      <c r="M10"/>
      <c r="N10"/>
      <c r="O10"/>
      <c r="P10"/>
      <c r="Q10"/>
      <c r="R10"/>
      <c r="S10"/>
    </row>
    <row r="11" spans="1:22" ht="60" customHeight="1" x14ac:dyDescent="0.3">
      <c r="A11" s="480" t="s">
        <v>192</v>
      </c>
      <c r="B11" s="480"/>
      <c r="C11" s="480"/>
      <c r="D11" s="480"/>
      <c r="E11" s="480"/>
      <c r="F11" s="480"/>
      <c r="G11" s="480"/>
      <c r="H11" s="480"/>
      <c r="I11" s="480"/>
      <c r="M11"/>
      <c r="N11"/>
      <c r="O11"/>
      <c r="P11"/>
      <c r="Q11"/>
      <c r="R11"/>
      <c r="S11"/>
    </row>
    <row r="12" spans="1:22" ht="9" customHeight="1" x14ac:dyDescent="0.25">
      <c r="A12" s="203"/>
      <c r="B12" s="203"/>
      <c r="C12" s="203"/>
      <c r="D12" s="203"/>
      <c r="E12" s="203"/>
      <c r="F12" s="203"/>
      <c r="G12" s="203"/>
      <c r="H12" s="203"/>
      <c r="I12" s="203"/>
      <c r="M12"/>
      <c r="N12"/>
      <c r="O12"/>
      <c r="P12"/>
    </row>
    <row r="13" spans="1:22" s="202" customFormat="1" ht="18.899999999999999" customHeight="1" x14ac:dyDescent="0.3">
      <c r="A13" s="484" t="s">
        <v>0</v>
      </c>
      <c r="B13" s="485"/>
      <c r="C13" s="485"/>
      <c r="D13" s="485"/>
      <c r="E13" s="486"/>
      <c r="F13" s="476" t="s">
        <v>190</v>
      </c>
      <c r="G13" s="476"/>
      <c r="H13" s="476"/>
      <c r="I13" s="432"/>
      <c r="J13" s="477" t="s">
        <v>189</v>
      </c>
      <c r="K13" s="478"/>
      <c r="L13" s="479"/>
      <c r="M13"/>
      <c r="N13"/>
      <c r="O13"/>
      <c r="P13"/>
    </row>
    <row r="14" spans="1:22" s="202" customFormat="1" ht="18.899999999999999" customHeight="1" x14ac:dyDescent="0.3">
      <c r="A14" s="487"/>
      <c r="B14" s="488"/>
      <c r="C14" s="488"/>
      <c r="D14" s="488"/>
      <c r="E14" s="489"/>
      <c r="F14" s="476" t="s">
        <v>66</v>
      </c>
      <c r="G14" s="476"/>
      <c r="H14" s="476"/>
      <c r="I14" s="432"/>
      <c r="J14" s="482" t="s">
        <v>66</v>
      </c>
      <c r="K14" s="476"/>
      <c r="L14" s="483"/>
      <c r="M14"/>
      <c r="N14"/>
      <c r="O14"/>
      <c r="P14"/>
      <c r="Q14"/>
      <c r="R14"/>
      <c r="S14"/>
      <c r="T14"/>
      <c r="U14"/>
      <c r="V14"/>
    </row>
    <row r="15" spans="1:22" s="202" customFormat="1" ht="38.1" customHeight="1" x14ac:dyDescent="0.3">
      <c r="A15" s="487"/>
      <c r="B15" s="488"/>
      <c r="C15" s="488"/>
      <c r="D15" s="488"/>
      <c r="E15" s="489"/>
      <c r="F15" s="317">
        <v>2021</v>
      </c>
      <c r="G15" s="432">
        <v>2022</v>
      </c>
      <c r="H15" s="438"/>
      <c r="I15" s="320" t="s">
        <v>34</v>
      </c>
      <c r="J15" s="319">
        <v>2021</v>
      </c>
      <c r="K15" s="318">
        <v>2022</v>
      </c>
      <c r="L15" s="320" t="s">
        <v>34</v>
      </c>
      <c r="M15"/>
      <c r="N15"/>
      <c r="O15"/>
      <c r="P15"/>
      <c r="Q15"/>
      <c r="R15"/>
      <c r="S15"/>
      <c r="T15"/>
      <c r="U15"/>
      <c r="V15"/>
    </row>
    <row r="16" spans="1:22" s="202" customFormat="1" ht="18.899999999999999" customHeight="1" x14ac:dyDescent="0.3">
      <c r="A16" s="487"/>
      <c r="B16" s="488"/>
      <c r="C16" s="488"/>
      <c r="D16" s="488"/>
      <c r="E16" s="489"/>
      <c r="F16" s="478" t="s">
        <v>31</v>
      </c>
      <c r="G16" s="478"/>
      <c r="H16" s="478"/>
      <c r="I16" s="478"/>
      <c r="J16" s="478"/>
      <c r="K16" s="478"/>
      <c r="L16" s="479"/>
      <c r="M16"/>
      <c r="N16"/>
      <c r="O16"/>
      <c r="P16"/>
      <c r="Q16"/>
      <c r="R16"/>
      <c r="S16"/>
      <c r="T16"/>
      <c r="U16"/>
      <c r="V16"/>
    </row>
    <row r="17" spans="1:74" s="202" customFormat="1" ht="18.899999999999999" customHeight="1" x14ac:dyDescent="0.3">
      <c r="A17" s="490"/>
      <c r="B17" s="491"/>
      <c r="C17" s="491"/>
      <c r="D17" s="491"/>
      <c r="E17" s="489"/>
      <c r="F17" s="440" t="s">
        <v>170</v>
      </c>
      <c r="G17" s="441"/>
      <c r="H17" s="441"/>
      <c r="I17" s="321" t="s">
        <v>3</v>
      </c>
      <c r="J17" s="481" t="s">
        <v>30</v>
      </c>
      <c r="K17" s="440"/>
      <c r="L17" s="322" t="s">
        <v>3</v>
      </c>
      <c r="M17"/>
      <c r="N17"/>
      <c r="O17"/>
      <c r="P17"/>
      <c r="Q17"/>
      <c r="R17"/>
      <c r="S17"/>
      <c r="T17"/>
      <c r="U17"/>
      <c r="V17"/>
    </row>
    <row r="18" spans="1:74" s="202" customFormat="1" ht="30" customHeight="1" x14ac:dyDescent="0.3">
      <c r="A18" s="308"/>
      <c r="B18" s="492" t="s">
        <v>175</v>
      </c>
      <c r="C18" s="492"/>
      <c r="D18" s="492"/>
      <c r="E18" s="309" t="s">
        <v>16</v>
      </c>
      <c r="F18" s="348">
        <v>472057</v>
      </c>
      <c r="G18" s="452">
        <v>866945</v>
      </c>
      <c r="H18" s="453"/>
      <c r="I18" s="349">
        <v>183.65260974839904</v>
      </c>
      <c r="J18" s="350">
        <v>2966.4029999999998</v>
      </c>
      <c r="K18" s="332">
        <v>6123.2579999999998</v>
      </c>
      <c r="L18" s="349">
        <v>206.42030095034292</v>
      </c>
      <c r="M18"/>
      <c r="N18"/>
      <c r="O18"/>
      <c r="P18"/>
      <c r="Q18"/>
      <c r="R18"/>
      <c r="S18"/>
      <c r="T18"/>
      <c r="U18"/>
      <c r="V18"/>
    </row>
    <row r="19" spans="1:74" s="202" customFormat="1" ht="30" customHeight="1" x14ac:dyDescent="0.3">
      <c r="A19" s="310"/>
      <c r="B19" s="311" t="s">
        <v>183</v>
      </c>
      <c r="C19" s="469" t="s">
        <v>176</v>
      </c>
      <c r="D19" s="469"/>
      <c r="E19" s="312" t="s">
        <v>17</v>
      </c>
      <c r="F19" s="351">
        <v>55</v>
      </c>
      <c r="G19" s="454">
        <v>98</v>
      </c>
      <c r="H19" s="455"/>
      <c r="I19" s="352">
        <v>178.18181818181819</v>
      </c>
      <c r="J19" s="353">
        <v>1.1990000000000001</v>
      </c>
      <c r="K19" s="333">
        <v>8.0329999999999995</v>
      </c>
      <c r="L19" s="352">
        <v>669.97497914929102</v>
      </c>
      <c r="M19"/>
      <c r="N19"/>
      <c r="O19"/>
      <c r="P19"/>
      <c r="Q19"/>
      <c r="R19"/>
      <c r="S19"/>
      <c r="T19"/>
      <c r="U19"/>
      <c r="V19"/>
    </row>
    <row r="20" spans="1:74" s="202" customFormat="1" ht="30" customHeight="1" x14ac:dyDescent="0.3">
      <c r="A20" s="310"/>
      <c r="B20" s="313"/>
      <c r="C20" s="469" t="s">
        <v>177</v>
      </c>
      <c r="D20" s="469"/>
      <c r="E20" s="312" t="s">
        <v>18</v>
      </c>
      <c r="F20" s="351">
        <v>70</v>
      </c>
      <c r="G20" s="454">
        <v>60</v>
      </c>
      <c r="H20" s="455"/>
      <c r="I20" s="352">
        <v>85.714285714285708</v>
      </c>
      <c r="J20" s="353">
        <v>0.23899999999999999</v>
      </c>
      <c r="K20" s="333">
        <v>0.68200000000000005</v>
      </c>
      <c r="L20" s="352">
        <v>285.35564853556485</v>
      </c>
      <c r="M20"/>
      <c r="N20"/>
      <c r="O20"/>
      <c r="P20"/>
      <c r="Q20"/>
      <c r="R20"/>
      <c r="S20"/>
      <c r="T20"/>
      <c r="U20"/>
      <c r="V20"/>
    </row>
    <row r="21" spans="1:74" s="202" customFormat="1" ht="30" customHeight="1" x14ac:dyDescent="0.3">
      <c r="A21" s="310"/>
      <c r="B21" s="313"/>
      <c r="C21" s="475" t="s">
        <v>178</v>
      </c>
      <c r="D21" s="475"/>
      <c r="E21" s="312" t="s">
        <v>19</v>
      </c>
      <c r="F21" s="351">
        <v>471855</v>
      </c>
      <c r="G21" s="454">
        <v>866677</v>
      </c>
      <c r="H21" s="455"/>
      <c r="I21" s="352">
        <v>183.67443388329042</v>
      </c>
      <c r="J21" s="353">
        <v>2963.7440000000001</v>
      </c>
      <c r="K21" s="333">
        <v>6113.2730000000001</v>
      </c>
      <c r="L21" s="352">
        <v>206.2685913493203</v>
      </c>
      <c r="M21"/>
      <c r="N21"/>
      <c r="O21"/>
      <c r="P21"/>
      <c r="Q21"/>
      <c r="R21"/>
      <c r="S21"/>
      <c r="T21"/>
      <c r="U21"/>
      <c r="V21"/>
    </row>
    <row r="22" spans="1:74" s="202" customFormat="1" ht="30" customHeight="1" x14ac:dyDescent="0.3">
      <c r="A22" s="310"/>
      <c r="B22" s="313"/>
      <c r="C22" s="475" t="s">
        <v>179</v>
      </c>
      <c r="D22" s="475"/>
      <c r="E22" s="312" t="s">
        <v>20</v>
      </c>
      <c r="F22" s="351">
        <v>44</v>
      </c>
      <c r="G22" s="454">
        <v>52</v>
      </c>
      <c r="H22" s="455"/>
      <c r="I22" s="352">
        <v>118.18181818181819</v>
      </c>
      <c r="J22" s="353">
        <v>0.53300000000000003</v>
      </c>
      <c r="K22" s="333">
        <v>0.60199999999999998</v>
      </c>
      <c r="L22" s="352">
        <v>112.94559099437147</v>
      </c>
      <c r="M22"/>
      <c r="N22"/>
      <c r="O22"/>
      <c r="P22"/>
      <c r="Q22"/>
      <c r="R22"/>
      <c r="S22"/>
      <c r="T22"/>
      <c r="U22"/>
      <c r="V22"/>
    </row>
    <row r="23" spans="1:74" s="202" customFormat="1" ht="30" customHeight="1" x14ac:dyDescent="0.3">
      <c r="A23" s="310"/>
      <c r="B23" s="313"/>
      <c r="C23" s="469" t="s">
        <v>180</v>
      </c>
      <c r="D23" s="469"/>
      <c r="E23" s="312" t="s">
        <v>21</v>
      </c>
      <c r="F23" s="351">
        <v>16</v>
      </c>
      <c r="G23" s="454">
        <v>35</v>
      </c>
      <c r="H23" s="455"/>
      <c r="I23" s="352">
        <v>218.75</v>
      </c>
      <c r="J23" s="353">
        <v>0.57799999999999996</v>
      </c>
      <c r="K23" s="333">
        <v>0.52500000000000002</v>
      </c>
      <c r="L23" s="352">
        <v>90.830449826989636</v>
      </c>
      <c r="M23"/>
      <c r="N23"/>
      <c r="O23"/>
      <c r="P23"/>
      <c r="Q23"/>
      <c r="R23"/>
      <c r="S23"/>
      <c r="T23"/>
      <c r="U23"/>
      <c r="V23"/>
    </row>
    <row r="24" spans="1:74" s="202" customFormat="1" ht="30" customHeight="1" x14ac:dyDescent="0.3">
      <c r="A24" s="314"/>
      <c r="B24" s="315"/>
      <c r="C24" s="470" t="s">
        <v>181</v>
      </c>
      <c r="D24" s="470"/>
      <c r="E24" s="316" t="s">
        <v>22</v>
      </c>
      <c r="F24" s="354">
        <v>17</v>
      </c>
      <c r="G24" s="450">
        <v>23</v>
      </c>
      <c r="H24" s="451"/>
      <c r="I24" s="355">
        <v>135.29411764705884</v>
      </c>
      <c r="J24" s="356">
        <v>0.11</v>
      </c>
      <c r="K24" s="334">
        <v>0.14299999999999999</v>
      </c>
      <c r="L24" s="355">
        <v>130</v>
      </c>
      <c r="M24"/>
      <c r="N24"/>
      <c r="O24"/>
      <c r="P24"/>
      <c r="Q24"/>
      <c r="R24"/>
      <c r="S24"/>
      <c r="T24"/>
      <c r="U24"/>
      <c r="V24"/>
    </row>
    <row r="25" spans="1:74" s="202" customFormat="1" ht="3" customHeight="1" x14ac:dyDescent="0.3">
      <c r="K25"/>
      <c r="L25"/>
      <c r="M25"/>
      <c r="N25"/>
      <c r="O25"/>
      <c r="P25"/>
      <c r="Q25"/>
      <c r="R25"/>
      <c r="S25"/>
      <c r="T25"/>
      <c r="U25"/>
      <c r="V25"/>
    </row>
    <row r="26" spans="1:74" s="202" customFormat="1" ht="60" customHeight="1" x14ac:dyDescent="0.3">
      <c r="A26" s="480" t="s">
        <v>200</v>
      </c>
      <c r="B26" s="480"/>
      <c r="C26" s="480"/>
      <c r="D26" s="480"/>
      <c r="E26" s="480"/>
      <c r="F26" s="480"/>
      <c r="G26" s="480"/>
      <c r="H26" s="480"/>
      <c r="I26" s="480"/>
      <c r="K26"/>
      <c r="L26"/>
      <c r="M26"/>
      <c r="N26"/>
      <c r="O26"/>
      <c r="P26"/>
      <c r="Q26"/>
      <c r="R26"/>
      <c r="S26"/>
      <c r="T26"/>
      <c r="U26"/>
      <c r="V26"/>
    </row>
    <row r="27" spans="1:74" s="202" customFormat="1" ht="8.1" customHeight="1" x14ac:dyDescent="0.3">
      <c r="K27"/>
      <c r="L27"/>
      <c r="M27"/>
      <c r="N27"/>
      <c r="O27"/>
      <c r="P27"/>
      <c r="Q27"/>
      <c r="R27"/>
      <c r="S27"/>
      <c r="T27"/>
      <c r="U27"/>
      <c r="V27"/>
    </row>
    <row r="28" spans="1:74" s="202" customFormat="1" ht="18.899999999999999" customHeight="1" x14ac:dyDescent="0.3">
      <c r="A28" s="484" t="s">
        <v>0</v>
      </c>
      <c r="B28" s="485"/>
      <c r="C28" s="485"/>
      <c r="D28" s="485"/>
      <c r="E28" s="486"/>
      <c r="F28" s="476" t="s">
        <v>191</v>
      </c>
      <c r="G28" s="476"/>
      <c r="H28" s="476"/>
      <c r="I28" s="476"/>
      <c r="J28" s="476"/>
      <c r="K28" s="476"/>
      <c r="L28" s="476"/>
      <c r="M28"/>
      <c r="N28"/>
      <c r="O28"/>
      <c r="P28"/>
      <c r="Q28"/>
      <c r="R28"/>
      <c r="S28"/>
      <c r="T28"/>
      <c r="U28"/>
      <c r="V28"/>
    </row>
    <row r="29" spans="1:74" s="202" customFormat="1" ht="18.899999999999999" customHeight="1" x14ac:dyDescent="0.3">
      <c r="A29" s="487"/>
      <c r="B29" s="488"/>
      <c r="C29" s="488"/>
      <c r="D29" s="488"/>
      <c r="E29" s="489"/>
      <c r="F29" s="432" t="s">
        <v>66</v>
      </c>
      <c r="G29" s="438"/>
      <c r="H29" s="438"/>
      <c r="I29" s="438"/>
      <c r="J29" s="438"/>
      <c r="K29" s="438"/>
      <c r="L29" s="433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202" customFormat="1" ht="36.9" customHeight="1" x14ac:dyDescent="0.3">
      <c r="A30" s="487"/>
      <c r="B30" s="488"/>
      <c r="C30" s="488"/>
      <c r="D30" s="488"/>
      <c r="E30" s="489"/>
      <c r="F30" s="432">
        <v>2021</v>
      </c>
      <c r="G30" s="438"/>
      <c r="H30" s="433"/>
      <c r="I30" s="432">
        <v>2022</v>
      </c>
      <c r="J30" s="438"/>
      <c r="K30" s="432" t="s">
        <v>34</v>
      </c>
      <c r="L30" s="43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202" customFormat="1" ht="18.899999999999999" customHeight="1" x14ac:dyDescent="0.3">
      <c r="A31" s="487"/>
      <c r="B31" s="488"/>
      <c r="C31" s="488"/>
      <c r="D31" s="488"/>
      <c r="E31" s="489"/>
      <c r="F31" s="478" t="s">
        <v>31</v>
      </c>
      <c r="G31" s="478"/>
      <c r="H31" s="478"/>
      <c r="I31" s="478"/>
      <c r="J31" s="478"/>
      <c r="K31" s="478"/>
      <c r="L31" s="47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202" customFormat="1" ht="18.899999999999999" customHeight="1" x14ac:dyDescent="0.3">
      <c r="A32" s="490"/>
      <c r="B32" s="491"/>
      <c r="C32" s="491"/>
      <c r="D32" s="491"/>
      <c r="E32" s="489"/>
      <c r="F32" s="448" t="s">
        <v>169</v>
      </c>
      <c r="G32" s="449"/>
      <c r="H32" s="449"/>
      <c r="I32" s="449"/>
      <c r="J32" s="449"/>
      <c r="K32" s="434" t="s">
        <v>3</v>
      </c>
      <c r="L32" s="435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ht="30" customHeight="1" x14ac:dyDescent="0.3">
      <c r="A33" s="218"/>
      <c r="B33" s="492" t="s">
        <v>175</v>
      </c>
      <c r="C33" s="492"/>
      <c r="D33" s="492"/>
      <c r="E33" s="309" t="s">
        <v>16</v>
      </c>
      <c r="F33" s="436">
        <v>22051.917000000001</v>
      </c>
      <c r="G33" s="437"/>
      <c r="H33" s="439"/>
      <c r="I33" s="436">
        <v>60883.421000000002</v>
      </c>
      <c r="J33" s="437"/>
      <c r="K33" s="430">
        <v>276.09128494361738</v>
      </c>
      <c r="L33" s="431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ht="30" customHeight="1" x14ac:dyDescent="0.3">
      <c r="A34" s="204"/>
      <c r="B34" s="311" t="s">
        <v>183</v>
      </c>
      <c r="C34" s="469" t="s">
        <v>176</v>
      </c>
      <c r="D34" s="469"/>
      <c r="E34" s="312" t="s">
        <v>17</v>
      </c>
      <c r="F34" s="442">
        <v>205.40899999999999</v>
      </c>
      <c r="G34" s="443"/>
      <c r="H34" s="444"/>
      <c r="I34" s="442">
        <v>2482.2820000000002</v>
      </c>
      <c r="J34" s="443"/>
      <c r="K34" s="471">
        <v>1208.4582467175246</v>
      </c>
      <c r="L34" s="472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ht="30" customHeight="1" x14ac:dyDescent="0.3">
      <c r="A35" s="204"/>
      <c r="B35" s="313"/>
      <c r="C35" s="469" t="s">
        <v>177</v>
      </c>
      <c r="D35" s="469"/>
      <c r="E35" s="312" t="s">
        <v>18</v>
      </c>
      <c r="F35" s="442">
        <v>1.08</v>
      </c>
      <c r="G35" s="443"/>
      <c r="H35" s="444"/>
      <c r="I35" s="442">
        <v>28.181000000000001</v>
      </c>
      <c r="J35" s="443"/>
      <c r="K35" s="471">
        <v>2609.3518518518517</v>
      </c>
      <c r="L35" s="472"/>
      <c r="N35"/>
      <c r="O35"/>
      <c r="P35"/>
      <c r="Q35"/>
      <c r="R35"/>
    </row>
    <row r="36" spans="1:74" ht="30" customHeight="1" x14ac:dyDescent="0.3">
      <c r="A36" s="204"/>
      <c r="B36" s="313"/>
      <c r="C36" s="475" t="s">
        <v>178</v>
      </c>
      <c r="D36" s="475"/>
      <c r="E36" s="312" t="s">
        <v>19</v>
      </c>
      <c r="F36" s="442">
        <v>21816.844000000001</v>
      </c>
      <c r="G36" s="443"/>
      <c r="H36" s="444"/>
      <c r="I36" s="442">
        <v>58326.273000000001</v>
      </c>
      <c r="J36" s="443"/>
      <c r="K36" s="471">
        <v>267.34514396307731</v>
      </c>
      <c r="L36" s="472"/>
      <c r="N36"/>
      <c r="O36"/>
      <c r="P36"/>
      <c r="Q36"/>
      <c r="R36"/>
    </row>
    <row r="37" spans="1:74" ht="30" customHeight="1" x14ac:dyDescent="0.3">
      <c r="A37" s="204"/>
      <c r="B37" s="313"/>
      <c r="C37" s="475" t="s">
        <v>179</v>
      </c>
      <c r="D37" s="475"/>
      <c r="E37" s="312" t="s">
        <v>20</v>
      </c>
      <c r="F37" s="442">
        <v>6.1059999999999999</v>
      </c>
      <c r="G37" s="443"/>
      <c r="H37" s="444"/>
      <c r="I37" s="442">
        <v>9.2370000000000001</v>
      </c>
      <c r="J37" s="443"/>
      <c r="K37" s="471">
        <v>151.27743203406484</v>
      </c>
      <c r="L37" s="472"/>
      <c r="N37"/>
      <c r="O37"/>
      <c r="P37"/>
      <c r="Q37"/>
      <c r="R37"/>
    </row>
    <row r="38" spans="1:74" ht="30" customHeight="1" x14ac:dyDescent="0.3">
      <c r="A38" s="204"/>
      <c r="B38" s="313"/>
      <c r="C38" s="469" t="s">
        <v>180</v>
      </c>
      <c r="D38" s="469"/>
      <c r="E38" s="312" t="s">
        <v>21</v>
      </c>
      <c r="F38" s="442">
        <v>22.224</v>
      </c>
      <c r="G38" s="443"/>
      <c r="H38" s="444"/>
      <c r="I38" s="442">
        <v>35.957000000000001</v>
      </c>
      <c r="J38" s="443"/>
      <c r="K38" s="471">
        <v>161.79355651547874</v>
      </c>
      <c r="L38" s="472"/>
      <c r="N38"/>
      <c r="O38"/>
      <c r="P38"/>
      <c r="Q38"/>
      <c r="R38"/>
    </row>
    <row r="39" spans="1:74" ht="30" customHeight="1" x14ac:dyDescent="0.3">
      <c r="A39" s="222"/>
      <c r="B39" s="315"/>
      <c r="C39" s="470" t="s">
        <v>181</v>
      </c>
      <c r="D39" s="470"/>
      <c r="E39" s="316" t="s">
        <v>22</v>
      </c>
      <c r="F39" s="445">
        <v>0.254</v>
      </c>
      <c r="G39" s="446"/>
      <c r="H39" s="447"/>
      <c r="I39" s="445">
        <v>1.4910000000000001</v>
      </c>
      <c r="J39" s="446"/>
      <c r="K39" s="473">
        <v>587.00787401574803</v>
      </c>
      <c r="L39" s="474"/>
      <c r="N39"/>
      <c r="O39"/>
      <c r="P39"/>
      <c r="Q39"/>
      <c r="R39"/>
    </row>
    <row r="40" spans="1:74" x14ac:dyDescent="0.25">
      <c r="N40"/>
      <c r="O40"/>
      <c r="P40"/>
      <c r="Q40"/>
      <c r="R40"/>
    </row>
    <row r="41" spans="1:74" x14ac:dyDescent="0.25">
      <c r="N41"/>
      <c r="O41"/>
      <c r="P41"/>
      <c r="Q41"/>
      <c r="R41"/>
    </row>
    <row r="42" spans="1:74" x14ac:dyDescent="0.25">
      <c r="N42"/>
      <c r="O42"/>
      <c r="P42"/>
      <c r="Q42"/>
      <c r="R42"/>
    </row>
    <row r="43" spans="1:74" x14ac:dyDescent="0.25">
      <c r="N43"/>
      <c r="O43"/>
      <c r="P43"/>
      <c r="Q43"/>
      <c r="R43"/>
    </row>
    <row r="44" spans="1:74" x14ac:dyDescent="0.25">
      <c r="N44"/>
      <c r="O44"/>
      <c r="P44"/>
      <c r="Q44"/>
      <c r="R44"/>
    </row>
    <row r="45" spans="1:74" x14ac:dyDescent="0.25">
      <c r="N45"/>
      <c r="O45"/>
      <c r="P45"/>
      <c r="Q45"/>
      <c r="R45"/>
    </row>
    <row r="46" spans="1:74" x14ac:dyDescent="0.25">
      <c r="N46"/>
      <c r="O46"/>
      <c r="P46"/>
      <c r="Q46"/>
      <c r="R46"/>
    </row>
    <row r="47" spans="1:74" x14ac:dyDescent="0.25">
      <c r="N47"/>
      <c r="O47"/>
      <c r="P47"/>
      <c r="Q47"/>
      <c r="R47"/>
    </row>
    <row r="48" spans="1:74" x14ac:dyDescent="0.25">
      <c r="N48"/>
      <c r="O48"/>
      <c r="P48"/>
      <c r="Q48"/>
      <c r="R48"/>
    </row>
    <row r="49" spans="14:18" x14ac:dyDescent="0.25">
      <c r="N49"/>
      <c r="O49"/>
      <c r="P49"/>
      <c r="Q49"/>
      <c r="R49"/>
    </row>
    <row r="50" spans="14:18" x14ac:dyDescent="0.25">
      <c r="N50"/>
      <c r="O50"/>
      <c r="P50"/>
      <c r="Q50"/>
      <c r="R50"/>
    </row>
    <row r="51" spans="14:18" x14ac:dyDescent="0.25">
      <c r="N51"/>
      <c r="O51"/>
      <c r="P51"/>
      <c r="Q51"/>
      <c r="R51"/>
    </row>
    <row r="52" spans="14:18" x14ac:dyDescent="0.25">
      <c r="N52"/>
      <c r="O52"/>
      <c r="P52"/>
      <c r="Q52"/>
      <c r="R52"/>
    </row>
    <row r="53" spans="14:18" x14ac:dyDescent="0.25">
      <c r="N53"/>
      <c r="O53"/>
      <c r="P53"/>
      <c r="Q53"/>
      <c r="R53"/>
    </row>
    <row r="54" spans="14:18" x14ac:dyDescent="0.25">
      <c r="N54"/>
      <c r="O54"/>
      <c r="P54"/>
      <c r="Q54"/>
      <c r="R54"/>
    </row>
    <row r="55" spans="14:18" x14ac:dyDescent="0.25">
      <c r="N55"/>
      <c r="O55"/>
      <c r="P55"/>
      <c r="Q55"/>
      <c r="R55"/>
    </row>
    <row r="56" spans="14:18" x14ac:dyDescent="0.25">
      <c r="N56"/>
      <c r="O56"/>
      <c r="P56"/>
      <c r="Q56"/>
      <c r="R56"/>
    </row>
    <row r="57" spans="14:18" x14ac:dyDescent="0.25">
      <c r="N57"/>
      <c r="O57"/>
      <c r="P57"/>
      <c r="Q57"/>
      <c r="R57"/>
    </row>
    <row r="58" spans="14:18" x14ac:dyDescent="0.25">
      <c r="N58"/>
      <c r="O58"/>
      <c r="P58"/>
      <c r="Q58"/>
      <c r="R58"/>
    </row>
    <row r="59" spans="14:18" x14ac:dyDescent="0.25">
      <c r="N59"/>
      <c r="O59"/>
      <c r="P59"/>
      <c r="Q59"/>
      <c r="R59"/>
    </row>
    <row r="60" spans="14:18" x14ac:dyDescent="0.25">
      <c r="N60"/>
      <c r="O60"/>
      <c r="P60"/>
      <c r="Q60"/>
      <c r="R60"/>
    </row>
    <row r="61" spans="14:18" x14ac:dyDescent="0.25">
      <c r="N61"/>
      <c r="O61"/>
      <c r="P61"/>
      <c r="Q61"/>
      <c r="R61"/>
    </row>
    <row r="62" spans="14:18" x14ac:dyDescent="0.25">
      <c r="N62"/>
      <c r="O62"/>
      <c r="P62"/>
      <c r="Q62"/>
      <c r="R62"/>
    </row>
    <row r="63" spans="14:18" x14ac:dyDescent="0.25">
      <c r="N63"/>
      <c r="O63"/>
      <c r="P63"/>
      <c r="Q63"/>
      <c r="R63"/>
    </row>
    <row r="64" spans="14:18" x14ac:dyDescent="0.25">
      <c r="N64"/>
      <c r="O64"/>
      <c r="P64"/>
      <c r="Q64"/>
      <c r="R64"/>
    </row>
    <row r="65" spans="14:18" x14ac:dyDescent="0.25">
      <c r="N65"/>
      <c r="O65"/>
      <c r="P65"/>
      <c r="Q65"/>
      <c r="R65"/>
    </row>
    <row r="66" spans="14:18" x14ac:dyDescent="0.25">
      <c r="N66"/>
      <c r="O66"/>
      <c r="P66"/>
      <c r="Q66"/>
      <c r="R66"/>
    </row>
    <row r="67" spans="14:18" x14ac:dyDescent="0.25">
      <c r="N67"/>
      <c r="O67"/>
      <c r="P67"/>
      <c r="Q67"/>
      <c r="R67"/>
    </row>
    <row r="68" spans="14:18" x14ac:dyDescent="0.25">
      <c r="N68"/>
      <c r="O68"/>
      <c r="P68"/>
      <c r="Q68"/>
      <c r="R68"/>
    </row>
  </sheetData>
  <mergeCells count="75">
    <mergeCell ref="C20:D20"/>
    <mergeCell ref="C21:D21"/>
    <mergeCell ref="C22:D22"/>
    <mergeCell ref="C23:D23"/>
    <mergeCell ref="A3:H5"/>
    <mergeCell ref="B6:C7"/>
    <mergeCell ref="B8:C9"/>
    <mergeCell ref="B18:D18"/>
    <mergeCell ref="A10:D10"/>
    <mergeCell ref="A11:I11"/>
    <mergeCell ref="A13:E17"/>
    <mergeCell ref="A28:E32"/>
    <mergeCell ref="F31:L31"/>
    <mergeCell ref="F28:L28"/>
    <mergeCell ref="B33:D33"/>
    <mergeCell ref="C34:D34"/>
    <mergeCell ref="C35:D35"/>
    <mergeCell ref="J13:L13"/>
    <mergeCell ref="A26:I26"/>
    <mergeCell ref="F16:L16"/>
    <mergeCell ref="J17:K17"/>
    <mergeCell ref="F14:I14"/>
    <mergeCell ref="J14:L14"/>
    <mergeCell ref="G21:H21"/>
    <mergeCell ref="G22:H22"/>
    <mergeCell ref="C19:D19"/>
    <mergeCell ref="C24:D24"/>
    <mergeCell ref="K39:L39"/>
    <mergeCell ref="I34:J34"/>
    <mergeCell ref="I35:J35"/>
    <mergeCell ref="C36:D36"/>
    <mergeCell ref="C37:D37"/>
    <mergeCell ref="I36:J36"/>
    <mergeCell ref="I37:J37"/>
    <mergeCell ref="I38:J38"/>
    <mergeCell ref="L3:L4"/>
    <mergeCell ref="K3:K5"/>
    <mergeCell ref="J3:J5"/>
    <mergeCell ref="I3:I5"/>
    <mergeCell ref="C38:D38"/>
    <mergeCell ref="C39:D39"/>
    <mergeCell ref="K34:L34"/>
    <mergeCell ref="K35:L35"/>
    <mergeCell ref="K36:L36"/>
    <mergeCell ref="K37:L37"/>
    <mergeCell ref="G24:H24"/>
    <mergeCell ref="G18:H18"/>
    <mergeCell ref="G19:H19"/>
    <mergeCell ref="G20:H20"/>
    <mergeCell ref="G23:H23"/>
    <mergeCell ref="D6:G6"/>
    <mergeCell ref="D7:G7"/>
    <mergeCell ref="D8:G8"/>
    <mergeCell ref="D9:G9"/>
    <mergeCell ref="F13:I13"/>
    <mergeCell ref="F38:H38"/>
    <mergeCell ref="F39:H39"/>
    <mergeCell ref="F32:J32"/>
    <mergeCell ref="F29:L29"/>
    <mergeCell ref="I39:J39"/>
    <mergeCell ref="F34:H34"/>
    <mergeCell ref="F35:H35"/>
    <mergeCell ref="F36:H36"/>
    <mergeCell ref="F37:H37"/>
    <mergeCell ref="K38:L38"/>
    <mergeCell ref="A1:L1"/>
    <mergeCell ref="K33:L33"/>
    <mergeCell ref="K30:L30"/>
    <mergeCell ref="K32:L32"/>
    <mergeCell ref="I33:J33"/>
    <mergeCell ref="I30:J30"/>
    <mergeCell ref="F33:H33"/>
    <mergeCell ref="F30:H30"/>
    <mergeCell ref="F17:H17"/>
    <mergeCell ref="G15:H15"/>
  </mergeCells>
  <phoneticPr fontId="0" type="noConversion"/>
  <pageMargins left="0.78740157480314965" right="0.59055118110236227" top="0.39370078740157483" bottom="0.39370078740157483" header="0.51181102362204722" footer="0.19685039370078741"/>
  <pageSetup paperSize="9" scale="74" orientation="portrait" horizontalDpi="1200" verticalDpi="1200" r:id="rId1"/>
  <headerFooter alignWithMargins="0">
    <oddFooter>&amp;C- 18 -</oddFooter>
  </headerFooter>
  <colBreaks count="1" manualBreakCount="1">
    <brk id="1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K19" sqref="K19"/>
    </sheetView>
  </sheetViews>
  <sheetFormatPr defaultColWidth="9.109375" defaultRowHeight="13.2" x14ac:dyDescent="0.25"/>
  <cols>
    <col min="1" max="1" width="1.5546875" style="203" customWidth="1"/>
    <col min="2" max="2" width="9.44140625" style="203" customWidth="1"/>
    <col min="3" max="3" width="50.6640625" style="203" customWidth="1"/>
    <col min="4" max="4" width="3" style="203" customWidth="1"/>
    <col min="5" max="6" width="15.6640625" style="203" customWidth="1"/>
    <col min="7" max="16384" width="9.109375" style="203"/>
  </cols>
  <sheetData>
    <row r="1" spans="1:17" s="202" customFormat="1" ht="36" customHeight="1" x14ac:dyDescent="0.3">
      <c r="A1" s="502" t="s">
        <v>187</v>
      </c>
      <c r="B1" s="503"/>
      <c r="C1" s="503"/>
      <c r="D1" s="503"/>
      <c r="E1" s="503"/>
      <c r="F1" s="503"/>
      <c r="H1"/>
      <c r="I1"/>
      <c r="J1"/>
      <c r="K1"/>
      <c r="L1"/>
      <c r="M1"/>
      <c r="N1"/>
      <c r="O1"/>
      <c r="P1"/>
      <c r="Q1"/>
    </row>
    <row r="2" spans="1:17" s="202" customFormat="1" ht="9" customHeight="1" x14ac:dyDescent="0.3">
      <c r="A2" s="203"/>
      <c r="B2" s="203"/>
      <c r="C2" s="203"/>
      <c r="D2" s="203"/>
      <c r="E2" s="203"/>
      <c r="F2" s="203"/>
    </row>
    <row r="3" spans="1:17" s="202" customFormat="1" ht="35.1" customHeight="1" x14ac:dyDescent="0.3">
      <c r="A3" s="504" t="s">
        <v>0</v>
      </c>
      <c r="B3" s="505"/>
      <c r="C3" s="505"/>
      <c r="D3" s="506"/>
      <c r="E3" s="217" t="s">
        <v>174</v>
      </c>
      <c r="F3" s="216" t="s">
        <v>168</v>
      </c>
    </row>
    <row r="4" spans="1:17" s="202" customFormat="1" ht="20.100000000000001" customHeight="1" x14ac:dyDescent="0.3">
      <c r="A4" s="507"/>
      <c r="B4" s="508"/>
      <c r="C4" s="508"/>
      <c r="D4" s="509"/>
      <c r="E4" s="513" t="s">
        <v>31</v>
      </c>
      <c r="F4" s="514"/>
    </row>
    <row r="5" spans="1:17" s="202" customFormat="1" ht="20.100000000000001" customHeight="1" x14ac:dyDescent="0.3">
      <c r="A5" s="510"/>
      <c r="B5" s="511"/>
      <c r="C5" s="511"/>
      <c r="D5" s="509"/>
      <c r="E5" s="215" t="s">
        <v>170</v>
      </c>
      <c r="F5" s="205" t="s">
        <v>30</v>
      </c>
    </row>
    <row r="6" spans="1:17" s="202" customFormat="1" ht="27" customHeight="1" x14ac:dyDescent="0.3">
      <c r="A6" s="218"/>
      <c r="B6" s="492" t="s">
        <v>182</v>
      </c>
      <c r="C6" s="512"/>
      <c r="D6" s="72" t="s">
        <v>16</v>
      </c>
      <c r="E6" s="335">
        <v>36626</v>
      </c>
      <c r="F6" s="336">
        <v>331.70400000000001</v>
      </c>
    </row>
    <row r="7" spans="1:17" s="206" customFormat="1" ht="27" customHeight="1" x14ac:dyDescent="0.3">
      <c r="A7" s="204"/>
      <c r="B7" s="343" t="s">
        <v>183</v>
      </c>
      <c r="C7" s="344" t="s">
        <v>176</v>
      </c>
      <c r="D7" s="75" t="s">
        <v>17</v>
      </c>
      <c r="E7" s="337">
        <v>2</v>
      </c>
      <c r="F7" s="338">
        <v>3.1E-2</v>
      </c>
    </row>
    <row r="8" spans="1:17" s="206" customFormat="1" ht="27" customHeight="1" x14ac:dyDescent="0.3">
      <c r="A8" s="204"/>
      <c r="B8" s="345"/>
      <c r="C8" s="344" t="s">
        <v>177</v>
      </c>
      <c r="D8" s="75" t="s">
        <v>18</v>
      </c>
      <c r="E8" s="337">
        <v>1</v>
      </c>
      <c r="F8" s="338">
        <v>0.01</v>
      </c>
    </row>
    <row r="9" spans="1:17" s="206" customFormat="1" ht="27" customHeight="1" x14ac:dyDescent="0.3">
      <c r="A9" s="204"/>
      <c r="B9" s="345"/>
      <c r="C9" s="346" t="s">
        <v>178</v>
      </c>
      <c r="D9" s="75" t="s">
        <v>19</v>
      </c>
      <c r="E9" s="337">
        <v>36621</v>
      </c>
      <c r="F9" s="338">
        <v>330.65799999999984</v>
      </c>
    </row>
    <row r="10" spans="1:17" s="206" customFormat="1" ht="27" customHeight="1" x14ac:dyDescent="0.3">
      <c r="A10" s="204"/>
      <c r="B10" s="345"/>
      <c r="C10" s="346" t="s">
        <v>179</v>
      </c>
      <c r="D10" s="75" t="s">
        <v>20</v>
      </c>
      <c r="E10" s="339" t="s">
        <v>111</v>
      </c>
      <c r="F10" s="340" t="s">
        <v>111</v>
      </c>
    </row>
    <row r="11" spans="1:17" s="206" customFormat="1" ht="27" customHeight="1" x14ac:dyDescent="0.3">
      <c r="A11" s="204"/>
      <c r="B11" s="345"/>
      <c r="C11" s="344" t="s">
        <v>180</v>
      </c>
      <c r="D11" s="75" t="s">
        <v>21</v>
      </c>
      <c r="E11" s="337">
        <v>2</v>
      </c>
      <c r="F11" s="338">
        <v>1.0049999999999999</v>
      </c>
    </row>
    <row r="12" spans="1:17" s="206" customFormat="1" ht="27" customHeight="1" x14ac:dyDescent="0.3">
      <c r="A12" s="204"/>
      <c r="B12" s="345"/>
      <c r="C12" s="344" t="s">
        <v>181</v>
      </c>
      <c r="D12" s="75" t="s">
        <v>22</v>
      </c>
      <c r="E12" s="339" t="s">
        <v>111</v>
      </c>
      <c r="F12" s="340" t="s">
        <v>111</v>
      </c>
    </row>
    <row r="13" spans="1:17" ht="27" customHeight="1" x14ac:dyDescent="0.25">
      <c r="A13" s="219"/>
      <c r="B13" s="500" t="s">
        <v>184</v>
      </c>
      <c r="C13" s="501"/>
      <c r="D13" s="223" t="s">
        <v>23</v>
      </c>
      <c r="E13" s="341">
        <v>3</v>
      </c>
      <c r="F13" s="342">
        <v>10.339</v>
      </c>
    </row>
    <row r="17" spans="2:2" ht="45.75" customHeight="1" x14ac:dyDescent="0.25">
      <c r="B17" s="220"/>
    </row>
    <row r="18" spans="2:2" ht="45.75" customHeight="1" x14ac:dyDescent="0.25">
      <c r="B18" s="220"/>
    </row>
    <row r="19" spans="2:2" ht="45.75" customHeight="1" x14ac:dyDescent="0.25">
      <c r="B19" s="220"/>
    </row>
    <row r="20" spans="2:2" ht="45.75" customHeight="1" x14ac:dyDescent="0.25">
      <c r="B20" s="220"/>
    </row>
    <row r="21" spans="2:2" ht="45.75" customHeight="1" x14ac:dyDescent="0.25">
      <c r="B21" s="220"/>
    </row>
    <row r="22" spans="2:2" ht="45.75" customHeight="1" x14ac:dyDescent="0.25">
      <c r="B22" s="220"/>
    </row>
  </sheetData>
  <mergeCells count="5">
    <mergeCell ref="B13:C13"/>
    <mergeCell ref="A1:F1"/>
    <mergeCell ref="A3:D5"/>
    <mergeCell ref="B6:C6"/>
    <mergeCell ref="E4:F4"/>
  </mergeCells>
  <phoneticPr fontId="0" type="noConversion"/>
  <pageMargins left="0.78740157480314965" right="0.59055118110236227" top="0.39370078740157483" bottom="0.39370078740157483" header="0.51181102362204722" footer="0.19685039370078741"/>
  <pageSetup paperSize="9" scale="90" orientation="portrait" horizontalDpi="1200" verticalDpi="1200" r:id="rId1"/>
  <headerFooter alignWithMargins="0">
    <oddFooter>&amp;C- 19 -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K19" sqref="K19"/>
    </sheetView>
  </sheetViews>
  <sheetFormatPr defaultColWidth="9.109375" defaultRowHeight="13.2" x14ac:dyDescent="0.25"/>
  <cols>
    <col min="1" max="1" width="1.5546875" style="25" customWidth="1"/>
    <col min="2" max="2" width="9.109375" style="25"/>
    <col min="3" max="3" width="47.109375" style="25" customWidth="1"/>
    <col min="4" max="4" width="3" style="25" customWidth="1"/>
    <col min="5" max="5" width="9" style="25" customWidth="1"/>
    <col min="6" max="6" width="10.5546875" style="25" customWidth="1"/>
    <col min="7" max="7" width="9.5546875" style="25" customWidth="1"/>
    <col min="8" max="8" width="9.109375" style="25"/>
    <col min="9" max="9" width="10.6640625" style="25" bestFit="1" customWidth="1"/>
    <col min="10" max="16384" width="9.109375" style="25"/>
  </cols>
  <sheetData>
    <row r="1" spans="1:7" ht="53.85" customHeight="1" x14ac:dyDescent="0.25">
      <c r="A1" s="367"/>
      <c r="B1" s="367"/>
      <c r="C1" s="367"/>
      <c r="D1" s="367"/>
      <c r="E1" s="367"/>
      <c r="F1" s="367"/>
      <c r="G1" s="367"/>
    </row>
    <row r="2" spans="1:7" ht="8.1" customHeight="1" x14ac:dyDescent="0.25">
      <c r="A2" s="33"/>
      <c r="B2" s="33"/>
      <c r="C2" s="33"/>
    </row>
    <row r="3" spans="1:7" ht="16.350000000000001" customHeight="1" x14ac:dyDescent="0.25">
      <c r="A3" s="368" t="s">
        <v>118</v>
      </c>
      <c r="B3" s="368"/>
      <c r="C3" s="368"/>
      <c r="D3" s="368"/>
      <c r="E3" s="368"/>
      <c r="F3" s="368"/>
      <c r="G3" s="368"/>
    </row>
    <row r="4" spans="1:7" ht="13.8" x14ac:dyDescent="0.25">
      <c r="B4" s="34"/>
      <c r="C4" s="35"/>
      <c r="D4" s="35"/>
      <c r="E4" s="35"/>
      <c r="F4" s="35"/>
      <c r="G4" s="35"/>
    </row>
    <row r="20" spans="1:7" hidden="1" x14ac:dyDescent="0.25"/>
    <row r="21" spans="1:7" ht="15.6" x14ac:dyDescent="0.3">
      <c r="B21" s="369"/>
      <c r="C21" s="369"/>
      <c r="D21" s="369"/>
      <c r="E21" s="369"/>
      <c r="F21" s="369"/>
      <c r="G21" s="369"/>
    </row>
    <row r="32" spans="1:7" ht="16.350000000000001" customHeight="1" x14ac:dyDescent="0.25">
      <c r="A32" s="368" t="s">
        <v>117</v>
      </c>
      <c r="B32" s="368"/>
      <c r="C32" s="368"/>
      <c r="D32" s="368"/>
      <c r="E32" s="368"/>
      <c r="F32" s="368"/>
      <c r="G32" s="368"/>
    </row>
  </sheetData>
  <mergeCells count="4">
    <mergeCell ref="A1:G1"/>
    <mergeCell ref="A3:G3"/>
    <mergeCell ref="B21:G21"/>
    <mergeCell ref="A32:G32"/>
  </mergeCells>
  <phoneticPr fontId="0" type="noConversion"/>
  <pageMargins left="0.59055118110236227" right="0.59055118110236227" top="0.59055118110236227" bottom="0.39370078740157483" header="0.51181102362204722" footer="0.19685039370078741"/>
  <pageSetup paperSize="9" orientation="portrait" horizontalDpi="1200" verticalDpi="1200" r:id="rId1"/>
  <headerFooter alignWithMargins="0">
    <oddFooter>&amp;C- 9 -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K19" sqref="K19"/>
    </sheetView>
  </sheetViews>
  <sheetFormatPr defaultColWidth="9.109375" defaultRowHeight="13.2" x14ac:dyDescent="0.25"/>
  <cols>
    <col min="1" max="1" width="1.5546875" style="25" customWidth="1"/>
    <col min="2" max="2" width="40.109375" style="25" customWidth="1"/>
    <col min="3" max="3" width="4.33203125" style="25" customWidth="1"/>
    <col min="4" max="4" width="9.109375" style="25"/>
    <col min="5" max="6" width="10.88671875" style="25" customWidth="1"/>
    <col min="7" max="7" width="10" style="25" customWidth="1"/>
    <col min="8" max="16384" width="9.109375" style="25"/>
  </cols>
  <sheetData>
    <row r="1" spans="1:7" ht="15.75" customHeight="1" x14ac:dyDescent="0.25">
      <c r="A1" s="370" t="s">
        <v>112</v>
      </c>
      <c r="B1" s="370"/>
      <c r="C1" s="370"/>
      <c r="D1" s="370"/>
      <c r="E1" s="370"/>
      <c r="F1" s="370"/>
      <c r="G1" s="370"/>
    </row>
    <row r="2" spans="1:7" ht="15.75" customHeight="1" x14ac:dyDescent="0.25">
      <c r="A2" s="370"/>
      <c r="B2" s="370"/>
      <c r="C2" s="370"/>
      <c r="D2" s="370"/>
      <c r="E2" s="370"/>
      <c r="F2" s="370"/>
      <c r="G2" s="370"/>
    </row>
    <row r="3" spans="1:7" ht="9" customHeight="1" x14ac:dyDescent="0.3">
      <c r="A3" s="26"/>
      <c r="B3" s="26"/>
      <c r="C3" s="26"/>
      <c r="D3" s="26"/>
      <c r="E3" s="26"/>
      <c r="F3" s="26"/>
      <c r="G3" s="26"/>
    </row>
    <row r="4" spans="1:7" s="27" customFormat="1" ht="31.5" customHeight="1" x14ac:dyDescent="0.25">
      <c r="A4" s="363" t="s">
        <v>0</v>
      </c>
      <c r="B4" s="363"/>
      <c r="C4" s="363"/>
      <c r="D4" s="372" t="s">
        <v>31</v>
      </c>
      <c r="E4" s="363" t="s">
        <v>66</v>
      </c>
      <c r="F4" s="364"/>
      <c r="G4" s="70" t="s">
        <v>34</v>
      </c>
    </row>
    <row r="5" spans="1:7" s="27" customFormat="1" ht="6.75" customHeight="1" x14ac:dyDescent="0.25">
      <c r="A5" s="363"/>
      <c r="B5" s="363"/>
      <c r="C5" s="363"/>
      <c r="D5" s="372"/>
      <c r="E5" s="366">
        <v>2021</v>
      </c>
      <c r="F5" s="366">
        <v>2022</v>
      </c>
      <c r="G5" s="363" t="s">
        <v>3</v>
      </c>
    </row>
    <row r="6" spans="1:7" s="27" customFormat="1" ht="9.75" customHeight="1" x14ac:dyDescent="0.25">
      <c r="A6" s="363"/>
      <c r="B6" s="363"/>
      <c r="C6" s="363"/>
      <c r="D6" s="372"/>
      <c r="E6" s="371"/>
      <c r="F6" s="371"/>
      <c r="G6" s="363"/>
    </row>
    <row r="7" spans="1:7" ht="18" customHeight="1" x14ac:dyDescent="0.25">
      <c r="A7" s="373" t="s">
        <v>67</v>
      </c>
      <c r="B7" s="373"/>
      <c r="C7" s="374"/>
      <c r="D7" s="374"/>
      <c r="E7" s="374"/>
      <c r="F7" s="374"/>
      <c r="G7" s="374"/>
    </row>
    <row r="8" spans="1:7" s="27" customFormat="1" ht="20.100000000000001" customHeight="1" x14ac:dyDescent="0.3">
      <c r="A8" s="84"/>
      <c r="B8" s="85" t="s">
        <v>4</v>
      </c>
      <c r="C8" s="86" t="s">
        <v>16</v>
      </c>
      <c r="D8" s="87" t="s">
        <v>2</v>
      </c>
      <c r="E8" s="241">
        <v>3776.3789999999999</v>
      </c>
      <c r="F8" s="242">
        <v>4402.415</v>
      </c>
      <c r="G8" s="55">
        <f>F8/E8*100</f>
        <v>116.57767930602306</v>
      </c>
    </row>
    <row r="9" spans="1:7" s="27" customFormat="1" ht="20.100000000000001" customHeight="1" x14ac:dyDescent="0.3">
      <c r="A9" s="88"/>
      <c r="B9" s="28" t="s">
        <v>5</v>
      </c>
      <c r="C9" s="89" t="s">
        <v>17</v>
      </c>
      <c r="D9" s="90" t="s">
        <v>60</v>
      </c>
      <c r="E9" s="243">
        <v>35645.589999999997</v>
      </c>
      <c r="F9" s="244">
        <v>41241.343999999997</v>
      </c>
      <c r="G9" s="52">
        <f t="shared" ref="G9:G17" si="0">F9/E9*100</f>
        <v>115.69830657873807</v>
      </c>
    </row>
    <row r="10" spans="1:7" s="27" customFormat="1" ht="20.100000000000001" customHeight="1" x14ac:dyDescent="0.3">
      <c r="A10" s="88"/>
      <c r="B10" s="28"/>
      <c r="C10" s="89" t="s">
        <v>18</v>
      </c>
      <c r="D10" s="90" t="s">
        <v>6</v>
      </c>
      <c r="E10" s="243">
        <v>4499.5140000000001</v>
      </c>
      <c r="F10" s="244">
        <v>5005.3779999999997</v>
      </c>
      <c r="G10" s="52">
        <f t="shared" si="0"/>
        <v>111.24263642695634</v>
      </c>
    </row>
    <row r="11" spans="1:7" s="27" customFormat="1" ht="20.100000000000001" customHeight="1" x14ac:dyDescent="0.3">
      <c r="A11" s="88"/>
      <c r="B11" s="28" t="s">
        <v>7</v>
      </c>
      <c r="C11" s="89" t="s">
        <v>19</v>
      </c>
      <c r="D11" s="90" t="s">
        <v>60</v>
      </c>
      <c r="E11" s="243">
        <v>35045.377999999997</v>
      </c>
      <c r="F11" s="244">
        <v>40715.072999999997</v>
      </c>
      <c r="G11" s="52">
        <f t="shared" si="0"/>
        <v>116.17815336447505</v>
      </c>
    </row>
    <row r="12" spans="1:7" s="27" customFormat="1" ht="20.100000000000001" customHeight="1" x14ac:dyDescent="0.3">
      <c r="A12" s="88"/>
      <c r="B12" s="28"/>
      <c r="C12" s="89" t="s">
        <v>20</v>
      </c>
      <c r="D12" s="90" t="s">
        <v>6</v>
      </c>
      <c r="E12" s="243">
        <v>4429.0950000000003</v>
      </c>
      <c r="F12" s="244">
        <v>4943.3040000000001</v>
      </c>
      <c r="G12" s="52">
        <f t="shared" si="0"/>
        <v>111.60979838996454</v>
      </c>
    </row>
    <row r="13" spans="1:7" s="27" customFormat="1" ht="20.100000000000001" customHeight="1" x14ac:dyDescent="0.3">
      <c r="A13" s="88"/>
      <c r="B13" s="28" t="s">
        <v>36</v>
      </c>
      <c r="C13" s="89" t="s">
        <v>21</v>
      </c>
      <c r="D13" s="90" t="s">
        <v>8</v>
      </c>
      <c r="E13" s="243">
        <v>7922.0978087860003</v>
      </c>
      <c r="F13" s="244">
        <v>8239.406494375</v>
      </c>
      <c r="G13" s="52">
        <f t="shared" si="0"/>
        <v>104.00536187822735</v>
      </c>
    </row>
    <row r="14" spans="1:7" s="27" customFormat="1" ht="20.100000000000001" customHeight="1" x14ac:dyDescent="0.3">
      <c r="A14" s="88"/>
      <c r="B14" s="28" t="s">
        <v>46</v>
      </c>
      <c r="C14" s="89" t="s">
        <v>22</v>
      </c>
      <c r="D14" s="90" t="s">
        <v>60</v>
      </c>
      <c r="E14" s="145" t="s">
        <v>111</v>
      </c>
      <c r="F14" s="129" t="s">
        <v>111</v>
      </c>
      <c r="G14" s="130" t="s">
        <v>110</v>
      </c>
    </row>
    <row r="15" spans="1:7" s="27" customFormat="1" ht="20.100000000000001" customHeight="1" x14ac:dyDescent="0.3">
      <c r="A15" s="91"/>
      <c r="B15" s="28" t="s">
        <v>7</v>
      </c>
      <c r="C15" s="89" t="s">
        <v>23</v>
      </c>
      <c r="D15" s="90" t="s">
        <v>60</v>
      </c>
      <c r="E15" s="145" t="s">
        <v>111</v>
      </c>
      <c r="F15" s="129" t="s">
        <v>111</v>
      </c>
      <c r="G15" s="130" t="s">
        <v>110</v>
      </c>
    </row>
    <row r="16" spans="1:7" s="29" customFormat="1" ht="20.100000000000001" customHeight="1" x14ac:dyDescent="0.25">
      <c r="A16" s="91"/>
      <c r="B16" s="28" t="s">
        <v>9</v>
      </c>
      <c r="C16" s="89" t="s">
        <v>24</v>
      </c>
      <c r="D16" s="90" t="s">
        <v>3</v>
      </c>
      <c r="E16" s="245">
        <v>9.7386146888000003</v>
      </c>
      <c r="F16" s="246">
        <v>9.6610383164999991</v>
      </c>
      <c r="G16" s="53">
        <f t="shared" si="0"/>
        <v>99.203414707543374</v>
      </c>
    </row>
    <row r="17" spans="1:7" s="30" customFormat="1" ht="20.100000000000001" customHeight="1" x14ac:dyDescent="0.25">
      <c r="A17" s="92"/>
      <c r="B17" s="93" t="s">
        <v>10</v>
      </c>
      <c r="C17" s="94" t="s">
        <v>25</v>
      </c>
      <c r="D17" s="95" t="s">
        <v>11</v>
      </c>
      <c r="E17" s="187">
        <v>475.11184640933999</v>
      </c>
      <c r="F17" s="247">
        <v>524.259294543549</v>
      </c>
      <c r="G17" s="57">
        <f t="shared" si="0"/>
        <v>110.34439543144232</v>
      </c>
    </row>
    <row r="18" spans="1:7" ht="18" customHeight="1" x14ac:dyDescent="0.25">
      <c r="A18" s="373" t="s">
        <v>68</v>
      </c>
      <c r="B18" s="373"/>
      <c r="C18" s="375"/>
      <c r="D18" s="375"/>
      <c r="E18" s="375"/>
      <c r="F18" s="375"/>
      <c r="G18" s="375"/>
    </row>
    <row r="19" spans="1:7" s="27" customFormat="1" ht="20.100000000000001" customHeight="1" x14ac:dyDescent="0.3">
      <c r="A19" s="84"/>
      <c r="B19" s="85" t="s">
        <v>4</v>
      </c>
      <c r="C19" s="86" t="s">
        <v>26</v>
      </c>
      <c r="D19" s="87" t="s">
        <v>2</v>
      </c>
      <c r="E19" s="241">
        <v>5416.1940000000004</v>
      </c>
      <c r="F19" s="242">
        <v>4503.3090000000002</v>
      </c>
      <c r="G19" s="55">
        <f>F19/E19*100</f>
        <v>83.145267691666874</v>
      </c>
    </row>
    <row r="20" spans="1:7" s="27" customFormat="1" ht="20.100000000000001" customHeight="1" x14ac:dyDescent="0.3">
      <c r="A20" s="88"/>
      <c r="B20" s="28" t="s">
        <v>12</v>
      </c>
      <c r="C20" s="89">
        <v>12</v>
      </c>
      <c r="D20" s="90" t="s">
        <v>60</v>
      </c>
      <c r="E20" s="243">
        <v>48812.6</v>
      </c>
      <c r="F20" s="244">
        <v>40986.976999999999</v>
      </c>
      <c r="G20" s="52">
        <f t="shared" ref="G20:G29" si="1">F20/E20*100</f>
        <v>83.968026698024687</v>
      </c>
    </row>
    <row r="21" spans="1:7" s="27" customFormat="1" ht="20.100000000000001" customHeight="1" x14ac:dyDescent="0.3">
      <c r="A21" s="88"/>
      <c r="B21" s="28"/>
      <c r="C21" s="89">
        <v>13</v>
      </c>
      <c r="D21" s="90" t="s">
        <v>6</v>
      </c>
      <c r="E21" s="243">
        <v>2261.5920000000001</v>
      </c>
      <c r="F21" s="244">
        <v>1951.5150000000001</v>
      </c>
      <c r="G21" s="52">
        <f t="shared" si="1"/>
        <v>86.289436821495656</v>
      </c>
    </row>
    <row r="22" spans="1:7" s="27" customFormat="1" ht="20.100000000000001" customHeight="1" x14ac:dyDescent="0.3">
      <c r="A22" s="88"/>
      <c r="B22" s="28" t="s">
        <v>7</v>
      </c>
      <c r="C22" s="89">
        <v>14</v>
      </c>
      <c r="D22" s="90" t="s">
        <v>60</v>
      </c>
      <c r="E22" s="243">
        <v>47025.201000000001</v>
      </c>
      <c r="F22" s="244">
        <v>39342.987999999998</v>
      </c>
      <c r="G22" s="52">
        <f t="shared" si="1"/>
        <v>83.663625382483744</v>
      </c>
    </row>
    <row r="23" spans="1:7" s="27" customFormat="1" ht="20.100000000000001" customHeight="1" x14ac:dyDescent="0.3">
      <c r="A23" s="88"/>
      <c r="B23" s="28"/>
      <c r="C23" s="89">
        <v>15</v>
      </c>
      <c r="D23" s="90" t="s">
        <v>6</v>
      </c>
      <c r="E23" s="243">
        <v>2172.1990000000001</v>
      </c>
      <c r="F23" s="244">
        <v>1869.241</v>
      </c>
      <c r="G23" s="52">
        <f t="shared" si="1"/>
        <v>86.052935297364556</v>
      </c>
    </row>
    <row r="24" spans="1:7" s="27" customFormat="1" ht="20.100000000000001" customHeight="1" x14ac:dyDescent="0.3">
      <c r="A24" s="88"/>
      <c r="B24" s="28" t="s">
        <v>33</v>
      </c>
      <c r="C24" s="89">
        <v>16</v>
      </c>
      <c r="D24" s="90" t="s">
        <v>8</v>
      </c>
      <c r="E24" s="243">
        <v>21583.291769691001</v>
      </c>
      <c r="F24" s="244">
        <v>21002.645124429</v>
      </c>
      <c r="G24" s="52">
        <f t="shared" si="1"/>
        <v>97.309740092206923</v>
      </c>
    </row>
    <row r="25" spans="1:7" s="27" customFormat="1" ht="20.100000000000001" customHeight="1" x14ac:dyDescent="0.3">
      <c r="A25" s="88"/>
      <c r="B25" s="28" t="s">
        <v>46</v>
      </c>
      <c r="C25" s="89">
        <v>17</v>
      </c>
      <c r="D25" s="90" t="s">
        <v>60</v>
      </c>
      <c r="E25" s="243">
        <v>219.56899999999999</v>
      </c>
      <c r="F25" s="244">
        <v>306.553</v>
      </c>
      <c r="G25" s="52">
        <f t="shared" si="1"/>
        <v>139.61579275762972</v>
      </c>
    </row>
    <row r="26" spans="1:7" s="27" customFormat="1" ht="20.100000000000001" customHeight="1" x14ac:dyDescent="0.3">
      <c r="A26" s="88"/>
      <c r="B26" s="28" t="s">
        <v>7</v>
      </c>
      <c r="C26" s="89">
        <v>18</v>
      </c>
      <c r="D26" s="90" t="s">
        <v>60</v>
      </c>
      <c r="E26" s="243">
        <v>209.18899999999999</v>
      </c>
      <c r="F26" s="244">
        <v>270.44499999999999</v>
      </c>
      <c r="G26" s="52">
        <f t="shared" si="1"/>
        <v>129.28261046230921</v>
      </c>
    </row>
    <row r="27" spans="1:7" s="27" customFormat="1" ht="20.100000000000001" customHeight="1" x14ac:dyDescent="0.3">
      <c r="A27" s="88"/>
      <c r="B27" s="28" t="s">
        <v>9</v>
      </c>
      <c r="C27" s="89">
        <v>19</v>
      </c>
      <c r="D27" s="90" t="s">
        <v>3</v>
      </c>
      <c r="E27" s="248">
        <v>8.5718679943999998</v>
      </c>
      <c r="F27" s="249">
        <v>8.9776428843999998</v>
      </c>
      <c r="G27" s="52">
        <f t="shared" si="1"/>
        <v>104.7337977003973</v>
      </c>
    </row>
    <row r="28" spans="1:7" s="29" customFormat="1" ht="20.100000000000001" customHeight="1" x14ac:dyDescent="0.25">
      <c r="A28" s="91"/>
      <c r="B28" s="28" t="s">
        <v>13</v>
      </c>
      <c r="C28" s="89">
        <v>20</v>
      </c>
      <c r="D28" s="90" t="s">
        <v>11</v>
      </c>
      <c r="E28" s="50">
        <v>313.691300822426</v>
      </c>
      <c r="F28" s="238">
        <v>264.69811320754701</v>
      </c>
      <c r="G28" s="53">
        <f t="shared" si="1"/>
        <v>84.381719388956526</v>
      </c>
    </row>
    <row r="29" spans="1:7" s="30" customFormat="1" ht="20.100000000000001" customHeight="1" x14ac:dyDescent="0.25">
      <c r="A29" s="92"/>
      <c r="B29" s="93" t="s">
        <v>14</v>
      </c>
      <c r="C29" s="94">
        <v>21</v>
      </c>
      <c r="D29" s="95" t="s">
        <v>6</v>
      </c>
      <c r="E29" s="187">
        <v>4346.3</v>
      </c>
      <c r="F29" s="247">
        <v>2397</v>
      </c>
      <c r="G29" s="57">
        <f t="shared" si="1"/>
        <v>55.150357775579231</v>
      </c>
    </row>
    <row r="30" spans="1:7" ht="18" customHeight="1" x14ac:dyDescent="0.25">
      <c r="A30" s="376" t="s">
        <v>69</v>
      </c>
      <c r="B30" s="377"/>
      <c r="C30" s="377"/>
      <c r="D30" s="377"/>
      <c r="E30" s="377"/>
      <c r="F30" s="377"/>
      <c r="G30" s="378"/>
    </row>
    <row r="31" spans="1:7" s="27" customFormat="1" ht="20.100000000000001" customHeight="1" x14ac:dyDescent="0.3">
      <c r="A31" s="84"/>
      <c r="B31" s="85" t="s">
        <v>4</v>
      </c>
      <c r="C31" s="96">
        <v>22</v>
      </c>
      <c r="D31" s="87" t="s">
        <v>2</v>
      </c>
      <c r="E31" s="241">
        <v>2093.7379999999998</v>
      </c>
      <c r="F31" s="242">
        <v>2194.1370000000002</v>
      </c>
      <c r="G31" s="55">
        <f>F31/E31*100</f>
        <v>104.79520360236097</v>
      </c>
    </row>
    <row r="32" spans="1:7" s="27" customFormat="1" ht="20.100000000000001" customHeight="1" x14ac:dyDescent="0.3">
      <c r="A32" s="88"/>
      <c r="B32" s="28" t="s">
        <v>12</v>
      </c>
      <c r="C32" s="97">
        <v>23</v>
      </c>
      <c r="D32" s="90" t="s">
        <v>60</v>
      </c>
      <c r="E32" s="243">
        <v>29085.106</v>
      </c>
      <c r="F32" s="244">
        <v>27034.901999999998</v>
      </c>
      <c r="G32" s="52">
        <f t="shared" ref="G32:G41" si="2">F32/E32*100</f>
        <v>92.951017610181637</v>
      </c>
    </row>
    <row r="33" spans="1:8" s="27" customFormat="1" ht="20.100000000000001" customHeight="1" x14ac:dyDescent="0.3">
      <c r="A33" s="88"/>
      <c r="B33" s="28"/>
      <c r="C33" s="97">
        <v>24</v>
      </c>
      <c r="D33" s="90" t="s">
        <v>6</v>
      </c>
      <c r="E33" s="243">
        <v>1328.979</v>
      </c>
      <c r="F33" s="244">
        <v>1271.8</v>
      </c>
      <c r="G33" s="52">
        <f t="shared" si="2"/>
        <v>95.697524189622257</v>
      </c>
    </row>
    <row r="34" spans="1:8" s="27" customFormat="1" ht="20.100000000000001" customHeight="1" x14ac:dyDescent="0.3">
      <c r="A34" s="88"/>
      <c r="B34" s="28" t="s">
        <v>7</v>
      </c>
      <c r="C34" s="97">
        <v>25</v>
      </c>
      <c r="D34" s="90" t="s">
        <v>60</v>
      </c>
      <c r="E34" s="243">
        <v>9236.8040000000001</v>
      </c>
      <c r="F34" s="244">
        <v>8615.8389999999999</v>
      </c>
      <c r="G34" s="52">
        <f t="shared" si="2"/>
        <v>93.277274260664186</v>
      </c>
    </row>
    <row r="35" spans="1:8" s="27" customFormat="1" ht="20.100000000000001" customHeight="1" x14ac:dyDescent="0.3">
      <c r="A35" s="88"/>
      <c r="B35" s="28"/>
      <c r="C35" s="97">
        <v>26</v>
      </c>
      <c r="D35" s="90" t="s">
        <v>6</v>
      </c>
      <c r="E35" s="243">
        <v>435.38900000000001</v>
      </c>
      <c r="F35" s="244">
        <v>411.91300000000001</v>
      </c>
      <c r="G35" s="52">
        <f t="shared" si="2"/>
        <v>94.608040166379951</v>
      </c>
    </row>
    <row r="36" spans="1:8" s="27" customFormat="1" ht="20.100000000000001" customHeight="1" x14ac:dyDescent="0.3">
      <c r="A36" s="88"/>
      <c r="B36" s="28" t="s">
        <v>33</v>
      </c>
      <c r="C36" s="97">
        <v>27</v>
      </c>
      <c r="D36" s="90" t="s">
        <v>8</v>
      </c>
      <c r="E36" s="243">
        <v>21885.301423123001</v>
      </c>
      <c r="F36" s="244">
        <v>21257.196100016001</v>
      </c>
      <c r="G36" s="52">
        <f t="shared" si="2"/>
        <v>97.13001292071138</v>
      </c>
    </row>
    <row r="37" spans="1:8" s="27" customFormat="1" ht="20.100000000000001" customHeight="1" x14ac:dyDescent="0.3">
      <c r="A37" s="88"/>
      <c r="B37" s="28" t="s">
        <v>46</v>
      </c>
      <c r="C37" s="89">
        <v>28</v>
      </c>
      <c r="D37" s="90" t="s">
        <v>60</v>
      </c>
      <c r="E37" s="243">
        <v>1756.162</v>
      </c>
      <c r="F37" s="244">
        <v>1541.155</v>
      </c>
      <c r="G37" s="52">
        <f t="shared" si="2"/>
        <v>87.756995083597062</v>
      </c>
    </row>
    <row r="38" spans="1:8" s="27" customFormat="1" ht="20.100000000000001" customHeight="1" x14ac:dyDescent="0.3">
      <c r="A38" s="88"/>
      <c r="B38" s="28" t="s">
        <v>7</v>
      </c>
      <c r="C38" s="89">
        <v>29</v>
      </c>
      <c r="D38" s="90" t="s">
        <v>60</v>
      </c>
      <c r="E38" s="243">
        <v>684.97</v>
      </c>
      <c r="F38" s="244">
        <v>585.86099999999999</v>
      </c>
      <c r="G38" s="52">
        <f t="shared" si="2"/>
        <v>85.530899163467012</v>
      </c>
    </row>
    <row r="39" spans="1:8" s="27" customFormat="1" ht="20.100000000000001" customHeight="1" x14ac:dyDescent="0.3">
      <c r="A39" s="88"/>
      <c r="B39" s="28" t="s">
        <v>9</v>
      </c>
      <c r="C39" s="97">
        <v>30</v>
      </c>
      <c r="D39" s="90" t="s">
        <v>3</v>
      </c>
      <c r="E39" s="248">
        <v>5.1489531759</v>
      </c>
      <c r="F39" s="249">
        <v>4.9123526406</v>
      </c>
      <c r="G39" s="52">
        <f t="shared" si="2"/>
        <v>95.404880813299613</v>
      </c>
    </row>
    <row r="40" spans="1:8" s="27" customFormat="1" ht="20.100000000000001" customHeight="1" x14ac:dyDescent="0.25">
      <c r="A40" s="88"/>
      <c r="B40" s="28" t="s">
        <v>13</v>
      </c>
      <c r="C40" s="97">
        <v>31</v>
      </c>
      <c r="D40" s="90" t="s">
        <v>11</v>
      </c>
      <c r="E40" s="50">
        <v>485.49271557032301</v>
      </c>
      <c r="F40" s="238">
        <v>465.346890206328</v>
      </c>
      <c r="G40" s="53">
        <f t="shared" si="2"/>
        <v>95.850437150158044</v>
      </c>
    </row>
    <row r="41" spans="1:8" s="30" customFormat="1" ht="20.100000000000001" customHeight="1" x14ac:dyDescent="0.25">
      <c r="A41" s="92"/>
      <c r="B41" s="93" t="s">
        <v>14</v>
      </c>
      <c r="C41" s="98">
        <v>32</v>
      </c>
      <c r="D41" s="95" t="s">
        <v>6</v>
      </c>
      <c r="E41" s="187">
        <v>2381</v>
      </c>
      <c r="F41" s="247">
        <v>1142</v>
      </c>
      <c r="G41" s="57">
        <f t="shared" si="2"/>
        <v>47.963040739185217</v>
      </c>
    </row>
    <row r="42" spans="1:8" x14ac:dyDescent="0.25">
      <c r="B42" s="379"/>
      <c r="C42" s="379"/>
      <c r="D42" s="379"/>
      <c r="E42" s="379"/>
      <c r="F42" s="379"/>
      <c r="G42" s="379"/>
      <c r="H42" s="379"/>
    </row>
  </sheetData>
  <mergeCells count="11">
    <mergeCell ref="A7:G7"/>
    <mergeCell ref="A18:G18"/>
    <mergeCell ref="A30:G30"/>
    <mergeCell ref="B42:H42"/>
    <mergeCell ref="A1:G2"/>
    <mergeCell ref="A4:C6"/>
    <mergeCell ref="G5:G6"/>
    <mergeCell ref="E4:F4"/>
    <mergeCell ref="F5:F6"/>
    <mergeCell ref="D4:D6"/>
    <mergeCell ref="E5:E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K19" sqref="K19"/>
    </sheetView>
  </sheetViews>
  <sheetFormatPr defaultColWidth="9.109375" defaultRowHeight="13.2" x14ac:dyDescent="0.25"/>
  <cols>
    <col min="1" max="1" width="1.5546875" style="25" customWidth="1"/>
    <col min="2" max="2" width="40.109375" style="25" customWidth="1"/>
    <col min="3" max="3" width="4.33203125" style="25" customWidth="1"/>
    <col min="4" max="4" width="9.109375" style="25"/>
    <col min="5" max="7" width="10.88671875" style="25" customWidth="1"/>
    <col min="8" max="16384" width="9.109375" style="25"/>
  </cols>
  <sheetData>
    <row r="1" spans="1:7" ht="15.75" customHeight="1" x14ac:dyDescent="0.25">
      <c r="A1" s="380" t="s">
        <v>113</v>
      </c>
      <c r="B1" s="380"/>
      <c r="C1" s="380"/>
      <c r="D1" s="380"/>
      <c r="E1" s="380"/>
      <c r="F1" s="380"/>
      <c r="G1" s="380"/>
    </row>
    <row r="2" spans="1:7" ht="15.75" customHeight="1" x14ac:dyDescent="0.25">
      <c r="A2" s="380"/>
      <c r="B2" s="380"/>
      <c r="C2" s="380"/>
      <c r="D2" s="380"/>
      <c r="E2" s="380"/>
      <c r="F2" s="380"/>
      <c r="G2" s="380"/>
    </row>
    <row r="3" spans="1:7" ht="9" customHeight="1" x14ac:dyDescent="0.3">
      <c r="A3" s="26"/>
      <c r="B3" s="26"/>
      <c r="C3" s="26"/>
      <c r="D3" s="26"/>
      <c r="E3" s="26"/>
      <c r="F3" s="26"/>
      <c r="G3" s="26"/>
    </row>
    <row r="4" spans="1:7" s="27" customFormat="1" ht="31.5" customHeight="1" x14ac:dyDescent="0.25">
      <c r="A4" s="363" t="s">
        <v>0</v>
      </c>
      <c r="B4" s="363"/>
      <c r="C4" s="363"/>
      <c r="D4" s="372" t="s">
        <v>31</v>
      </c>
      <c r="E4" s="363" t="s">
        <v>66</v>
      </c>
      <c r="F4" s="364"/>
      <c r="G4" s="70" t="s">
        <v>34</v>
      </c>
    </row>
    <row r="5" spans="1:7" s="27" customFormat="1" ht="6.75" customHeight="1" x14ac:dyDescent="0.25">
      <c r="A5" s="363"/>
      <c r="B5" s="363"/>
      <c r="C5" s="363"/>
      <c r="D5" s="372"/>
      <c r="E5" s="366">
        <v>2021</v>
      </c>
      <c r="F5" s="366">
        <v>2022</v>
      </c>
      <c r="G5" s="363" t="s">
        <v>3</v>
      </c>
    </row>
    <row r="6" spans="1:7" s="27" customFormat="1" ht="9.75" customHeight="1" x14ac:dyDescent="0.25">
      <c r="A6" s="363"/>
      <c r="B6" s="363"/>
      <c r="C6" s="363"/>
      <c r="D6" s="372"/>
      <c r="E6" s="371"/>
      <c r="F6" s="371"/>
      <c r="G6" s="363"/>
    </row>
    <row r="7" spans="1:7" s="27" customFormat="1" ht="21.9" customHeight="1" x14ac:dyDescent="0.25">
      <c r="A7" s="373" t="s">
        <v>70</v>
      </c>
      <c r="B7" s="373"/>
      <c r="C7" s="375"/>
      <c r="D7" s="375"/>
      <c r="E7" s="375"/>
      <c r="F7" s="375"/>
      <c r="G7" s="375"/>
    </row>
    <row r="8" spans="1:7" s="27" customFormat="1" ht="18.899999999999999" customHeight="1" x14ac:dyDescent="0.3">
      <c r="A8" s="84"/>
      <c r="B8" s="85" t="s">
        <v>4</v>
      </c>
      <c r="C8" s="96">
        <v>33</v>
      </c>
      <c r="D8" s="87" t="s">
        <v>2</v>
      </c>
      <c r="E8" s="241">
        <v>822.50699999999995</v>
      </c>
      <c r="F8" s="242">
        <v>487.87400000000002</v>
      </c>
      <c r="G8" s="55">
        <f>F8/E8*100</f>
        <v>59.315483029323765</v>
      </c>
    </row>
    <row r="9" spans="1:7" s="27" customFormat="1" ht="18.899999999999999" customHeight="1" x14ac:dyDescent="0.3">
      <c r="A9" s="88"/>
      <c r="B9" s="28" t="s">
        <v>40</v>
      </c>
      <c r="C9" s="97">
        <v>34</v>
      </c>
      <c r="D9" s="90" t="s">
        <v>60</v>
      </c>
      <c r="E9" s="243">
        <v>6751.518</v>
      </c>
      <c r="F9" s="244">
        <v>4198.585</v>
      </c>
      <c r="G9" s="52">
        <f t="shared" ref="G9:G16" si="0">F9/E9*100</f>
        <v>62.187274032299115</v>
      </c>
    </row>
    <row r="10" spans="1:7" s="27" customFormat="1" ht="18.899999999999999" customHeight="1" x14ac:dyDescent="0.3">
      <c r="A10" s="88"/>
      <c r="B10" s="28" t="s">
        <v>7</v>
      </c>
      <c r="C10" s="97">
        <v>35</v>
      </c>
      <c r="D10" s="90" t="s">
        <v>60</v>
      </c>
      <c r="E10" s="243">
        <v>4477.6289999999999</v>
      </c>
      <c r="F10" s="244">
        <v>2475.7620000000002</v>
      </c>
      <c r="G10" s="52">
        <f t="shared" si="0"/>
        <v>55.291807338214049</v>
      </c>
    </row>
    <row r="11" spans="1:7" s="27" customFormat="1" ht="18.899999999999999" customHeight="1" x14ac:dyDescent="0.3">
      <c r="A11" s="88"/>
      <c r="B11" s="28" t="s">
        <v>47</v>
      </c>
      <c r="C11" s="97">
        <v>36</v>
      </c>
      <c r="D11" s="90" t="s">
        <v>35</v>
      </c>
      <c r="E11" s="250">
        <v>33897.076469672997</v>
      </c>
      <c r="F11" s="251">
        <v>30978.322622535001</v>
      </c>
      <c r="G11" s="52">
        <f t="shared" si="0"/>
        <v>91.389364065808607</v>
      </c>
    </row>
    <row r="12" spans="1:7" s="27" customFormat="1" ht="18.899999999999999" customHeight="1" x14ac:dyDescent="0.3">
      <c r="A12" s="88"/>
      <c r="B12" s="28" t="s">
        <v>12</v>
      </c>
      <c r="C12" s="97">
        <v>37</v>
      </c>
      <c r="D12" s="90" t="s">
        <v>60</v>
      </c>
      <c r="E12" s="250">
        <v>410.91800000000001</v>
      </c>
      <c r="F12" s="251">
        <v>795.48500000000001</v>
      </c>
      <c r="G12" s="52">
        <f t="shared" si="0"/>
        <v>193.58728505443909</v>
      </c>
    </row>
    <row r="13" spans="1:7" s="27" customFormat="1" ht="18.899999999999999" customHeight="1" x14ac:dyDescent="0.3">
      <c r="A13" s="88"/>
      <c r="B13" s="28" t="s">
        <v>7</v>
      </c>
      <c r="C13" s="97">
        <v>38</v>
      </c>
      <c r="D13" s="90" t="s">
        <v>60</v>
      </c>
      <c r="E13" s="224" t="s">
        <v>111</v>
      </c>
      <c r="F13" s="129" t="s">
        <v>111</v>
      </c>
      <c r="G13" s="130" t="s">
        <v>110</v>
      </c>
    </row>
    <row r="14" spans="1:7" s="27" customFormat="1" ht="18.899999999999999" customHeight="1" x14ac:dyDescent="0.3">
      <c r="A14" s="88"/>
      <c r="B14" s="28" t="s">
        <v>9</v>
      </c>
      <c r="C14" s="97">
        <v>39</v>
      </c>
      <c r="D14" s="90" t="s">
        <v>3</v>
      </c>
      <c r="E14" s="252">
        <v>1.5624183138000001</v>
      </c>
      <c r="F14" s="253">
        <v>1.5518351050000001</v>
      </c>
      <c r="G14" s="56">
        <f t="shared" si="0"/>
        <v>99.32263922494225</v>
      </c>
    </row>
    <row r="15" spans="1:7" s="27" customFormat="1" ht="18.899999999999999" customHeight="1" x14ac:dyDescent="0.25">
      <c r="A15" s="88"/>
      <c r="B15" s="28" t="s">
        <v>13</v>
      </c>
      <c r="C15" s="97">
        <v>40</v>
      </c>
      <c r="D15" s="90" t="s">
        <v>11</v>
      </c>
      <c r="E15" s="50">
        <v>547.01749975559005</v>
      </c>
      <c r="F15" s="238">
        <v>325.88785627305799</v>
      </c>
      <c r="G15" s="53">
        <f t="shared" si="0"/>
        <v>59.575398669816991</v>
      </c>
    </row>
    <row r="16" spans="1:7" s="27" customFormat="1" ht="18.899999999999999" customHeight="1" x14ac:dyDescent="0.25">
      <c r="A16" s="88"/>
      <c r="B16" s="28" t="s">
        <v>14</v>
      </c>
      <c r="C16" s="98">
        <v>41</v>
      </c>
      <c r="D16" s="95" t="s">
        <v>6</v>
      </c>
      <c r="E16" s="187">
        <v>36</v>
      </c>
      <c r="F16" s="247">
        <v>10.8</v>
      </c>
      <c r="G16" s="57">
        <f t="shared" si="0"/>
        <v>30.000000000000004</v>
      </c>
    </row>
    <row r="17" spans="1:11" s="27" customFormat="1" ht="21.9" customHeight="1" x14ac:dyDescent="0.25">
      <c r="A17" s="373" t="s">
        <v>140</v>
      </c>
      <c r="B17" s="373"/>
      <c r="C17" s="374"/>
      <c r="D17" s="374"/>
      <c r="E17" s="374"/>
      <c r="F17" s="374"/>
      <c r="G17" s="374"/>
      <c r="I17"/>
      <c r="J17"/>
      <c r="K17"/>
    </row>
    <row r="18" spans="1:11" s="27" customFormat="1" ht="18.899999999999999" customHeight="1" x14ac:dyDescent="0.3">
      <c r="A18" s="88"/>
      <c r="B18" s="85" t="s">
        <v>4</v>
      </c>
      <c r="C18" s="96">
        <v>42</v>
      </c>
      <c r="D18" s="87" t="s">
        <v>2</v>
      </c>
      <c r="E18" s="254">
        <v>305.392</v>
      </c>
      <c r="F18" s="254">
        <v>282.38099999999997</v>
      </c>
      <c r="G18" s="55">
        <f>F18/E18*100</f>
        <v>92.46509404306596</v>
      </c>
      <c r="I18"/>
      <c r="J18"/>
      <c r="K18"/>
    </row>
    <row r="19" spans="1:11" s="27" customFormat="1" ht="18.899999999999999" customHeight="1" x14ac:dyDescent="0.3">
      <c r="A19" s="88"/>
      <c r="B19" s="28" t="s">
        <v>71</v>
      </c>
      <c r="C19" s="97">
        <v>43</v>
      </c>
      <c r="D19" s="90" t="s">
        <v>60</v>
      </c>
      <c r="E19" s="255">
        <v>3673.6529999999998</v>
      </c>
      <c r="F19" s="255">
        <v>3333.8539999999998</v>
      </c>
      <c r="G19" s="52">
        <f>F19/E19*100</f>
        <v>90.750378438028861</v>
      </c>
      <c r="I19"/>
      <c r="J19"/>
      <c r="K19"/>
    </row>
    <row r="20" spans="1:11" s="27" customFormat="1" ht="18.899999999999999" customHeight="1" x14ac:dyDescent="0.3">
      <c r="A20" s="88"/>
      <c r="B20" s="28" t="s">
        <v>7</v>
      </c>
      <c r="C20" s="97">
        <v>44</v>
      </c>
      <c r="D20" s="90" t="s">
        <v>60</v>
      </c>
      <c r="E20" s="256">
        <v>2607.3150000000001</v>
      </c>
      <c r="F20" s="257">
        <v>2308.3980000000001</v>
      </c>
      <c r="G20" s="56">
        <f>F20/E20*100</f>
        <v>88.535447385528798</v>
      </c>
      <c r="I20"/>
      <c r="J20"/>
      <c r="K20"/>
    </row>
    <row r="21" spans="1:11" s="29" customFormat="1" ht="18.899999999999999" customHeight="1" x14ac:dyDescent="0.25">
      <c r="A21" s="91"/>
      <c r="B21" s="28" t="s">
        <v>9</v>
      </c>
      <c r="C21" s="97">
        <v>45</v>
      </c>
      <c r="D21" s="90" t="s">
        <v>3</v>
      </c>
      <c r="E21" s="245">
        <v>8.8751506260999999</v>
      </c>
      <c r="F21" s="246">
        <v>8.0855298338000008</v>
      </c>
      <c r="G21" s="53">
        <f>F21/E21*100</f>
        <v>91.103015311335838</v>
      </c>
    </row>
    <row r="22" spans="1:11" s="27" customFormat="1" ht="18.899999999999999" customHeight="1" x14ac:dyDescent="0.25">
      <c r="A22" s="92"/>
      <c r="B22" s="28" t="s">
        <v>13</v>
      </c>
      <c r="C22" s="98">
        <v>46</v>
      </c>
      <c r="D22" s="95" t="s">
        <v>11</v>
      </c>
      <c r="E22" s="187">
        <v>513.58841890001099</v>
      </c>
      <c r="F22" s="247">
        <v>474.89001453019102</v>
      </c>
      <c r="G22" s="57">
        <f>F22/E22*100</f>
        <v>92.465094043066017</v>
      </c>
    </row>
    <row r="23" spans="1:11" ht="21.9" customHeight="1" x14ac:dyDescent="0.25">
      <c r="A23" s="373" t="s">
        <v>135</v>
      </c>
      <c r="B23" s="373"/>
      <c r="C23" s="375"/>
      <c r="D23" s="375"/>
      <c r="E23" s="375"/>
      <c r="F23" s="375"/>
      <c r="G23" s="375"/>
    </row>
    <row r="24" spans="1:11" s="27" customFormat="1" ht="18.899999999999999" customHeight="1" x14ac:dyDescent="0.3">
      <c r="A24" s="84"/>
      <c r="B24" s="85" t="s">
        <v>4</v>
      </c>
      <c r="C24" s="96">
        <v>47</v>
      </c>
      <c r="D24" s="87" t="s">
        <v>2</v>
      </c>
      <c r="E24" s="241">
        <v>275.75</v>
      </c>
      <c r="F24" s="242">
        <v>190.55600000000001</v>
      </c>
      <c r="G24" s="58">
        <f t="shared" ref="G24:G38" si="1">F24/E24*100</f>
        <v>69.104623753399821</v>
      </c>
    </row>
    <row r="25" spans="1:11" s="27" customFormat="1" ht="18.899999999999999" customHeight="1" x14ac:dyDescent="0.3">
      <c r="A25" s="88"/>
      <c r="B25" s="28" t="s">
        <v>12</v>
      </c>
      <c r="C25" s="97">
        <v>48</v>
      </c>
      <c r="D25" s="90" t="s">
        <v>60</v>
      </c>
      <c r="E25" s="243">
        <v>3516.9749999999999</v>
      </c>
      <c r="F25" s="244">
        <v>2958.5149999999999</v>
      </c>
      <c r="G25" s="53">
        <f t="shared" si="1"/>
        <v>84.121013086530326</v>
      </c>
    </row>
    <row r="26" spans="1:11" s="27" customFormat="1" ht="18.899999999999999" customHeight="1" x14ac:dyDescent="0.3">
      <c r="A26" s="88"/>
      <c r="B26" s="28"/>
      <c r="C26" s="97">
        <v>49</v>
      </c>
      <c r="D26" s="90" t="s">
        <v>6</v>
      </c>
      <c r="E26" s="243">
        <v>160.30699999999999</v>
      </c>
      <c r="F26" s="244">
        <v>136.99299999999999</v>
      </c>
      <c r="G26" s="53">
        <f t="shared" si="1"/>
        <v>85.456655043135981</v>
      </c>
    </row>
    <row r="27" spans="1:11" s="27" customFormat="1" ht="18.899999999999999" customHeight="1" x14ac:dyDescent="0.3">
      <c r="A27" s="88"/>
      <c r="B27" s="28" t="s">
        <v>7</v>
      </c>
      <c r="C27" s="97">
        <v>50</v>
      </c>
      <c r="D27" s="90" t="s">
        <v>60</v>
      </c>
      <c r="E27" s="243">
        <v>713.43499999999995</v>
      </c>
      <c r="F27" s="244">
        <v>621.82399999999996</v>
      </c>
      <c r="G27" s="53">
        <f t="shared" si="1"/>
        <v>87.159166567381746</v>
      </c>
    </row>
    <row r="28" spans="1:11" s="27" customFormat="1" ht="18.899999999999999" customHeight="1" x14ac:dyDescent="0.3">
      <c r="A28" s="88"/>
      <c r="B28" s="28"/>
      <c r="C28" s="97">
        <v>51</v>
      </c>
      <c r="D28" s="90" t="s">
        <v>6</v>
      </c>
      <c r="E28" s="243">
        <v>35.518000000000001</v>
      </c>
      <c r="F28" s="244">
        <v>31.602</v>
      </c>
      <c r="G28" s="53">
        <f t="shared" si="1"/>
        <v>88.974604425924881</v>
      </c>
    </row>
    <row r="29" spans="1:11" s="27" customFormat="1" ht="18.899999999999999" customHeight="1" x14ac:dyDescent="0.3">
      <c r="A29" s="88"/>
      <c r="B29" s="28" t="s">
        <v>33</v>
      </c>
      <c r="C29" s="97">
        <v>52</v>
      </c>
      <c r="D29" s="90" t="s">
        <v>8</v>
      </c>
      <c r="E29" s="243">
        <v>21938.998297017999</v>
      </c>
      <c r="F29" s="244">
        <v>21596.103450540999</v>
      </c>
      <c r="G29" s="53">
        <f t="shared" si="1"/>
        <v>98.437053315585487</v>
      </c>
    </row>
    <row r="30" spans="1:11" s="27" customFormat="1" ht="18.899999999999999" customHeight="1" x14ac:dyDescent="0.3">
      <c r="A30" s="88"/>
      <c r="B30" s="28" t="s">
        <v>40</v>
      </c>
      <c r="C30" s="97">
        <v>53</v>
      </c>
      <c r="D30" s="90" t="s">
        <v>60</v>
      </c>
      <c r="E30" s="243">
        <v>1338.412</v>
      </c>
      <c r="F30" s="244">
        <v>585.32399999999996</v>
      </c>
      <c r="G30" s="53">
        <f t="shared" si="1"/>
        <v>43.732722061667104</v>
      </c>
    </row>
    <row r="31" spans="1:11" s="27" customFormat="1" ht="18.899999999999999" customHeight="1" x14ac:dyDescent="0.3">
      <c r="A31" s="88"/>
      <c r="B31" s="28" t="s">
        <v>7</v>
      </c>
      <c r="C31" s="89">
        <v>54</v>
      </c>
      <c r="D31" s="90" t="s">
        <v>60</v>
      </c>
      <c r="E31" s="243">
        <v>596.83299999999997</v>
      </c>
      <c r="F31" s="244">
        <v>246.91</v>
      </c>
      <c r="G31" s="53">
        <f t="shared" si="1"/>
        <v>41.370031482843608</v>
      </c>
    </row>
    <row r="32" spans="1:11" s="27" customFormat="1" ht="18.899999999999999" customHeight="1" x14ac:dyDescent="0.3">
      <c r="A32" s="88"/>
      <c r="B32" s="28" t="s">
        <v>41</v>
      </c>
      <c r="C32" s="89">
        <v>55</v>
      </c>
      <c r="D32" s="90" t="s">
        <v>60</v>
      </c>
      <c r="E32" s="243">
        <v>265.11</v>
      </c>
      <c r="F32" s="244">
        <v>306.94499999999999</v>
      </c>
      <c r="G32" s="53">
        <f t="shared" si="1"/>
        <v>115.78024216363019</v>
      </c>
    </row>
    <row r="33" spans="1:7" s="27" customFormat="1" ht="18.899999999999999" customHeight="1" x14ac:dyDescent="0.3">
      <c r="A33" s="88"/>
      <c r="B33" s="28" t="s">
        <v>7</v>
      </c>
      <c r="C33" s="97">
        <v>56</v>
      </c>
      <c r="D33" s="90" t="s">
        <v>60</v>
      </c>
      <c r="E33" s="258">
        <v>99.415999999999997</v>
      </c>
      <c r="F33" s="244">
        <v>155.30799999999999</v>
      </c>
      <c r="G33" s="53">
        <f t="shared" si="1"/>
        <v>156.22032670797458</v>
      </c>
    </row>
    <row r="34" spans="1:7" s="27" customFormat="1" ht="18.899999999999999" customHeight="1" x14ac:dyDescent="0.3">
      <c r="A34" s="88"/>
      <c r="B34" s="28" t="s">
        <v>46</v>
      </c>
      <c r="C34" s="97">
        <v>57</v>
      </c>
      <c r="D34" s="90" t="s">
        <v>60</v>
      </c>
      <c r="E34" s="243">
        <v>333.92899999999997</v>
      </c>
      <c r="F34" s="244">
        <v>314.58800000000002</v>
      </c>
      <c r="G34" s="53">
        <f t="shared" si="1"/>
        <v>94.208050214267118</v>
      </c>
    </row>
    <row r="35" spans="1:7" s="27" customFormat="1" ht="18.899999999999999" customHeight="1" x14ac:dyDescent="0.3">
      <c r="A35" s="88"/>
      <c r="B35" s="28" t="s">
        <v>7</v>
      </c>
      <c r="C35" s="97">
        <v>58</v>
      </c>
      <c r="D35" s="90" t="s">
        <v>60</v>
      </c>
      <c r="E35" s="243">
        <v>188.464</v>
      </c>
      <c r="F35" s="244">
        <v>175.86099999999999</v>
      </c>
      <c r="G35" s="53">
        <f t="shared" si="1"/>
        <v>93.312781220816703</v>
      </c>
    </row>
    <row r="36" spans="1:7" s="27" customFormat="1" ht="18.899999999999999" customHeight="1" x14ac:dyDescent="0.3">
      <c r="A36" s="88"/>
      <c r="B36" s="28" t="s">
        <v>9</v>
      </c>
      <c r="C36" s="97">
        <v>59</v>
      </c>
      <c r="D36" s="90" t="s">
        <v>3</v>
      </c>
      <c r="E36" s="248">
        <v>3.7577515866</v>
      </c>
      <c r="F36" s="249">
        <v>4.6506013980000001</v>
      </c>
      <c r="G36" s="53">
        <f t="shared" si="1"/>
        <v>123.76021380933931</v>
      </c>
    </row>
    <row r="37" spans="1:7" s="29" customFormat="1" ht="18.899999999999999" customHeight="1" x14ac:dyDescent="0.25">
      <c r="A37" s="91"/>
      <c r="B37" s="28" t="s">
        <v>13</v>
      </c>
      <c r="C37" s="97">
        <v>60</v>
      </c>
      <c r="D37" s="90" t="s">
        <v>11</v>
      </c>
      <c r="E37" s="50">
        <v>428.97657002313298</v>
      </c>
      <c r="F37" s="238">
        <v>293.29663970054099</v>
      </c>
      <c r="G37" s="53">
        <f t="shared" si="1"/>
        <v>68.371249200096102</v>
      </c>
    </row>
    <row r="38" spans="1:7" s="30" customFormat="1" ht="18.899999999999999" customHeight="1" x14ac:dyDescent="0.25">
      <c r="A38" s="92"/>
      <c r="B38" s="93" t="s">
        <v>14</v>
      </c>
      <c r="C38" s="98">
        <v>61</v>
      </c>
      <c r="D38" s="95" t="s">
        <v>6</v>
      </c>
      <c r="E38" s="187">
        <v>232.1</v>
      </c>
      <c r="F38" s="247">
        <v>159.4</v>
      </c>
      <c r="G38" s="57">
        <f t="shared" si="1"/>
        <v>68.677294269711325</v>
      </c>
    </row>
    <row r="39" spans="1:7" s="31" customFormat="1" ht="21.9" customHeight="1" x14ac:dyDescent="0.25">
      <c r="A39" s="373" t="s">
        <v>165</v>
      </c>
      <c r="B39" s="373"/>
      <c r="C39" s="375"/>
      <c r="D39" s="375"/>
      <c r="E39" s="375"/>
      <c r="F39" s="375"/>
      <c r="G39" s="375"/>
    </row>
    <row r="40" spans="1:7" s="27" customFormat="1" ht="18.899999999999999" customHeight="1" x14ac:dyDescent="0.35">
      <c r="A40" s="84"/>
      <c r="B40" s="99" t="s">
        <v>4</v>
      </c>
      <c r="C40" s="100">
        <v>62</v>
      </c>
      <c r="D40" s="101" t="s">
        <v>2</v>
      </c>
      <c r="E40" s="259">
        <v>12689.96</v>
      </c>
      <c r="F40" s="260">
        <v>12060.672</v>
      </c>
      <c r="G40" s="51">
        <f>F40/E40*100</f>
        <v>95.041056078978983</v>
      </c>
    </row>
    <row r="41" spans="1:7" s="27" customFormat="1" ht="18.899999999999999" customHeight="1" x14ac:dyDescent="0.25">
      <c r="A41" s="88"/>
      <c r="B41" s="32" t="s">
        <v>15</v>
      </c>
      <c r="C41" s="102">
        <v>63</v>
      </c>
      <c r="D41" s="103" t="s">
        <v>3</v>
      </c>
      <c r="E41" s="261">
        <v>7.8039331881000003</v>
      </c>
      <c r="F41" s="262">
        <v>8.0986366264999994</v>
      </c>
      <c r="G41" s="54">
        <f>F41/E41*100</f>
        <v>103.77634496985935</v>
      </c>
    </row>
    <row r="42" spans="1:7" s="30" customFormat="1" ht="18.899999999999999" customHeight="1" x14ac:dyDescent="0.25">
      <c r="A42" s="92"/>
      <c r="B42" s="104" t="s">
        <v>10</v>
      </c>
      <c r="C42" s="105">
        <v>64</v>
      </c>
      <c r="D42" s="106" t="s">
        <v>11</v>
      </c>
      <c r="E42" s="263">
        <v>393.22919781548597</v>
      </c>
      <c r="F42" s="264">
        <v>366.92159197738698</v>
      </c>
      <c r="G42" s="59">
        <f>F42/E42*100</f>
        <v>93.309854409528555</v>
      </c>
    </row>
    <row r="43" spans="1:7" s="30" customFormat="1" ht="16.649999999999999" customHeight="1" x14ac:dyDescent="0.25">
      <c r="A43" s="381" t="s">
        <v>74</v>
      </c>
      <c r="B43" s="381"/>
      <c r="C43" s="381"/>
      <c r="D43" s="381"/>
      <c r="E43" s="381"/>
      <c r="F43" s="381"/>
      <c r="G43" s="381"/>
    </row>
    <row r="44" spans="1:7" s="30" customFormat="1" ht="12.75" customHeight="1" x14ac:dyDescent="0.25">
      <c r="A44" s="381" t="s">
        <v>127</v>
      </c>
      <c r="B44" s="381"/>
      <c r="C44" s="381"/>
      <c r="D44" s="381"/>
      <c r="E44" s="381"/>
      <c r="F44" s="381"/>
      <c r="G44" s="381"/>
    </row>
    <row r="45" spans="1:7" s="30" customFormat="1" ht="12.75" customHeight="1" x14ac:dyDescent="0.25">
      <c r="A45" s="367"/>
      <c r="B45" s="367"/>
      <c r="C45" s="367"/>
      <c r="D45" s="367"/>
      <c r="E45" s="367"/>
      <c r="F45" s="367"/>
      <c r="G45" s="367"/>
    </row>
    <row r="46" spans="1:7" s="30" customFormat="1" ht="12.75" customHeight="1" x14ac:dyDescent="0.25">
      <c r="A46" s="381"/>
      <c r="B46" s="381"/>
      <c r="C46" s="381"/>
      <c r="D46" s="381"/>
      <c r="E46" s="381"/>
      <c r="F46" s="381"/>
      <c r="G46" s="381"/>
    </row>
    <row r="47" spans="1:7" ht="12.75" customHeight="1" x14ac:dyDescent="0.25">
      <c r="A47" s="381"/>
      <c r="B47" s="381"/>
      <c r="C47" s="381"/>
      <c r="D47" s="381"/>
      <c r="E47" s="381"/>
      <c r="F47" s="381"/>
      <c r="G47" s="381"/>
    </row>
    <row r="48" spans="1:7" ht="12.75" customHeight="1" x14ac:dyDescent="0.25">
      <c r="A48" s="367"/>
      <c r="B48" s="367"/>
      <c r="C48" s="367"/>
      <c r="D48" s="367"/>
      <c r="E48" s="367"/>
      <c r="F48" s="367"/>
      <c r="G48" s="367"/>
    </row>
    <row r="49" spans="1:7" ht="12.75" customHeight="1" x14ac:dyDescent="0.25">
      <c r="A49" s="367"/>
      <c r="B49" s="367"/>
      <c r="C49" s="367"/>
      <c r="D49" s="367"/>
      <c r="E49" s="367"/>
      <c r="F49" s="367"/>
      <c r="G49" s="367"/>
    </row>
  </sheetData>
  <mergeCells count="18">
    <mergeCell ref="A48:G48"/>
    <mergeCell ref="A49:G49"/>
    <mergeCell ref="A23:G23"/>
    <mergeCell ref="A45:G45"/>
    <mergeCell ref="A46:G46"/>
    <mergeCell ref="A47:G47"/>
    <mergeCell ref="A43:G43"/>
    <mergeCell ref="A44:G44"/>
    <mergeCell ref="A39:G39"/>
    <mergeCell ref="A1:G2"/>
    <mergeCell ref="A4:C6"/>
    <mergeCell ref="G5:G6"/>
    <mergeCell ref="A17:G17"/>
    <mergeCell ref="D4:D6"/>
    <mergeCell ref="E4:F4"/>
    <mergeCell ref="A7:G7"/>
    <mergeCell ref="E5:E6"/>
    <mergeCell ref="F5:F6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K19" sqref="K19"/>
    </sheetView>
  </sheetViews>
  <sheetFormatPr defaultColWidth="9.109375" defaultRowHeight="13.8" x14ac:dyDescent="0.3"/>
  <cols>
    <col min="1" max="1" width="1.5546875" style="9" customWidth="1"/>
    <col min="2" max="2" width="49.5546875" style="9" bestFit="1" customWidth="1"/>
    <col min="3" max="3" width="4.33203125" style="9" customWidth="1"/>
    <col min="4" max="6" width="12.44140625" style="9" customWidth="1"/>
    <col min="7" max="16384" width="9.109375" style="9"/>
  </cols>
  <sheetData>
    <row r="1" spans="1:8" ht="16.5" customHeight="1" x14ac:dyDescent="0.3">
      <c r="A1" s="382" t="s">
        <v>52</v>
      </c>
      <c r="B1" s="382"/>
      <c r="C1" s="382"/>
      <c r="D1" s="382"/>
      <c r="E1" s="382"/>
      <c r="F1" s="382"/>
    </row>
    <row r="2" spans="1:8" ht="9" customHeight="1" x14ac:dyDescent="0.3">
      <c r="A2" s="16"/>
      <c r="B2" s="16"/>
      <c r="C2" s="16"/>
      <c r="D2" s="16"/>
      <c r="E2" s="16"/>
      <c r="F2" s="16"/>
    </row>
    <row r="3" spans="1:8" ht="15.9" customHeight="1" x14ac:dyDescent="0.3">
      <c r="A3" s="363" t="s">
        <v>0</v>
      </c>
      <c r="B3" s="383"/>
      <c r="C3" s="383"/>
      <c r="D3" s="361" t="s">
        <v>66</v>
      </c>
      <c r="E3" s="385"/>
      <c r="F3" s="372" t="s">
        <v>34</v>
      </c>
    </row>
    <row r="4" spans="1:8" ht="15.9" customHeight="1" x14ac:dyDescent="0.3">
      <c r="A4" s="383"/>
      <c r="B4" s="383"/>
      <c r="C4" s="383"/>
      <c r="D4" s="64">
        <v>2021</v>
      </c>
      <c r="E4" s="64">
        <v>2022</v>
      </c>
      <c r="F4" s="372"/>
    </row>
    <row r="5" spans="1:8" ht="15.9" customHeight="1" x14ac:dyDescent="0.3">
      <c r="A5" s="383"/>
      <c r="B5" s="383"/>
      <c r="C5" s="384"/>
      <c r="D5" s="366" t="s">
        <v>30</v>
      </c>
      <c r="E5" s="366"/>
      <c r="F5" s="66" t="s">
        <v>3</v>
      </c>
    </row>
    <row r="6" spans="1:8" ht="18" customHeight="1" x14ac:dyDescent="0.3">
      <c r="A6" s="84"/>
      <c r="B6" s="85" t="s">
        <v>58</v>
      </c>
      <c r="C6" s="86" t="s">
        <v>16</v>
      </c>
      <c r="D6" s="265">
        <v>39388.923000000003</v>
      </c>
      <c r="E6" s="266">
        <v>39191.158000000003</v>
      </c>
      <c r="F6" s="61">
        <f>E6/D6*100</f>
        <v>99.497917219011043</v>
      </c>
    </row>
    <row r="7" spans="1:8" ht="18" customHeight="1" x14ac:dyDescent="0.3">
      <c r="A7" s="88"/>
      <c r="B7" s="28" t="s">
        <v>105</v>
      </c>
      <c r="C7" s="89" t="s">
        <v>17</v>
      </c>
      <c r="D7" s="188">
        <v>34694.906000000003</v>
      </c>
      <c r="E7" s="267">
        <v>34462.506000000001</v>
      </c>
      <c r="F7" s="53">
        <f t="shared" ref="F7:F34" si="0">E7/D7*100</f>
        <v>99.33016103286171</v>
      </c>
    </row>
    <row r="8" spans="1:8" ht="18" customHeight="1" x14ac:dyDescent="0.3">
      <c r="A8" s="88"/>
      <c r="B8" s="28" t="s">
        <v>77</v>
      </c>
      <c r="C8" s="89" t="s">
        <v>18</v>
      </c>
      <c r="D8" s="188">
        <v>23649.24</v>
      </c>
      <c r="E8" s="267">
        <v>23645.9</v>
      </c>
      <c r="F8" s="53">
        <f t="shared" si="0"/>
        <v>99.985876924586165</v>
      </c>
    </row>
    <row r="9" spans="1:8" ht="18" customHeight="1" x14ac:dyDescent="0.3">
      <c r="A9" s="88"/>
      <c r="B9" s="28" t="s">
        <v>161</v>
      </c>
      <c r="C9" s="89" t="s">
        <v>19</v>
      </c>
      <c r="D9" s="188">
        <v>5121.84</v>
      </c>
      <c r="E9" s="267">
        <v>5572.5</v>
      </c>
      <c r="F9" s="53">
        <f t="shared" si="0"/>
        <v>108.798791059463</v>
      </c>
    </row>
    <row r="10" spans="1:8" ht="18" customHeight="1" x14ac:dyDescent="0.3">
      <c r="A10" s="88"/>
      <c r="B10" s="28" t="s">
        <v>78</v>
      </c>
      <c r="C10" s="89" t="s">
        <v>20</v>
      </c>
      <c r="D10" s="188">
        <v>9292.4</v>
      </c>
      <c r="E10" s="267">
        <v>9051.6</v>
      </c>
      <c r="F10" s="53">
        <f t="shared" si="0"/>
        <v>97.408635013559476</v>
      </c>
    </row>
    <row r="11" spans="1:8" ht="18" customHeight="1" x14ac:dyDescent="0.3">
      <c r="A11" s="88"/>
      <c r="B11" s="28" t="s">
        <v>79</v>
      </c>
      <c r="C11" s="89" t="s">
        <v>21</v>
      </c>
      <c r="D11" s="188">
        <v>1753.2660000000001</v>
      </c>
      <c r="E11" s="267">
        <v>1765.0060000000001</v>
      </c>
      <c r="F11" s="53">
        <f t="shared" si="0"/>
        <v>100.66960746401288</v>
      </c>
    </row>
    <row r="12" spans="1:8" ht="18" customHeight="1" x14ac:dyDescent="0.3">
      <c r="A12" s="88"/>
      <c r="B12" s="28" t="s">
        <v>136</v>
      </c>
      <c r="C12" s="89" t="s">
        <v>22</v>
      </c>
      <c r="D12" s="188">
        <v>732.72400000000005</v>
      </c>
      <c r="E12" s="267">
        <v>729.35900000000004</v>
      </c>
      <c r="F12" s="53">
        <f t="shared" si="0"/>
        <v>99.540754772601957</v>
      </c>
    </row>
    <row r="13" spans="1:8" ht="18" customHeight="1" x14ac:dyDescent="0.3">
      <c r="A13" s="88"/>
      <c r="B13" s="28" t="s">
        <v>55</v>
      </c>
      <c r="C13" s="89" t="s">
        <v>23</v>
      </c>
      <c r="D13" s="188">
        <v>2291.893</v>
      </c>
      <c r="E13" s="267">
        <v>2291.893</v>
      </c>
      <c r="F13" s="53">
        <f t="shared" si="0"/>
        <v>100</v>
      </c>
      <c r="H13"/>
    </row>
    <row r="14" spans="1:8" ht="18" customHeight="1" x14ac:dyDescent="0.3">
      <c r="A14" s="88"/>
      <c r="B14" s="28" t="s">
        <v>99</v>
      </c>
      <c r="C14" s="89" t="s">
        <v>24</v>
      </c>
      <c r="D14" s="188">
        <v>1412.95</v>
      </c>
      <c r="E14" s="267">
        <v>1412.95</v>
      </c>
      <c r="F14" s="53">
        <f t="shared" si="0"/>
        <v>100</v>
      </c>
      <c r="H14"/>
    </row>
    <row r="15" spans="1:8" ht="18" customHeight="1" x14ac:dyDescent="0.3">
      <c r="A15" s="88"/>
      <c r="B15" s="28" t="s">
        <v>83</v>
      </c>
      <c r="C15" s="89" t="s">
        <v>25</v>
      </c>
      <c r="D15" s="267">
        <v>878.94299999999998</v>
      </c>
      <c r="E15" s="267">
        <v>878.94299999999998</v>
      </c>
      <c r="F15" s="53">
        <f t="shared" si="0"/>
        <v>100</v>
      </c>
      <c r="H15"/>
    </row>
    <row r="16" spans="1:8" ht="18" customHeight="1" x14ac:dyDescent="0.3">
      <c r="A16" s="88"/>
      <c r="B16" s="28" t="s">
        <v>101</v>
      </c>
      <c r="C16" s="89" t="s">
        <v>26</v>
      </c>
      <c r="D16" s="188">
        <v>1669.4</v>
      </c>
      <c r="E16" s="267">
        <v>1707.4</v>
      </c>
      <c r="F16" s="53">
        <f t="shared" si="0"/>
        <v>102.27626692224752</v>
      </c>
      <c r="H16"/>
    </row>
    <row r="17" spans="1:12" ht="18" customHeight="1" x14ac:dyDescent="0.3">
      <c r="A17" s="88"/>
      <c r="B17" s="28" t="s">
        <v>201</v>
      </c>
      <c r="C17" s="89" t="s">
        <v>91</v>
      </c>
      <c r="D17" s="188">
        <v>9118.6620000000003</v>
      </c>
      <c r="E17" s="267">
        <v>13812.208000000001</v>
      </c>
      <c r="F17" s="53">
        <f t="shared" si="0"/>
        <v>151.47187164081748</v>
      </c>
      <c r="H17"/>
    </row>
    <row r="18" spans="1:12" ht="18" customHeight="1" x14ac:dyDescent="0.3">
      <c r="A18" s="88"/>
      <c r="B18" s="28" t="s">
        <v>80</v>
      </c>
      <c r="C18" s="89" t="s">
        <v>92</v>
      </c>
      <c r="D18" s="188">
        <v>92.712999999999994</v>
      </c>
      <c r="E18" s="268">
        <v>97.159000000000006</v>
      </c>
      <c r="F18" s="53">
        <f t="shared" si="0"/>
        <v>104.7954440046164</v>
      </c>
      <c r="H18"/>
    </row>
    <row r="19" spans="1:12" ht="18" customHeight="1" x14ac:dyDescent="0.3">
      <c r="A19" s="88"/>
      <c r="B19" s="28" t="s">
        <v>104</v>
      </c>
      <c r="C19" s="89" t="s">
        <v>93</v>
      </c>
      <c r="D19" s="188">
        <v>4759.692</v>
      </c>
      <c r="E19" s="267">
        <v>5411.0439999999999</v>
      </c>
      <c r="F19" s="53">
        <f t="shared" si="0"/>
        <v>113.68475103010867</v>
      </c>
      <c r="H19"/>
      <c r="J19" s="196"/>
      <c r="L19" s="196"/>
    </row>
    <row r="20" spans="1:12" ht="18" customHeight="1" x14ac:dyDescent="0.3">
      <c r="A20" s="88"/>
      <c r="B20" s="107" t="s">
        <v>81</v>
      </c>
      <c r="C20" s="89" t="s">
        <v>94</v>
      </c>
      <c r="D20" s="188">
        <v>136.93600000000001</v>
      </c>
      <c r="E20" s="267">
        <v>150.536</v>
      </c>
      <c r="F20" s="53">
        <f t="shared" si="0"/>
        <v>109.93164690074195</v>
      </c>
      <c r="H20"/>
      <c r="J20" s="196"/>
      <c r="L20" s="196"/>
    </row>
    <row r="21" spans="1:12" ht="18" customHeight="1" x14ac:dyDescent="0.3">
      <c r="A21" s="88"/>
      <c r="B21" s="107" t="s">
        <v>82</v>
      </c>
      <c r="C21" s="89" t="s">
        <v>95</v>
      </c>
      <c r="D21" s="188">
        <v>4.7750000000000004</v>
      </c>
      <c r="E21" s="267">
        <v>6.9489999999999998</v>
      </c>
      <c r="F21" s="53">
        <f t="shared" si="0"/>
        <v>145.52879581151831</v>
      </c>
      <c r="H21"/>
      <c r="J21" s="196"/>
      <c r="L21" s="196"/>
    </row>
    <row r="22" spans="1:12" ht="18" customHeight="1" x14ac:dyDescent="0.3">
      <c r="A22" s="88"/>
      <c r="B22" s="28" t="s">
        <v>128</v>
      </c>
      <c r="C22" s="89" t="s">
        <v>96</v>
      </c>
      <c r="D22" s="268">
        <v>3410.7840000000001</v>
      </c>
      <c r="E22" s="267">
        <v>3442.2959999999998</v>
      </c>
      <c r="F22" s="53">
        <f t="shared" si="0"/>
        <v>100.92389315770217</v>
      </c>
      <c r="H22"/>
      <c r="J22" s="196"/>
      <c r="L22" s="196"/>
    </row>
    <row r="23" spans="1:12" ht="18" customHeight="1" x14ac:dyDescent="0.3">
      <c r="A23" s="88"/>
      <c r="B23" s="28" t="s">
        <v>124</v>
      </c>
      <c r="C23" s="89" t="s">
        <v>97</v>
      </c>
      <c r="D23" s="268">
        <v>1057.644</v>
      </c>
      <c r="E23" s="267">
        <v>1075.8440000000001</v>
      </c>
      <c r="F23" s="53">
        <f t="shared" si="0"/>
        <v>101.7208058666243</v>
      </c>
      <c r="H23"/>
      <c r="J23" s="196"/>
      <c r="L23" s="196"/>
    </row>
    <row r="24" spans="1:12" ht="18" customHeight="1" x14ac:dyDescent="0.3">
      <c r="A24" s="88"/>
      <c r="B24" s="107" t="s">
        <v>121</v>
      </c>
      <c r="C24" s="89">
        <v>19</v>
      </c>
      <c r="D24" s="268">
        <v>1490.2719999999999</v>
      </c>
      <c r="E24" s="267">
        <v>1468.682</v>
      </c>
      <c r="F24" s="53">
        <f t="shared" si="0"/>
        <v>98.55127117734213</v>
      </c>
      <c r="H24"/>
      <c r="J24" s="196"/>
      <c r="L24" s="196"/>
    </row>
    <row r="25" spans="1:12" ht="18" customHeight="1" x14ac:dyDescent="0.3">
      <c r="A25" s="88"/>
      <c r="B25" s="107" t="s">
        <v>122</v>
      </c>
      <c r="C25" s="89">
        <v>20</v>
      </c>
      <c r="D25" s="268">
        <v>284.09800000000001</v>
      </c>
      <c r="E25" s="267">
        <v>289</v>
      </c>
      <c r="F25" s="53">
        <f t="shared" si="0"/>
        <v>101.72546093249512</v>
      </c>
      <c r="H25"/>
      <c r="J25" s="196"/>
      <c r="L25" s="196"/>
    </row>
    <row r="26" spans="1:12" ht="18" customHeight="1" x14ac:dyDescent="0.3">
      <c r="A26" s="88"/>
      <c r="B26" s="107" t="s">
        <v>125</v>
      </c>
      <c r="C26" s="89">
        <v>21</v>
      </c>
      <c r="D26" s="268">
        <v>578.77</v>
      </c>
      <c r="E26" s="267">
        <v>608.77</v>
      </c>
      <c r="F26" s="53">
        <f t="shared" si="0"/>
        <v>105.18340618898698</v>
      </c>
      <c r="H26"/>
      <c r="J26" s="196"/>
      <c r="L26" s="196"/>
    </row>
    <row r="27" spans="1:12" ht="18" customHeight="1" x14ac:dyDescent="0.3">
      <c r="A27" s="88"/>
      <c r="B27" s="108" t="s">
        <v>137</v>
      </c>
      <c r="C27" s="109">
        <v>22</v>
      </c>
      <c r="D27" s="269">
        <v>51918.368999999999</v>
      </c>
      <c r="E27" s="270">
        <v>56445.661999999997</v>
      </c>
      <c r="F27" s="49">
        <f t="shared" si="0"/>
        <v>108.72002161701188</v>
      </c>
      <c r="H27"/>
      <c r="J27" s="196"/>
      <c r="L27" s="196"/>
    </row>
    <row r="28" spans="1:12" ht="18" customHeight="1" x14ac:dyDescent="0.3">
      <c r="A28" s="88"/>
      <c r="B28" s="108" t="s">
        <v>98</v>
      </c>
      <c r="C28" s="109">
        <v>23</v>
      </c>
      <c r="D28" s="269">
        <v>37821.091999999997</v>
      </c>
      <c r="E28" s="270">
        <v>37615.302000000003</v>
      </c>
      <c r="F28" s="49">
        <f t="shared" si="0"/>
        <v>99.455885620647877</v>
      </c>
      <c r="H28"/>
      <c r="J28" s="196"/>
      <c r="L28" s="196"/>
    </row>
    <row r="29" spans="1:12" ht="18" customHeight="1" x14ac:dyDescent="0.3">
      <c r="A29" s="88"/>
      <c r="B29" s="108" t="s">
        <v>120</v>
      </c>
      <c r="C29" s="109">
        <v>24</v>
      </c>
      <c r="D29" s="269">
        <v>12684.326999999999</v>
      </c>
      <c r="E29" s="270">
        <v>17417.41</v>
      </c>
      <c r="F29" s="54">
        <f t="shared" si="0"/>
        <v>137.31441959829641</v>
      </c>
      <c r="H29"/>
      <c r="J29" s="196"/>
      <c r="L29" s="196"/>
    </row>
    <row r="30" spans="1:12" ht="18" customHeight="1" x14ac:dyDescent="0.3">
      <c r="A30" s="88"/>
      <c r="B30" s="32" t="s">
        <v>106</v>
      </c>
      <c r="C30" s="109">
        <v>25</v>
      </c>
      <c r="D30" s="269">
        <v>972.15599999999995</v>
      </c>
      <c r="E30" s="270">
        <v>976.60199999999998</v>
      </c>
      <c r="F30" s="49">
        <f t="shared" si="0"/>
        <v>100.45733400812216</v>
      </c>
      <c r="H30"/>
      <c r="J30" s="196"/>
      <c r="L30" s="196"/>
    </row>
    <row r="31" spans="1:12" ht="18" customHeight="1" x14ac:dyDescent="0.3">
      <c r="A31" s="88"/>
      <c r="B31" s="32" t="s">
        <v>63</v>
      </c>
      <c r="C31" s="109">
        <v>26</v>
      </c>
      <c r="D31" s="271">
        <v>6429.0919999999996</v>
      </c>
      <c r="E31" s="270">
        <v>7118.4440000000004</v>
      </c>
      <c r="F31" s="49">
        <f t="shared" si="0"/>
        <v>110.72238505841885</v>
      </c>
      <c r="H31"/>
      <c r="J31" s="196"/>
      <c r="L31" s="196"/>
    </row>
    <row r="32" spans="1:12" s="18" customFormat="1" ht="18" customHeight="1" x14ac:dyDescent="0.25">
      <c r="A32" s="91"/>
      <c r="B32" s="32" t="s">
        <v>64</v>
      </c>
      <c r="C32" s="109">
        <v>27</v>
      </c>
      <c r="D32" s="269">
        <v>248.37100000000001</v>
      </c>
      <c r="E32" s="270">
        <v>260.81099999999998</v>
      </c>
      <c r="F32" s="49">
        <f t="shared" si="0"/>
        <v>105.00863627396112</v>
      </c>
      <c r="H32"/>
      <c r="J32" s="197"/>
      <c r="L32" s="197"/>
    </row>
    <row r="33" spans="1:12" s="18" customFormat="1" ht="18" customHeight="1" x14ac:dyDescent="0.25">
      <c r="A33" s="91"/>
      <c r="B33" s="108" t="s">
        <v>162</v>
      </c>
      <c r="C33" s="109">
        <v>28</v>
      </c>
      <c r="D33" s="269">
        <v>910.16200000000003</v>
      </c>
      <c r="E33" s="270">
        <v>915.03300000000002</v>
      </c>
      <c r="F33" s="54">
        <f t="shared" si="0"/>
        <v>100.53517945157016</v>
      </c>
      <c r="H33"/>
      <c r="J33" s="197"/>
      <c r="L33" s="197"/>
    </row>
    <row r="34" spans="1:12" s="18" customFormat="1" ht="18" customHeight="1" x14ac:dyDescent="0.25">
      <c r="A34" s="91"/>
      <c r="B34" s="108" t="s">
        <v>75</v>
      </c>
      <c r="C34" s="109">
        <v>29</v>
      </c>
      <c r="D34" s="271">
        <v>4124.5460000000003</v>
      </c>
      <c r="E34" s="270">
        <v>8146.52</v>
      </c>
      <c r="F34" s="54">
        <f t="shared" si="0"/>
        <v>197.51313235444579</v>
      </c>
      <c r="H34"/>
      <c r="J34" s="197"/>
      <c r="L34" s="197"/>
    </row>
    <row r="35" spans="1:12" ht="3" customHeight="1" x14ac:dyDescent="0.3">
      <c r="A35" s="110"/>
      <c r="B35" s="111"/>
      <c r="C35" s="112"/>
      <c r="D35" s="113"/>
      <c r="E35" s="114"/>
      <c r="F35" s="115"/>
      <c r="H35"/>
    </row>
    <row r="36" spans="1:12" ht="16.649999999999999" customHeight="1" x14ac:dyDescent="0.3">
      <c r="A36" s="381" t="s">
        <v>54</v>
      </c>
      <c r="B36" s="381"/>
      <c r="C36" s="381"/>
      <c r="D36" s="381"/>
      <c r="E36" s="381"/>
      <c r="F36" s="381"/>
      <c r="H36"/>
    </row>
    <row r="37" spans="1:12" ht="12.75" customHeight="1" x14ac:dyDescent="0.3">
      <c r="A37" s="367" t="s">
        <v>100</v>
      </c>
      <c r="B37" s="367"/>
      <c r="C37" s="367"/>
      <c r="D37" s="367"/>
      <c r="E37" s="367"/>
      <c r="F37" s="367"/>
      <c r="H37"/>
    </row>
    <row r="38" spans="1:12" ht="12.75" customHeight="1" x14ac:dyDescent="0.3">
      <c r="A38" s="367" t="s">
        <v>102</v>
      </c>
      <c r="B38" s="367"/>
      <c r="C38" s="367"/>
      <c r="D38" s="367"/>
      <c r="E38" s="367"/>
      <c r="F38" s="367"/>
      <c r="G38" s="232"/>
      <c r="H38"/>
    </row>
    <row r="39" spans="1:12" ht="12.75" customHeight="1" x14ac:dyDescent="0.3">
      <c r="A39" s="367" t="s">
        <v>103</v>
      </c>
      <c r="B39" s="367"/>
      <c r="C39" s="367"/>
      <c r="D39" s="367"/>
      <c r="E39" s="367"/>
      <c r="F39" s="367"/>
      <c r="H39"/>
    </row>
    <row r="40" spans="1:12" ht="12.75" customHeight="1" x14ac:dyDescent="0.3">
      <c r="A40" s="357" t="s">
        <v>129</v>
      </c>
      <c r="B40" s="357"/>
      <c r="C40" s="357"/>
      <c r="D40" s="357"/>
      <c r="E40" s="357"/>
      <c r="F40" s="357"/>
      <c r="G40" s="357"/>
      <c r="H40"/>
    </row>
    <row r="41" spans="1:12" ht="12.75" customHeight="1" x14ac:dyDescent="0.3">
      <c r="A41" s="357" t="s">
        <v>130</v>
      </c>
      <c r="B41" s="357"/>
      <c r="C41" s="357"/>
      <c r="D41" s="357"/>
      <c r="E41" s="357"/>
      <c r="F41" s="357"/>
      <c r="G41" s="40"/>
      <c r="H41"/>
    </row>
    <row r="42" spans="1:12" x14ac:dyDescent="0.3">
      <c r="A42" s="367" t="s">
        <v>198</v>
      </c>
      <c r="B42" s="367"/>
      <c r="C42" s="367"/>
      <c r="D42" s="367"/>
      <c r="E42" s="367"/>
      <c r="F42" s="367"/>
      <c r="G42" s="221"/>
      <c r="H42"/>
    </row>
    <row r="43" spans="1:12" ht="8.1" customHeight="1" x14ac:dyDescent="0.3">
      <c r="A43" s="14"/>
      <c r="B43" s="14"/>
      <c r="C43" s="14"/>
      <c r="D43" s="14"/>
      <c r="E43" s="14"/>
      <c r="F43" s="14"/>
      <c r="G43" s="221"/>
      <c r="H43"/>
    </row>
    <row r="44" spans="1:12" x14ac:dyDescent="0.3">
      <c r="A44" s="358" t="s">
        <v>59</v>
      </c>
      <c r="B44" s="358"/>
      <c r="C44" s="358"/>
      <c r="D44" s="358"/>
      <c r="E44" s="358"/>
      <c r="F44" s="358"/>
      <c r="G44" s="1"/>
      <c r="H44"/>
    </row>
    <row r="45" spans="1:12" x14ac:dyDescent="0.3">
      <c r="B45" s="1"/>
      <c r="C45" s="1"/>
      <c r="D45" s="1"/>
      <c r="E45" s="1"/>
      <c r="F45" s="1"/>
      <c r="G45" s="1"/>
      <c r="H45"/>
    </row>
    <row r="46" spans="1:12" x14ac:dyDescent="0.3">
      <c r="B46" s="1"/>
      <c r="C46" s="1"/>
      <c r="D46" s="1"/>
      <c r="E46" s="1"/>
      <c r="F46" s="1"/>
      <c r="G46" s="1"/>
      <c r="H46"/>
    </row>
    <row r="47" spans="1:12" x14ac:dyDescent="0.3">
      <c r="B47" s="1"/>
      <c r="C47" s="1"/>
      <c r="D47" s="1"/>
      <c r="E47" s="1"/>
      <c r="F47" s="1"/>
      <c r="G47" s="1"/>
    </row>
    <row r="48" spans="1:12" x14ac:dyDescent="0.3">
      <c r="B48" s="1"/>
      <c r="C48" s="1"/>
      <c r="D48" s="1"/>
      <c r="E48" s="1"/>
      <c r="F48" s="1"/>
      <c r="G48" s="1"/>
    </row>
    <row r="49" spans="2:7" x14ac:dyDescent="0.3">
      <c r="B49" s="1"/>
      <c r="C49" s="1"/>
      <c r="D49" s="1"/>
      <c r="E49" s="1"/>
      <c r="F49" s="1"/>
      <c r="G49" s="1"/>
    </row>
    <row r="50" spans="2:7" x14ac:dyDescent="0.3">
      <c r="B50" s="1"/>
      <c r="C50" s="1"/>
      <c r="D50" s="1"/>
      <c r="E50" s="1"/>
      <c r="F50" s="1"/>
      <c r="G50" s="1"/>
    </row>
    <row r="51" spans="2:7" x14ac:dyDescent="0.3">
      <c r="B51" s="1"/>
      <c r="C51" s="1"/>
      <c r="D51" s="1"/>
      <c r="E51" s="1"/>
      <c r="F51" s="1"/>
      <c r="G51" s="1"/>
    </row>
    <row r="52" spans="2:7" x14ac:dyDescent="0.3">
      <c r="B52" s="1"/>
      <c r="C52" s="1"/>
      <c r="D52" s="1"/>
      <c r="E52" s="1"/>
      <c r="F52" s="1"/>
      <c r="G52" s="1"/>
    </row>
    <row r="53" spans="2:7" x14ac:dyDescent="0.3">
      <c r="B53" s="1"/>
      <c r="C53" s="1"/>
      <c r="D53" s="1"/>
      <c r="E53" s="1"/>
      <c r="F53" s="1"/>
      <c r="G53" s="1"/>
    </row>
    <row r="54" spans="2:7" x14ac:dyDescent="0.3">
      <c r="B54" s="1"/>
      <c r="C54" s="1"/>
      <c r="D54" s="1"/>
      <c r="E54" s="1"/>
      <c r="F54" s="1"/>
      <c r="G54" s="1"/>
    </row>
    <row r="55" spans="2:7" x14ac:dyDescent="0.3">
      <c r="B55" s="1"/>
      <c r="C55" s="1"/>
      <c r="D55" s="1"/>
      <c r="E55" s="1"/>
      <c r="F55" s="1"/>
      <c r="G55" s="1"/>
    </row>
    <row r="56" spans="2:7" x14ac:dyDescent="0.3">
      <c r="B56" s="1"/>
      <c r="C56" s="1"/>
      <c r="D56" s="1"/>
      <c r="E56" s="1"/>
      <c r="F56" s="1"/>
      <c r="G56" s="1"/>
    </row>
    <row r="57" spans="2:7" x14ac:dyDescent="0.3">
      <c r="B57" s="1"/>
      <c r="C57" s="1"/>
      <c r="D57" s="1"/>
      <c r="E57" s="1"/>
      <c r="F57" s="1"/>
      <c r="G57" s="1"/>
    </row>
    <row r="58" spans="2:7" x14ac:dyDescent="0.3">
      <c r="B58" s="1"/>
      <c r="C58" s="1"/>
      <c r="D58" s="1"/>
      <c r="E58" s="1"/>
      <c r="F58" s="1"/>
      <c r="G58" s="1"/>
    </row>
    <row r="59" spans="2:7" x14ac:dyDescent="0.3">
      <c r="B59" s="1"/>
      <c r="C59" s="1"/>
      <c r="D59" s="1"/>
      <c r="E59" s="1"/>
      <c r="F59" s="1"/>
      <c r="G59" s="1"/>
    </row>
  </sheetData>
  <mergeCells count="13">
    <mergeCell ref="A1:F1"/>
    <mergeCell ref="A3:C5"/>
    <mergeCell ref="D3:E3"/>
    <mergeCell ref="F3:F4"/>
    <mergeCell ref="D5:E5"/>
    <mergeCell ref="A36:F36"/>
    <mergeCell ref="A37:F37"/>
    <mergeCell ref="A44:F44"/>
    <mergeCell ref="A38:F38"/>
    <mergeCell ref="A39:F39"/>
    <mergeCell ref="A41:F41"/>
    <mergeCell ref="A40:G40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92" orientation="portrait" horizontalDpi="1200" verticalDpi="1200" r:id="rId1"/>
  <headerFooter alignWithMargins="0">
    <oddFooter>&amp;C- 12 -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activeCell="K19" sqref="K19"/>
    </sheetView>
  </sheetViews>
  <sheetFormatPr defaultColWidth="9.109375" defaultRowHeight="13.8" x14ac:dyDescent="0.3"/>
  <cols>
    <col min="1" max="1" width="1.5546875" style="1" customWidth="1"/>
    <col min="2" max="2" width="47.88671875" style="1" customWidth="1"/>
    <col min="3" max="3" width="4.33203125" style="1" customWidth="1"/>
    <col min="4" max="6" width="12.44140625" style="1" customWidth="1"/>
    <col min="7" max="16384" width="9.109375" style="1"/>
  </cols>
  <sheetData>
    <row r="1" spans="1:6" ht="16.5" customHeight="1" x14ac:dyDescent="0.3">
      <c r="A1" s="360" t="s">
        <v>53</v>
      </c>
      <c r="B1" s="360"/>
      <c r="C1" s="360"/>
      <c r="D1" s="360"/>
      <c r="E1" s="360"/>
      <c r="F1" s="360"/>
    </row>
    <row r="2" spans="1:6" ht="9" customHeight="1" x14ac:dyDescent="0.3">
      <c r="A2" s="2"/>
      <c r="B2" s="2"/>
      <c r="C2" s="2"/>
      <c r="D2" s="2"/>
      <c r="E2" s="2"/>
      <c r="F2" s="2"/>
    </row>
    <row r="3" spans="1:6" ht="15.9" customHeight="1" x14ac:dyDescent="0.3">
      <c r="A3" s="361" t="s">
        <v>0</v>
      </c>
      <c r="B3" s="388"/>
      <c r="C3" s="388"/>
      <c r="D3" s="361" t="s">
        <v>66</v>
      </c>
      <c r="E3" s="385"/>
      <c r="F3" s="365" t="s">
        <v>34</v>
      </c>
    </row>
    <row r="4" spans="1:6" ht="15.9" customHeight="1" x14ac:dyDescent="0.3">
      <c r="A4" s="388"/>
      <c r="B4" s="388"/>
      <c r="C4" s="388"/>
      <c r="D4" s="64">
        <v>2021</v>
      </c>
      <c r="E4" s="64">
        <v>2022</v>
      </c>
      <c r="F4" s="365"/>
    </row>
    <row r="5" spans="1:6" ht="15.9" customHeight="1" x14ac:dyDescent="0.3">
      <c r="A5" s="388"/>
      <c r="B5" s="388"/>
      <c r="C5" s="389"/>
      <c r="D5" s="362" t="s">
        <v>30</v>
      </c>
      <c r="E5" s="362"/>
      <c r="F5" s="65" t="s">
        <v>3</v>
      </c>
    </row>
    <row r="6" spans="1:6" ht="18" customHeight="1" x14ac:dyDescent="0.3">
      <c r="A6" s="68"/>
      <c r="B6" s="85" t="s">
        <v>58</v>
      </c>
      <c r="C6" s="86" t="s">
        <v>16</v>
      </c>
      <c r="D6" s="265">
        <v>36219.866999999998</v>
      </c>
      <c r="E6" s="266">
        <v>36851.612000000001</v>
      </c>
      <c r="F6" s="60">
        <f>E6/D6*100</f>
        <v>101.744194698451</v>
      </c>
    </row>
    <row r="7" spans="1:6" ht="18" customHeight="1" x14ac:dyDescent="0.3">
      <c r="A7" s="73"/>
      <c r="B7" s="28" t="s">
        <v>105</v>
      </c>
      <c r="C7" s="89" t="s">
        <v>17</v>
      </c>
      <c r="D7" s="188">
        <v>31620.938999999998</v>
      </c>
      <c r="E7" s="267">
        <v>32222.839</v>
      </c>
      <c r="F7" s="47">
        <f t="shared" ref="F7:F32" si="0">E7/D7*100</f>
        <v>101.90348553532836</v>
      </c>
    </row>
    <row r="8" spans="1:6" ht="18" customHeight="1" x14ac:dyDescent="0.3">
      <c r="A8" s="73"/>
      <c r="B8" s="28" t="s">
        <v>77</v>
      </c>
      <c r="C8" s="89" t="s">
        <v>18</v>
      </c>
      <c r="D8" s="188">
        <v>21949.428</v>
      </c>
      <c r="E8" s="267">
        <v>22107.887999999999</v>
      </c>
      <c r="F8" s="47">
        <f t="shared" si="0"/>
        <v>100.72193225263091</v>
      </c>
    </row>
    <row r="9" spans="1:6" ht="18" customHeight="1" x14ac:dyDescent="0.3">
      <c r="A9" s="73"/>
      <c r="B9" s="28" t="s">
        <v>161</v>
      </c>
      <c r="C9" s="89" t="s">
        <v>19</v>
      </c>
      <c r="D9" s="188">
        <v>4683.4279999999999</v>
      </c>
      <c r="E9" s="267">
        <v>5094.8879999999999</v>
      </c>
      <c r="F9" s="47">
        <f t="shared" si="0"/>
        <v>108.78544519100113</v>
      </c>
    </row>
    <row r="10" spans="1:6" ht="18" customHeight="1" x14ac:dyDescent="0.3">
      <c r="A10" s="73"/>
      <c r="B10" s="28" t="s">
        <v>78</v>
      </c>
      <c r="C10" s="89" t="s">
        <v>20</v>
      </c>
      <c r="D10" s="188">
        <v>7948.4</v>
      </c>
      <c r="E10" s="267">
        <v>8397.4</v>
      </c>
      <c r="F10" s="47">
        <f t="shared" si="0"/>
        <v>105.64893563484475</v>
      </c>
    </row>
    <row r="11" spans="1:6" ht="18" customHeight="1" x14ac:dyDescent="0.3">
      <c r="A11" s="73"/>
      <c r="B11" s="28" t="s">
        <v>79</v>
      </c>
      <c r="C11" s="89" t="s">
        <v>21</v>
      </c>
      <c r="D11" s="188">
        <v>1723.1110000000001</v>
      </c>
      <c r="E11" s="267">
        <v>1717.5509999999999</v>
      </c>
      <c r="F11" s="47">
        <f t="shared" si="0"/>
        <v>99.677327809990175</v>
      </c>
    </row>
    <row r="12" spans="1:6" ht="18" customHeight="1" x14ac:dyDescent="0.3">
      <c r="A12" s="73"/>
      <c r="B12" s="28" t="s">
        <v>136</v>
      </c>
      <c r="C12" s="89" t="s">
        <v>22</v>
      </c>
      <c r="D12" s="188">
        <v>650.21500000000003</v>
      </c>
      <c r="E12" s="267">
        <v>647.04999999999995</v>
      </c>
      <c r="F12" s="47">
        <f t="shared" si="0"/>
        <v>99.513237928992709</v>
      </c>
    </row>
    <row r="13" spans="1:6" ht="18" customHeight="1" x14ac:dyDescent="0.3">
      <c r="A13" s="73"/>
      <c r="B13" s="28" t="s">
        <v>55</v>
      </c>
      <c r="C13" s="89" t="s">
        <v>23</v>
      </c>
      <c r="D13" s="188">
        <v>2309.3130000000001</v>
      </c>
      <c r="E13" s="267">
        <v>2309.3229999999999</v>
      </c>
      <c r="F13" s="47">
        <f t="shared" si="0"/>
        <v>100.00043302921691</v>
      </c>
    </row>
    <row r="14" spans="1:6" ht="18" customHeight="1" x14ac:dyDescent="0.3">
      <c r="A14" s="73"/>
      <c r="B14" s="28" t="s">
        <v>99</v>
      </c>
      <c r="C14" s="89" t="s">
        <v>24</v>
      </c>
      <c r="D14" s="188">
        <v>1423</v>
      </c>
      <c r="E14" s="267">
        <v>1423</v>
      </c>
      <c r="F14" s="47">
        <f t="shared" si="0"/>
        <v>100</v>
      </c>
    </row>
    <row r="15" spans="1:6" ht="18" customHeight="1" x14ac:dyDescent="0.3">
      <c r="A15" s="73"/>
      <c r="B15" s="28" t="s">
        <v>83</v>
      </c>
      <c r="C15" s="89" t="s">
        <v>25</v>
      </c>
      <c r="D15" s="267">
        <v>886.31299999999999</v>
      </c>
      <c r="E15" s="267">
        <v>886.32299999999998</v>
      </c>
      <c r="F15" s="47">
        <f t="shared" si="0"/>
        <v>100.00112826958423</v>
      </c>
    </row>
    <row r="16" spans="1:6" ht="18" customHeight="1" x14ac:dyDescent="0.3">
      <c r="A16" s="73"/>
      <c r="B16" s="28" t="s">
        <v>101</v>
      </c>
      <c r="C16" s="89" t="s">
        <v>26</v>
      </c>
      <c r="D16" s="188">
        <v>1639.4</v>
      </c>
      <c r="E16" s="267">
        <v>1672.4</v>
      </c>
      <c r="F16" s="47">
        <f t="shared" si="0"/>
        <v>102.01293156032696</v>
      </c>
    </row>
    <row r="17" spans="1:9" ht="18" customHeight="1" x14ac:dyDescent="0.3">
      <c r="A17" s="73"/>
      <c r="B17" s="28" t="s">
        <v>201</v>
      </c>
      <c r="C17" s="89" t="s">
        <v>91</v>
      </c>
      <c r="D17" s="188">
        <v>9093.1419999999998</v>
      </c>
      <c r="E17" s="267">
        <v>13736.313</v>
      </c>
      <c r="F17" s="47">
        <f t="shared" si="0"/>
        <v>151.06233906827805</v>
      </c>
    </row>
    <row r="18" spans="1:9" ht="18" customHeight="1" x14ac:dyDescent="0.3">
      <c r="A18" s="73"/>
      <c r="B18" s="28" t="s">
        <v>80</v>
      </c>
      <c r="C18" s="89" t="s">
        <v>92</v>
      </c>
      <c r="D18" s="188">
        <v>92.712999999999994</v>
      </c>
      <c r="E18" s="268">
        <v>97.159000000000006</v>
      </c>
      <c r="F18" s="47">
        <f t="shared" si="0"/>
        <v>104.7954440046164</v>
      </c>
    </row>
    <row r="19" spans="1:9" ht="18" customHeight="1" x14ac:dyDescent="0.3">
      <c r="A19" s="73"/>
      <c r="B19" s="28" t="s">
        <v>104</v>
      </c>
      <c r="C19" s="89" t="s">
        <v>93</v>
      </c>
      <c r="D19" s="188">
        <v>4734.1719999999996</v>
      </c>
      <c r="E19" s="267">
        <v>5335.1490000000003</v>
      </c>
      <c r="F19" s="47">
        <f t="shared" si="0"/>
        <v>112.69444794147742</v>
      </c>
      <c r="H19" s="193"/>
      <c r="I19" s="198"/>
    </row>
    <row r="20" spans="1:9" ht="18" customHeight="1" x14ac:dyDescent="0.3">
      <c r="A20" s="73"/>
      <c r="B20" s="107" t="s">
        <v>81</v>
      </c>
      <c r="C20" s="89" t="s">
        <v>94</v>
      </c>
      <c r="D20" s="188">
        <v>136.93600000000001</v>
      </c>
      <c r="E20" s="267">
        <v>150.536</v>
      </c>
      <c r="F20" s="53">
        <f t="shared" si="0"/>
        <v>109.93164690074195</v>
      </c>
      <c r="H20" s="193"/>
      <c r="I20" s="198"/>
    </row>
    <row r="21" spans="1:9" s="9" customFormat="1" ht="18" customHeight="1" x14ac:dyDescent="0.3">
      <c r="A21" s="88"/>
      <c r="B21" s="107" t="s">
        <v>82</v>
      </c>
      <c r="C21" s="89" t="s">
        <v>95</v>
      </c>
      <c r="D21" s="188">
        <v>4.7750000000000004</v>
      </c>
      <c r="E21" s="267">
        <v>6.9489999999999998</v>
      </c>
      <c r="F21" s="47">
        <f t="shared" si="0"/>
        <v>145.52879581151831</v>
      </c>
      <c r="H21" s="194"/>
      <c r="I21" s="196"/>
    </row>
    <row r="22" spans="1:9" ht="18" customHeight="1" x14ac:dyDescent="0.3">
      <c r="A22" s="73"/>
      <c r="B22" s="28" t="s">
        <v>128</v>
      </c>
      <c r="C22" s="89" t="s">
        <v>96</v>
      </c>
      <c r="D22" s="268">
        <v>3288.5590000000002</v>
      </c>
      <c r="E22" s="267">
        <v>3315.598</v>
      </c>
      <c r="F22" s="47">
        <f t="shared" si="0"/>
        <v>100.82221422817715</v>
      </c>
      <c r="H22" s="193"/>
      <c r="I22" s="198"/>
    </row>
    <row r="23" spans="1:9" ht="18" customHeight="1" x14ac:dyDescent="0.3">
      <c r="A23" s="73"/>
      <c r="B23" s="28" t="s">
        <v>124</v>
      </c>
      <c r="C23" s="89" t="s">
        <v>97</v>
      </c>
      <c r="D23" s="268">
        <v>974.14400000000001</v>
      </c>
      <c r="E23" s="267">
        <v>987.64400000000001</v>
      </c>
      <c r="F23" s="47">
        <f t="shared" si="0"/>
        <v>101.38583207410814</v>
      </c>
      <c r="H23" s="193"/>
      <c r="I23" s="198"/>
    </row>
    <row r="24" spans="1:9" ht="18" customHeight="1" x14ac:dyDescent="0.3">
      <c r="A24" s="73"/>
      <c r="B24" s="107" t="s">
        <v>121</v>
      </c>
      <c r="C24" s="89">
        <v>19</v>
      </c>
      <c r="D24" s="268">
        <v>1471.962</v>
      </c>
      <c r="E24" s="267">
        <v>1450.0360000000001</v>
      </c>
      <c r="F24" s="47">
        <f t="shared" si="0"/>
        <v>98.51042350278064</v>
      </c>
      <c r="H24" s="193"/>
      <c r="I24" s="198"/>
    </row>
    <row r="25" spans="1:9" ht="18" customHeight="1" x14ac:dyDescent="0.3">
      <c r="A25" s="73"/>
      <c r="B25" s="107" t="s">
        <v>122</v>
      </c>
      <c r="C25" s="89">
        <v>20</v>
      </c>
      <c r="D25" s="268">
        <v>267.892</v>
      </c>
      <c r="E25" s="267">
        <v>273.35700000000003</v>
      </c>
      <c r="F25" s="47">
        <f t="shared" si="0"/>
        <v>102.04000119451125</v>
      </c>
      <c r="H25" s="193"/>
      <c r="I25" s="198"/>
    </row>
    <row r="26" spans="1:9" ht="18" customHeight="1" x14ac:dyDescent="0.3">
      <c r="A26" s="73"/>
      <c r="B26" s="107" t="s">
        <v>125</v>
      </c>
      <c r="C26" s="89">
        <v>21</v>
      </c>
      <c r="D26" s="268">
        <v>574.56100000000004</v>
      </c>
      <c r="E26" s="267">
        <v>604.56100000000004</v>
      </c>
      <c r="F26" s="47">
        <f t="shared" si="0"/>
        <v>105.22137771272328</v>
      </c>
      <c r="H26" s="193"/>
      <c r="I26" s="198"/>
    </row>
    <row r="27" spans="1:9" ht="18" customHeight="1" x14ac:dyDescent="0.3">
      <c r="A27" s="73"/>
      <c r="B27" s="108" t="s">
        <v>137</v>
      </c>
      <c r="C27" s="109">
        <v>22</v>
      </c>
      <c r="D27" s="269">
        <v>48601.567999999999</v>
      </c>
      <c r="E27" s="270">
        <v>53903.523000000001</v>
      </c>
      <c r="F27" s="49">
        <f t="shared" si="0"/>
        <v>110.90902046617097</v>
      </c>
      <c r="H27" s="193"/>
      <c r="I27" s="198"/>
    </row>
    <row r="28" spans="1:9" ht="18" customHeight="1" x14ac:dyDescent="0.3">
      <c r="A28" s="73"/>
      <c r="B28" s="108" t="s">
        <v>98</v>
      </c>
      <c r="C28" s="109">
        <v>23</v>
      </c>
      <c r="D28" s="269">
        <v>34641.106</v>
      </c>
      <c r="E28" s="270">
        <v>35264.58</v>
      </c>
      <c r="F28" s="49">
        <f>E28/D28*100</f>
        <v>101.79980974048577</v>
      </c>
      <c r="H28" s="193"/>
      <c r="I28" s="198"/>
    </row>
    <row r="29" spans="1:9" ht="18" customHeight="1" x14ac:dyDescent="0.3">
      <c r="A29" s="73"/>
      <c r="B29" s="108" t="s">
        <v>120</v>
      </c>
      <c r="C29" s="109">
        <v>24</v>
      </c>
      <c r="D29" s="269">
        <v>12537.462</v>
      </c>
      <c r="E29" s="270">
        <v>17215.942999999999</v>
      </c>
      <c r="F29" s="54">
        <f>E29/D29*100</f>
        <v>137.31601340047931</v>
      </c>
      <c r="H29" s="193"/>
      <c r="I29" s="198"/>
    </row>
    <row r="30" spans="1:9" ht="18" customHeight="1" x14ac:dyDescent="0.3">
      <c r="A30" s="73"/>
      <c r="B30" s="32" t="s">
        <v>106</v>
      </c>
      <c r="C30" s="109">
        <v>25</v>
      </c>
      <c r="D30" s="269">
        <v>979.52599999999995</v>
      </c>
      <c r="E30" s="270">
        <v>983.98199999999997</v>
      </c>
      <c r="F30" s="49">
        <f>E30/D30*100</f>
        <v>100.45491390733885</v>
      </c>
      <c r="H30" s="193"/>
      <c r="I30" s="198"/>
    </row>
    <row r="31" spans="1:9" ht="18" customHeight="1" x14ac:dyDescent="0.3">
      <c r="A31" s="73"/>
      <c r="B31" s="32" t="s">
        <v>63</v>
      </c>
      <c r="C31" s="109">
        <v>26</v>
      </c>
      <c r="D31" s="271">
        <v>6373.5720000000001</v>
      </c>
      <c r="E31" s="270">
        <v>7007.549</v>
      </c>
      <c r="F31" s="49">
        <f>E31/D31*100</f>
        <v>109.94696537514599</v>
      </c>
      <c r="H31" s="193"/>
      <c r="I31" s="198"/>
    </row>
    <row r="32" spans="1:9" ht="18" customHeight="1" x14ac:dyDescent="0.3">
      <c r="A32" s="73"/>
      <c r="B32" s="32" t="s">
        <v>64</v>
      </c>
      <c r="C32" s="109">
        <v>27</v>
      </c>
      <c r="D32" s="269">
        <v>241.21600000000001</v>
      </c>
      <c r="E32" s="270">
        <v>253.85599999999999</v>
      </c>
      <c r="F32" s="49">
        <f t="shared" si="0"/>
        <v>105.24011674184133</v>
      </c>
      <c r="H32" s="193"/>
      <c r="I32" s="198"/>
    </row>
    <row r="33" spans="1:9" ht="18" customHeight="1" x14ac:dyDescent="0.3">
      <c r="A33" s="73"/>
      <c r="B33" s="108" t="s">
        <v>162</v>
      </c>
      <c r="C33" s="109">
        <v>28</v>
      </c>
      <c r="D33" s="269">
        <v>818.60199999999998</v>
      </c>
      <c r="E33" s="270">
        <v>824.03599999999994</v>
      </c>
      <c r="F33" s="49">
        <f>E33/D33*100</f>
        <v>100.66381464985426</v>
      </c>
      <c r="H33" s="193"/>
      <c r="I33" s="198"/>
    </row>
    <row r="34" spans="1:9" s="4" customFormat="1" ht="18" customHeight="1" x14ac:dyDescent="0.25">
      <c r="A34" s="82"/>
      <c r="B34" s="108" t="s">
        <v>75</v>
      </c>
      <c r="C34" s="109">
        <v>29</v>
      </c>
      <c r="D34" s="271">
        <v>4124.5460000000003</v>
      </c>
      <c r="E34" s="270">
        <v>8146.52</v>
      </c>
      <c r="F34" s="49">
        <f>E34/D34*100</f>
        <v>197.51313235444579</v>
      </c>
      <c r="H34" s="195"/>
      <c r="I34" s="199"/>
    </row>
    <row r="35" spans="1:9" ht="3" customHeight="1" x14ac:dyDescent="0.3">
      <c r="A35" s="116"/>
      <c r="B35" s="117"/>
      <c r="C35" s="118"/>
      <c r="D35" s="119"/>
      <c r="E35" s="120"/>
      <c r="F35" s="121"/>
    </row>
    <row r="36" spans="1:9" ht="16.649999999999999" customHeight="1" x14ac:dyDescent="0.3">
      <c r="A36" s="381" t="s">
        <v>54</v>
      </c>
      <c r="B36" s="381"/>
      <c r="C36" s="381"/>
      <c r="D36" s="381"/>
      <c r="E36" s="381"/>
      <c r="F36" s="381"/>
    </row>
    <row r="37" spans="1:9" ht="12.75" customHeight="1" x14ac:dyDescent="0.3">
      <c r="A37" s="367" t="s">
        <v>100</v>
      </c>
      <c r="B37" s="367"/>
      <c r="C37" s="367"/>
      <c r="D37" s="367"/>
      <c r="E37" s="367"/>
      <c r="F37" s="367"/>
    </row>
    <row r="38" spans="1:9" ht="12.75" customHeight="1" x14ac:dyDescent="0.3">
      <c r="A38" s="367" t="s">
        <v>102</v>
      </c>
      <c r="B38" s="367"/>
      <c r="C38" s="367"/>
      <c r="D38" s="367"/>
      <c r="E38" s="367"/>
      <c r="F38" s="367"/>
    </row>
    <row r="39" spans="1:9" ht="12.75" customHeight="1" x14ac:dyDescent="0.3">
      <c r="A39" s="367" t="s">
        <v>103</v>
      </c>
      <c r="B39" s="367"/>
      <c r="C39" s="367"/>
      <c r="D39" s="367"/>
      <c r="E39" s="367"/>
      <c r="F39" s="367"/>
    </row>
    <row r="40" spans="1:9" ht="12.75" customHeight="1" x14ac:dyDescent="0.3">
      <c r="A40" s="387" t="s">
        <v>129</v>
      </c>
      <c r="B40" s="387"/>
      <c r="C40" s="387"/>
      <c r="D40" s="387"/>
      <c r="E40" s="387"/>
      <c r="F40" s="387"/>
    </row>
    <row r="41" spans="1:9" ht="12.75" customHeight="1" x14ac:dyDescent="0.3">
      <c r="A41" s="357" t="s">
        <v>130</v>
      </c>
      <c r="B41" s="357"/>
      <c r="C41" s="357"/>
      <c r="D41" s="357"/>
      <c r="E41" s="357"/>
      <c r="F41" s="357"/>
    </row>
    <row r="42" spans="1:9" x14ac:dyDescent="0.3">
      <c r="A42" s="367" t="s">
        <v>198</v>
      </c>
      <c r="B42" s="367"/>
      <c r="C42" s="367"/>
      <c r="D42" s="367"/>
      <c r="E42" s="367"/>
      <c r="F42" s="367"/>
    </row>
    <row r="43" spans="1:9" ht="8.1" customHeight="1" x14ac:dyDescent="0.3">
      <c r="A43" s="233"/>
      <c r="B43" s="233"/>
      <c r="C43" s="233"/>
      <c r="D43" s="233"/>
      <c r="E43" s="233"/>
      <c r="F43" s="233"/>
    </row>
    <row r="44" spans="1:9" x14ac:dyDescent="0.3">
      <c r="A44" s="386" t="s">
        <v>119</v>
      </c>
      <c r="B44" s="386"/>
      <c r="C44" s="386"/>
      <c r="D44" s="386"/>
      <c r="E44" s="386"/>
      <c r="F44" s="386"/>
    </row>
  </sheetData>
  <mergeCells count="13">
    <mergeCell ref="A1:F1"/>
    <mergeCell ref="A3:C5"/>
    <mergeCell ref="D3:E3"/>
    <mergeCell ref="F3:F4"/>
    <mergeCell ref="D5:E5"/>
    <mergeCell ref="A44:F44"/>
    <mergeCell ref="A36:F36"/>
    <mergeCell ref="A37:F37"/>
    <mergeCell ref="A38:F38"/>
    <mergeCell ref="A39:F39"/>
    <mergeCell ref="A40:F40"/>
    <mergeCell ref="A41:F41"/>
    <mergeCell ref="A42:F42"/>
  </mergeCells>
  <phoneticPr fontId="0" type="noConversion"/>
  <pageMargins left="0.59055118110236227" right="0.59055118110236227" top="0.39370078740157483" bottom="0.19685039370078741" header="0.51181102362204722" footer="0.19685039370078741"/>
  <pageSetup paperSize="9" scale="91" orientation="portrait" horizontalDpi="1200" verticalDpi="1200" r:id="rId1"/>
  <headerFooter alignWithMargins="0">
    <oddFooter>&amp;C- 13 -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="90" zoomScaleNormal="90" workbookViewId="0">
      <selection activeCell="L29" sqref="L29"/>
    </sheetView>
  </sheetViews>
  <sheetFormatPr defaultColWidth="9.109375" defaultRowHeight="13.8" x14ac:dyDescent="0.3"/>
  <cols>
    <col min="1" max="1" width="1.5546875" style="1" customWidth="1"/>
    <col min="2" max="2" width="57.44140625" style="1" customWidth="1"/>
    <col min="3" max="3" width="4.33203125" style="1" customWidth="1"/>
    <col min="4" max="5" width="16.6640625" style="1" customWidth="1"/>
    <col min="6" max="6" width="10.33203125" style="1" customWidth="1"/>
    <col min="7" max="16384" width="9.109375" style="1"/>
  </cols>
  <sheetData>
    <row r="1" spans="1:6" ht="16.5" customHeight="1" x14ac:dyDescent="0.3">
      <c r="A1" s="391" t="s">
        <v>114</v>
      </c>
      <c r="B1" s="391"/>
      <c r="C1" s="391"/>
      <c r="D1" s="391"/>
      <c r="E1" s="391"/>
      <c r="F1" s="391"/>
    </row>
    <row r="2" spans="1:6" ht="9" customHeight="1" x14ac:dyDescent="0.3">
      <c r="A2" s="2"/>
      <c r="B2" s="2"/>
      <c r="C2" s="2"/>
      <c r="D2" s="2"/>
      <c r="E2" s="2"/>
      <c r="F2" s="2"/>
    </row>
    <row r="3" spans="1:6" ht="15.9" customHeight="1" x14ac:dyDescent="0.3">
      <c r="A3" s="392" t="s">
        <v>0</v>
      </c>
      <c r="B3" s="393"/>
      <c r="C3" s="393"/>
      <c r="D3" s="392" t="s">
        <v>66</v>
      </c>
      <c r="E3" s="395"/>
      <c r="F3" s="396" t="s">
        <v>1</v>
      </c>
    </row>
    <row r="4" spans="1:6" ht="15.9" customHeight="1" x14ac:dyDescent="0.3">
      <c r="A4" s="393"/>
      <c r="B4" s="393"/>
      <c r="C4" s="393"/>
      <c r="D4" s="168">
        <v>2021</v>
      </c>
      <c r="E4" s="168">
        <v>2022</v>
      </c>
      <c r="F4" s="396"/>
    </row>
    <row r="5" spans="1:6" ht="15.9" customHeight="1" x14ac:dyDescent="0.3">
      <c r="A5" s="393"/>
      <c r="B5" s="393"/>
      <c r="C5" s="394"/>
      <c r="D5" s="397" t="s">
        <v>2</v>
      </c>
      <c r="E5" s="397"/>
      <c r="F5" s="169" t="s">
        <v>3</v>
      </c>
    </row>
    <row r="6" spans="1:6" ht="23.1" customHeight="1" x14ac:dyDescent="0.3">
      <c r="A6" s="170"/>
      <c r="B6" s="182" t="s">
        <v>58</v>
      </c>
      <c r="C6" s="86" t="s">
        <v>16</v>
      </c>
      <c r="D6" s="272">
        <v>13350.518</v>
      </c>
      <c r="E6" s="272">
        <v>12968.05</v>
      </c>
      <c r="F6" s="171">
        <f>E6/D6*100</f>
        <v>97.135182320266523</v>
      </c>
    </row>
    <row r="7" spans="1:6" ht="23.1" customHeight="1" x14ac:dyDescent="0.3">
      <c r="A7" s="172"/>
      <c r="B7" s="28" t="s">
        <v>105</v>
      </c>
      <c r="C7" s="89" t="s">
        <v>17</v>
      </c>
      <c r="D7" s="273">
        <v>12428.017</v>
      </c>
      <c r="E7" s="274">
        <v>11754.31</v>
      </c>
      <c r="F7" s="173">
        <f t="shared" ref="F7:F16" si="0">E7/D7*100</f>
        <v>94.579127144740781</v>
      </c>
    </row>
    <row r="8" spans="1:6" ht="23.1" customHeight="1" x14ac:dyDescent="0.3">
      <c r="A8" s="172"/>
      <c r="B8" s="5" t="s">
        <v>88</v>
      </c>
      <c r="C8" s="89" t="s">
        <v>18</v>
      </c>
      <c r="D8" s="273">
        <v>7528.2980000000007</v>
      </c>
      <c r="E8" s="274">
        <v>6692.6659999999993</v>
      </c>
      <c r="F8" s="173">
        <f t="shared" si="0"/>
        <v>88.900120585024638</v>
      </c>
    </row>
    <row r="9" spans="1:6" ht="23.1" customHeight="1" x14ac:dyDescent="0.3">
      <c r="A9" s="172"/>
      <c r="B9" s="5" t="s">
        <v>163</v>
      </c>
      <c r="C9" s="89" t="s">
        <v>19</v>
      </c>
      <c r="D9" s="273">
        <v>2134.3509999999997</v>
      </c>
      <c r="E9" s="274">
        <v>2219.1869999999999</v>
      </c>
      <c r="F9" s="173">
        <f t="shared" si="0"/>
        <v>103.97479140028985</v>
      </c>
    </row>
    <row r="10" spans="1:6" ht="23.1" customHeight="1" x14ac:dyDescent="0.3">
      <c r="A10" s="172"/>
      <c r="B10" s="28" t="s">
        <v>78</v>
      </c>
      <c r="C10" s="89" t="s">
        <v>20</v>
      </c>
      <c r="D10" s="273">
        <v>3845.7429999999999</v>
      </c>
      <c r="E10" s="274">
        <v>4402.415</v>
      </c>
      <c r="F10" s="173">
        <f t="shared" si="0"/>
        <v>114.47501822144642</v>
      </c>
    </row>
    <row r="11" spans="1:6" ht="23.1" customHeight="1" x14ac:dyDescent="0.3">
      <c r="A11" s="172"/>
      <c r="B11" s="28" t="s">
        <v>89</v>
      </c>
      <c r="C11" s="89" t="s">
        <v>21</v>
      </c>
      <c r="D11" s="273">
        <v>942.19500000000005</v>
      </c>
      <c r="E11" s="274">
        <v>531.79899999999998</v>
      </c>
      <c r="F11" s="173">
        <f t="shared" si="0"/>
        <v>56.442562314595165</v>
      </c>
    </row>
    <row r="12" spans="1:6" ht="23.1" customHeight="1" x14ac:dyDescent="0.3">
      <c r="A12" s="172"/>
      <c r="B12" s="28" t="s">
        <v>148</v>
      </c>
      <c r="C12" s="89" t="s">
        <v>22</v>
      </c>
      <c r="D12" s="273">
        <v>111.78100000000001</v>
      </c>
      <c r="E12" s="274">
        <v>127.43</v>
      </c>
      <c r="F12" s="173">
        <f t="shared" si="0"/>
        <v>113.99969583381791</v>
      </c>
    </row>
    <row r="13" spans="1:6" ht="23.1" customHeight="1" x14ac:dyDescent="0.3">
      <c r="A13" s="172"/>
      <c r="B13" s="28" t="s">
        <v>136</v>
      </c>
      <c r="C13" s="89" t="s">
        <v>23</v>
      </c>
      <c r="D13" s="275">
        <v>331.30700000000002</v>
      </c>
      <c r="E13" s="274">
        <v>317.57299999999998</v>
      </c>
      <c r="F13" s="173">
        <f t="shared" si="0"/>
        <v>95.854600114093572</v>
      </c>
    </row>
    <row r="14" spans="1:6" ht="23.1" customHeight="1" x14ac:dyDescent="0.3">
      <c r="A14" s="172"/>
      <c r="B14" s="28" t="s">
        <v>55</v>
      </c>
      <c r="C14" s="89" t="s">
        <v>24</v>
      </c>
      <c r="D14" s="273">
        <v>262.31799999999998</v>
      </c>
      <c r="E14" s="274">
        <v>283.71300000000002</v>
      </c>
      <c r="F14" s="173">
        <f t="shared" si="0"/>
        <v>108.15613110804445</v>
      </c>
    </row>
    <row r="15" spans="1:6" ht="23.1" customHeight="1" x14ac:dyDescent="0.3">
      <c r="A15" s="172"/>
      <c r="B15" s="74" t="s">
        <v>149</v>
      </c>
      <c r="C15" s="89" t="s">
        <v>25</v>
      </c>
      <c r="D15" s="274">
        <v>97.375</v>
      </c>
      <c r="E15" s="274">
        <v>84.608999999999995</v>
      </c>
      <c r="F15" s="173">
        <f t="shared" si="0"/>
        <v>86.889858793324777</v>
      </c>
    </row>
    <row r="16" spans="1:6" ht="23.1" customHeight="1" x14ac:dyDescent="0.3">
      <c r="A16" s="172"/>
      <c r="B16" s="74" t="s">
        <v>87</v>
      </c>
      <c r="C16" s="89" t="s">
        <v>26</v>
      </c>
      <c r="D16" s="275">
        <v>164.94300000000001</v>
      </c>
      <c r="E16" s="274">
        <v>199.10400000000001</v>
      </c>
      <c r="F16" s="173">
        <f t="shared" si="0"/>
        <v>120.71079100052746</v>
      </c>
    </row>
    <row r="17" spans="1:6" ht="23.1" customHeight="1" x14ac:dyDescent="0.3">
      <c r="A17" s="172"/>
      <c r="B17" s="74" t="s">
        <v>150</v>
      </c>
      <c r="C17" s="89" t="s">
        <v>91</v>
      </c>
      <c r="D17" s="273">
        <v>328.87599999999998</v>
      </c>
      <c r="E17" s="273">
        <v>612.45399999999995</v>
      </c>
      <c r="F17" s="173">
        <f>E17/D17*100</f>
        <v>186.22641968401464</v>
      </c>
    </row>
    <row r="18" spans="1:6" ht="23.1" customHeight="1" x14ac:dyDescent="0.3">
      <c r="A18" s="172"/>
      <c r="B18" s="28" t="s">
        <v>202</v>
      </c>
      <c r="C18" s="89" t="s">
        <v>92</v>
      </c>
      <c r="D18" s="273">
        <v>1111.9752329999999</v>
      </c>
      <c r="E18" s="274">
        <v>2189.6113270000001</v>
      </c>
      <c r="F18" s="173">
        <f t="shared" ref="F18:F35" si="1">E18/D18*100</f>
        <v>196.91187915153864</v>
      </c>
    </row>
    <row r="19" spans="1:6" ht="23.1" customHeight="1" x14ac:dyDescent="0.3">
      <c r="A19" s="172"/>
      <c r="B19" s="5" t="s">
        <v>84</v>
      </c>
      <c r="C19" s="89" t="s">
        <v>93</v>
      </c>
      <c r="D19" s="273">
        <v>28.229099999999999</v>
      </c>
      <c r="E19" s="275">
        <v>28.921251000000002</v>
      </c>
      <c r="F19" s="173">
        <f t="shared" si="1"/>
        <v>102.45190601188136</v>
      </c>
    </row>
    <row r="20" spans="1:6" ht="23.1" customHeight="1" x14ac:dyDescent="0.3">
      <c r="A20" s="172"/>
      <c r="B20" s="5" t="s">
        <v>151</v>
      </c>
      <c r="C20" s="89" t="s">
        <v>94</v>
      </c>
      <c r="D20" s="273">
        <v>995.34413500000005</v>
      </c>
      <c r="E20" s="274">
        <v>2001.5439490000001</v>
      </c>
      <c r="F20" s="173">
        <f t="shared" si="1"/>
        <v>201.0906457996058</v>
      </c>
    </row>
    <row r="21" spans="1:6" ht="23.1" customHeight="1" x14ac:dyDescent="0.3">
      <c r="A21" s="172"/>
      <c r="B21" s="74" t="s">
        <v>85</v>
      </c>
      <c r="C21" s="89" t="s">
        <v>95</v>
      </c>
      <c r="D21" s="273">
        <v>55.562603000000003</v>
      </c>
      <c r="E21" s="274">
        <v>63.563744</v>
      </c>
      <c r="F21" s="173">
        <f t="shared" si="1"/>
        <v>114.40022707359481</v>
      </c>
    </row>
    <row r="22" spans="1:6" ht="23.1" customHeight="1" x14ac:dyDescent="0.3">
      <c r="A22" s="172"/>
      <c r="B22" s="74" t="s">
        <v>86</v>
      </c>
      <c r="C22" s="89" t="s">
        <v>96</v>
      </c>
      <c r="D22" s="273">
        <v>2.3917000000000001E-2</v>
      </c>
      <c r="E22" s="276">
        <v>0.11157</v>
      </c>
      <c r="F22" s="173">
        <f t="shared" si="1"/>
        <v>466.48827194046072</v>
      </c>
    </row>
    <row r="23" spans="1:6" ht="23.1" customHeight="1" x14ac:dyDescent="0.3">
      <c r="A23" s="172"/>
      <c r="B23" s="74" t="s">
        <v>152</v>
      </c>
      <c r="C23" s="89" t="s">
        <v>97</v>
      </c>
      <c r="D23" s="275">
        <v>1404.1829479999999</v>
      </c>
      <c r="E23" s="274">
        <v>1371.076904</v>
      </c>
      <c r="F23" s="173">
        <f t="shared" si="1"/>
        <v>97.642326874346864</v>
      </c>
    </row>
    <row r="24" spans="1:6" ht="23.1" customHeight="1" x14ac:dyDescent="0.3">
      <c r="A24" s="172"/>
      <c r="B24" s="28" t="s">
        <v>124</v>
      </c>
      <c r="C24" s="89">
        <v>19</v>
      </c>
      <c r="D24" s="275">
        <v>281.42500000000001</v>
      </c>
      <c r="E24" s="274">
        <v>298.49400000000003</v>
      </c>
      <c r="F24" s="173">
        <f t="shared" si="1"/>
        <v>106.06520387314559</v>
      </c>
    </row>
    <row r="25" spans="1:6" ht="23.1" customHeight="1" x14ac:dyDescent="0.3">
      <c r="A25" s="172"/>
      <c r="B25" s="107" t="s">
        <v>121</v>
      </c>
      <c r="C25" s="89">
        <v>20</v>
      </c>
      <c r="D25" s="275">
        <v>661.67443700000001</v>
      </c>
      <c r="E25" s="274">
        <v>585.85307999999998</v>
      </c>
      <c r="F25" s="173">
        <f t="shared" si="1"/>
        <v>88.540987416142229</v>
      </c>
    </row>
    <row r="26" spans="1:6" ht="23.1" customHeight="1" x14ac:dyDescent="0.3">
      <c r="A26" s="172"/>
      <c r="B26" s="107" t="s">
        <v>122</v>
      </c>
      <c r="C26" s="89">
        <v>21</v>
      </c>
      <c r="D26" s="275">
        <v>128.88200000000001</v>
      </c>
      <c r="E26" s="274">
        <v>148.99100000000001</v>
      </c>
      <c r="F26" s="173">
        <f t="shared" si="1"/>
        <v>115.60264427926322</v>
      </c>
    </row>
    <row r="27" spans="1:6" ht="23.1" customHeight="1" x14ac:dyDescent="0.3">
      <c r="A27" s="172"/>
      <c r="B27" s="107" t="s">
        <v>125</v>
      </c>
      <c r="C27" s="89">
        <v>22</v>
      </c>
      <c r="D27" s="275">
        <v>278.69651099999999</v>
      </c>
      <c r="E27" s="274">
        <v>292.46482400000002</v>
      </c>
      <c r="F27" s="173">
        <f t="shared" si="1"/>
        <v>104.94025309129185</v>
      </c>
    </row>
    <row r="28" spans="1:6" ht="23.1" customHeight="1" x14ac:dyDescent="0.3">
      <c r="A28" s="172"/>
      <c r="B28" s="107" t="s">
        <v>123</v>
      </c>
      <c r="C28" s="89">
        <v>23</v>
      </c>
      <c r="D28" s="275">
        <v>53.505000000000003</v>
      </c>
      <c r="E28" s="274">
        <v>45.274000000000001</v>
      </c>
      <c r="F28" s="173">
        <f t="shared" si="1"/>
        <v>84.616390991496118</v>
      </c>
    </row>
    <row r="29" spans="1:6" ht="23.1" customHeight="1" x14ac:dyDescent="0.3">
      <c r="A29" s="73"/>
      <c r="B29" s="183" t="s">
        <v>153</v>
      </c>
      <c r="C29" s="109">
        <v>24</v>
      </c>
      <c r="D29" s="277">
        <v>15866.676181000001</v>
      </c>
      <c r="E29" s="278">
        <v>16528.738231000003</v>
      </c>
      <c r="F29" s="174">
        <f t="shared" si="1"/>
        <v>104.17265747688735</v>
      </c>
    </row>
    <row r="30" spans="1:6" ht="23.1" customHeight="1" x14ac:dyDescent="0.3">
      <c r="A30" s="73"/>
      <c r="B30" s="183" t="s">
        <v>154</v>
      </c>
      <c r="C30" s="109">
        <v>25</v>
      </c>
      <c r="D30" s="277">
        <v>13537.773948</v>
      </c>
      <c r="E30" s="278">
        <v>12803.544904</v>
      </c>
      <c r="F30" s="174">
        <f t="shared" si="1"/>
        <v>94.576441837334187</v>
      </c>
    </row>
    <row r="31" spans="1:6" ht="23.1" customHeight="1" x14ac:dyDescent="0.3">
      <c r="A31" s="73"/>
      <c r="B31" s="108" t="s">
        <v>155</v>
      </c>
      <c r="C31" s="109">
        <v>26</v>
      </c>
      <c r="D31" s="277">
        <v>2231.5272329999998</v>
      </c>
      <c r="E31" s="278">
        <v>3640.584327</v>
      </c>
      <c r="F31" s="175">
        <f t="shared" si="1"/>
        <v>163.14317267397652</v>
      </c>
    </row>
    <row r="32" spans="1:6" ht="23.1" customHeight="1" x14ac:dyDescent="0.3">
      <c r="A32" s="73"/>
      <c r="B32" s="32" t="s">
        <v>106</v>
      </c>
      <c r="C32" s="109">
        <v>27</v>
      </c>
      <c r="D32" s="277">
        <v>193.43010000000001</v>
      </c>
      <c r="E32" s="278">
        <v>228.17225099999999</v>
      </c>
      <c r="F32" s="175">
        <f t="shared" si="1"/>
        <v>117.96108826909564</v>
      </c>
    </row>
    <row r="33" spans="1:12" ht="23.1" customHeight="1" x14ac:dyDescent="0.3">
      <c r="A33" s="73"/>
      <c r="B33" s="32" t="s">
        <v>63</v>
      </c>
      <c r="C33" s="109">
        <v>28</v>
      </c>
      <c r="D33" s="277">
        <v>1324.220135</v>
      </c>
      <c r="E33" s="278">
        <v>2613.9979490000001</v>
      </c>
      <c r="F33" s="174">
        <f t="shared" si="1"/>
        <v>197.39904868611592</v>
      </c>
    </row>
    <row r="34" spans="1:12" ht="23.1" customHeight="1" x14ac:dyDescent="0.3">
      <c r="A34" s="73"/>
      <c r="B34" s="32" t="s">
        <v>64</v>
      </c>
      <c r="C34" s="109">
        <v>29</v>
      </c>
      <c r="D34" s="279">
        <v>103.180603</v>
      </c>
      <c r="E34" s="278">
        <v>111.572744</v>
      </c>
      <c r="F34" s="174">
        <f t="shared" si="1"/>
        <v>108.13344829938627</v>
      </c>
    </row>
    <row r="35" spans="1:12" ht="23.1" customHeight="1" x14ac:dyDescent="0.3">
      <c r="A35" s="73"/>
      <c r="B35" s="183" t="s">
        <v>164</v>
      </c>
      <c r="C35" s="109">
        <v>30</v>
      </c>
      <c r="D35" s="279">
        <v>412.59491700000001</v>
      </c>
      <c r="E35" s="278">
        <v>418.66656999999998</v>
      </c>
      <c r="F35" s="174">
        <f t="shared" si="1"/>
        <v>101.47157726618332</v>
      </c>
    </row>
    <row r="36" spans="1:12" ht="23.1" customHeight="1" x14ac:dyDescent="0.3">
      <c r="A36" s="73"/>
      <c r="B36" s="108" t="s">
        <v>156</v>
      </c>
      <c r="C36" s="109">
        <v>31</v>
      </c>
      <c r="D36" s="277">
        <v>165.286</v>
      </c>
      <c r="E36" s="280">
        <v>172.70400000000001</v>
      </c>
      <c r="F36" s="174">
        <f>E36/D36*100</f>
        <v>104.48797841317474</v>
      </c>
    </row>
    <row r="37" spans="1:12" s="4" customFormat="1" ht="23.1" customHeight="1" x14ac:dyDescent="0.25">
      <c r="A37" s="122"/>
      <c r="B37" s="184" t="s">
        <v>90</v>
      </c>
      <c r="C37" s="123">
        <v>32</v>
      </c>
      <c r="D37" s="281">
        <v>32.815477999999999</v>
      </c>
      <c r="E37" s="282">
        <v>95.470813000000007</v>
      </c>
      <c r="F37" s="176">
        <f>E37/D37*100</f>
        <v>290.93226373237655</v>
      </c>
    </row>
    <row r="38" spans="1:12" ht="3" customHeight="1" x14ac:dyDescent="0.3">
      <c r="A38" s="2"/>
      <c r="B38" s="2"/>
      <c r="C38" s="2"/>
      <c r="D38" s="2"/>
      <c r="E38" s="2"/>
      <c r="F38" s="2"/>
    </row>
    <row r="39" spans="1:12" ht="12.75" customHeight="1" x14ac:dyDescent="0.3">
      <c r="A39" s="42" t="s">
        <v>54</v>
      </c>
      <c r="B39" s="42"/>
      <c r="C39" s="156"/>
      <c r="D39" s="157"/>
      <c r="E39" s="157"/>
      <c r="F39" s="157"/>
      <c r="G39" s="158"/>
      <c r="H39" s="158"/>
      <c r="I39" s="158"/>
      <c r="J39" s="158"/>
      <c r="K39" s="158"/>
      <c r="L39" s="158"/>
    </row>
    <row r="40" spans="1:12" ht="12.75" customHeight="1" x14ac:dyDescent="0.3">
      <c r="A40" s="42" t="s">
        <v>107</v>
      </c>
      <c r="B40" s="42"/>
      <c r="C40" s="156"/>
      <c r="D40" s="157"/>
      <c r="E40" s="157"/>
      <c r="F40" s="157"/>
      <c r="G40" s="158"/>
      <c r="H40" s="158"/>
      <c r="I40" s="390"/>
      <c r="J40" s="390"/>
      <c r="K40" s="390"/>
      <c r="L40" s="390"/>
    </row>
    <row r="41" spans="1:12" ht="12.75" customHeight="1" x14ac:dyDescent="0.3">
      <c r="A41" s="42" t="s">
        <v>108</v>
      </c>
      <c r="B41" s="42"/>
      <c r="C41" s="156"/>
      <c r="D41" s="156"/>
      <c r="E41" s="156"/>
      <c r="F41" s="156"/>
      <c r="G41" s="158"/>
      <c r="H41" s="158"/>
      <c r="I41" s="390"/>
      <c r="J41" s="390"/>
      <c r="K41" s="390"/>
      <c r="L41" s="390"/>
    </row>
    <row r="42" spans="1:12" ht="12.75" customHeight="1" x14ac:dyDescent="0.3">
      <c r="A42" s="42" t="s">
        <v>109</v>
      </c>
      <c r="B42" s="42"/>
      <c r="C42" s="156"/>
      <c r="D42" s="156"/>
      <c r="E42" s="156"/>
      <c r="F42" s="156"/>
      <c r="G42" s="158"/>
      <c r="H42" s="158"/>
      <c r="I42" s="158"/>
      <c r="J42" s="158"/>
      <c r="K42" s="158"/>
      <c r="L42" s="158"/>
    </row>
    <row r="43" spans="1:12" ht="12.75" customHeight="1" x14ac:dyDescent="0.3">
      <c r="A43" s="40" t="s">
        <v>142</v>
      </c>
      <c r="B43"/>
      <c r="C43"/>
      <c r="D43"/>
      <c r="E43"/>
      <c r="F43"/>
      <c r="G43"/>
      <c r="H43"/>
      <c r="I43"/>
      <c r="J43" s="158"/>
      <c r="K43" s="158"/>
      <c r="L43" s="158"/>
    </row>
    <row r="44" spans="1:12" ht="12.75" customHeight="1" x14ac:dyDescent="0.3">
      <c r="A44" s="41" t="s">
        <v>143</v>
      </c>
      <c r="B44" s="42"/>
      <c r="C44" s="41"/>
      <c r="D44" s="40"/>
      <c r="E44" s="40"/>
      <c r="F44" s="40"/>
    </row>
    <row r="45" spans="1:12" ht="12.75" customHeight="1" x14ac:dyDescent="0.3">
      <c r="A45" s="41" t="s">
        <v>144</v>
      </c>
      <c r="B45" s="42"/>
      <c r="C45" s="41"/>
      <c r="D45" s="41"/>
      <c r="E45" s="41"/>
      <c r="F45" s="41"/>
      <c r="I45" s="357"/>
      <c r="J45" s="357"/>
      <c r="K45" s="357"/>
      <c r="L45" s="357"/>
    </row>
    <row r="46" spans="1:12" ht="12.75" customHeight="1" x14ac:dyDescent="0.3">
      <c r="A46" s="40" t="s">
        <v>131</v>
      </c>
      <c r="B46" s="46"/>
      <c r="C46" s="357"/>
      <c r="D46" s="357"/>
      <c r="E46" s="357"/>
      <c r="F46" s="357"/>
      <c r="G46" s="357"/>
      <c r="H46" s="357"/>
      <c r="I46" s="357"/>
    </row>
    <row r="47" spans="1:12" ht="12.75" customHeight="1" x14ac:dyDescent="0.3">
      <c r="A47" s="40" t="s">
        <v>132</v>
      </c>
      <c r="B47" s="42"/>
      <c r="C47" s="357"/>
      <c r="D47" s="357"/>
      <c r="E47" s="357"/>
      <c r="F47" s="357"/>
      <c r="G47" s="357"/>
      <c r="H47" s="357"/>
      <c r="I47" s="357"/>
    </row>
    <row r="48" spans="1:12" ht="12.75" customHeight="1" x14ac:dyDescent="0.3">
      <c r="A48" s="367" t="s">
        <v>199</v>
      </c>
      <c r="B48" s="367"/>
      <c r="C48" s="367"/>
      <c r="D48" s="367"/>
      <c r="E48" s="367"/>
      <c r="F48" s="367"/>
    </row>
    <row r="49" spans="1:8" ht="12.75" customHeight="1" x14ac:dyDescent="0.3">
      <c r="A49" s="3"/>
      <c r="B49" s="40"/>
      <c r="C49" s="3"/>
      <c r="D49" s="3"/>
      <c r="E49" s="3"/>
      <c r="F49" s="3"/>
      <c r="G49" s="37"/>
      <c r="H49" s="37"/>
    </row>
    <row r="50" spans="1:8" ht="12.75" customHeight="1" x14ac:dyDescent="0.3">
      <c r="A50" s="3"/>
      <c r="B50" s="3"/>
      <c r="C50" s="3"/>
      <c r="D50" s="3"/>
      <c r="E50" s="3"/>
      <c r="F50" s="3"/>
      <c r="G50" s="37"/>
      <c r="H50" s="37"/>
    </row>
    <row r="51" spans="1:8" x14ac:dyDescent="0.3">
      <c r="G51" s="37"/>
      <c r="H51" s="37"/>
    </row>
    <row r="52" spans="1:8" x14ac:dyDescent="0.3">
      <c r="G52" s="37"/>
      <c r="H52" s="37"/>
    </row>
    <row r="53" spans="1:8" x14ac:dyDescent="0.3">
      <c r="G53" s="37"/>
    </row>
  </sheetData>
  <mergeCells count="11">
    <mergeCell ref="I45:L45"/>
    <mergeCell ref="C46:I46"/>
    <mergeCell ref="C47:I47"/>
    <mergeCell ref="A48:F48"/>
    <mergeCell ref="I40:L40"/>
    <mergeCell ref="I41:L41"/>
    <mergeCell ref="A1:F1"/>
    <mergeCell ref="A3:C5"/>
    <mergeCell ref="D3:E3"/>
    <mergeCell ref="F3:F4"/>
    <mergeCell ref="D5:E5"/>
  </mergeCells>
  <phoneticPr fontId="0" type="noConversion"/>
  <pageMargins left="0.59055118110236227" right="0.39370078740157483" top="0.39370078740157483" bottom="0.39370078740157483" header="0.51181102362204722" footer="0.19685039370078741"/>
  <pageSetup paperSize="9" scale="84" orientation="portrait" horizontalDpi="1200" verticalDpi="1200" r:id="rId1"/>
  <headerFooter alignWithMargins="0">
    <oddFooter>&amp;C- 14 -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"/>
  <sheetViews>
    <sheetView workbookViewId="0">
      <selection activeCell="K19" sqref="K19"/>
    </sheetView>
  </sheetViews>
  <sheetFormatPr defaultRowHeight="13.2" x14ac:dyDescent="0.25"/>
  <cols>
    <col min="1" max="9" width="10.109375" customWidth="1"/>
    <col min="13" max="13" width="10.33203125" bestFit="1" customWidth="1"/>
  </cols>
  <sheetData>
    <row r="1" spans="1:24" ht="53.25" customHeight="1" x14ac:dyDescent="0.25"/>
    <row r="3" spans="1:24" ht="16.649999999999999" customHeight="1" x14ac:dyDescent="0.25">
      <c r="A3" s="386" t="s">
        <v>185</v>
      </c>
      <c r="B3" s="386"/>
      <c r="C3" s="386"/>
      <c r="D3" s="386"/>
      <c r="E3" s="386"/>
      <c r="F3" s="386"/>
      <c r="G3" s="386"/>
      <c r="H3" s="386"/>
      <c r="I3" s="386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24" x14ac:dyDescent="0.25">
      <c r="J4" s="200"/>
      <c r="K4" s="200"/>
      <c r="L4" s="200"/>
      <c r="M4" s="200"/>
      <c r="N4" s="200"/>
      <c r="O4" s="200"/>
      <c r="P4" s="200"/>
      <c r="Q4" s="200"/>
      <c r="R4" s="200"/>
      <c r="S4" s="200"/>
      <c r="U4" s="347"/>
      <c r="V4" s="208"/>
      <c r="W4" s="209"/>
      <c r="X4" s="210"/>
    </row>
    <row r="5" spans="1:24" x14ac:dyDescent="0.25">
      <c r="J5" s="200"/>
      <c r="K5" s="200"/>
      <c r="L5" s="200"/>
      <c r="M5" s="200"/>
      <c r="N5" s="200"/>
      <c r="O5" s="200"/>
      <c r="P5" s="200"/>
      <c r="Q5" s="200"/>
      <c r="R5" s="200"/>
      <c r="S5" s="200"/>
      <c r="U5" s="347"/>
      <c r="V5" s="208"/>
      <c r="W5" s="209"/>
      <c r="X5" s="210"/>
    </row>
    <row r="6" spans="1:24" x14ac:dyDescent="0.25">
      <c r="J6" s="200"/>
      <c r="K6" s="200"/>
      <c r="L6" s="200"/>
      <c r="M6" s="200"/>
      <c r="N6" s="200"/>
      <c r="O6" s="200"/>
      <c r="P6" s="200"/>
      <c r="Q6" s="200"/>
      <c r="R6" s="200"/>
      <c r="S6" s="200"/>
      <c r="U6" s="347"/>
      <c r="V6" s="208"/>
      <c r="W6" s="209"/>
      <c r="X6" s="210"/>
    </row>
    <row r="7" spans="1:24" x14ac:dyDescent="0.25">
      <c r="J7" s="200"/>
      <c r="K7" s="200"/>
      <c r="L7" s="200"/>
      <c r="M7" s="200"/>
      <c r="N7" s="200"/>
      <c r="O7" s="200"/>
      <c r="P7" s="200"/>
      <c r="Q7" s="200"/>
      <c r="R7" s="200"/>
      <c r="S7" s="200"/>
      <c r="U7" s="347"/>
      <c r="V7" s="208"/>
      <c r="W7" s="209"/>
      <c r="X7" s="210"/>
    </row>
    <row r="8" spans="1:24" x14ac:dyDescent="0.25">
      <c r="J8" s="200"/>
      <c r="K8" s="200"/>
      <c r="L8" s="200"/>
      <c r="M8" s="200"/>
      <c r="N8" s="200"/>
      <c r="O8" s="200"/>
      <c r="P8" s="200"/>
      <c r="Q8" s="200"/>
      <c r="R8" s="200"/>
      <c r="S8" s="200"/>
      <c r="U8" s="347"/>
      <c r="V8" s="208"/>
      <c r="W8" s="209"/>
      <c r="X8" s="211"/>
    </row>
    <row r="9" spans="1:24" x14ac:dyDescent="0.25">
      <c r="J9" s="200"/>
      <c r="K9" s="200"/>
      <c r="L9" s="200"/>
      <c r="M9" s="200"/>
      <c r="N9" s="200"/>
      <c r="O9" s="200"/>
      <c r="P9" s="200"/>
      <c r="Q9" s="200"/>
      <c r="R9" s="200"/>
      <c r="S9" s="200"/>
      <c r="U9" s="347"/>
      <c r="V9" s="208"/>
      <c r="W9" s="209"/>
      <c r="X9" s="210"/>
    </row>
    <row r="10" spans="1:24" x14ac:dyDescent="0.25"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U10" s="347"/>
      <c r="V10" s="208"/>
      <c r="W10" s="209"/>
      <c r="X10" s="210"/>
    </row>
    <row r="11" spans="1:24" x14ac:dyDescent="0.25"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U11" s="347"/>
      <c r="V11" s="208"/>
      <c r="W11" s="209"/>
      <c r="X11" s="210"/>
    </row>
    <row r="12" spans="1:24" x14ac:dyDescent="0.25"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U12" s="347"/>
      <c r="V12" s="208"/>
      <c r="W12" s="209"/>
      <c r="X12" s="210"/>
    </row>
    <row r="13" spans="1:24" x14ac:dyDescent="0.25"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U13" s="347"/>
      <c r="V13" s="208"/>
      <c r="W13" s="209"/>
      <c r="X13" s="211"/>
    </row>
    <row r="14" spans="1:24" x14ac:dyDescent="0.25">
      <c r="J14" s="200"/>
      <c r="K14" s="200"/>
      <c r="L14" s="200"/>
      <c r="M14" s="200"/>
      <c r="N14" s="200"/>
      <c r="O14" s="200"/>
      <c r="P14" s="200"/>
      <c r="Q14" s="200"/>
      <c r="R14" s="200"/>
      <c r="S14" s="200"/>
    </row>
    <row r="15" spans="1:24" x14ac:dyDescent="0.25">
      <c r="J15" s="200"/>
      <c r="K15" s="200"/>
      <c r="L15" s="200"/>
      <c r="M15" s="200"/>
      <c r="N15" s="200"/>
      <c r="O15" s="200"/>
      <c r="P15" s="200"/>
      <c r="Q15" s="200"/>
      <c r="R15" s="200"/>
      <c r="S15" s="200"/>
    </row>
    <row r="16" spans="1:24" x14ac:dyDescent="0.25">
      <c r="J16" s="200"/>
      <c r="K16" s="200"/>
      <c r="L16" s="200"/>
      <c r="M16" s="200"/>
      <c r="N16" s="200"/>
      <c r="O16" s="200"/>
      <c r="P16" s="200"/>
      <c r="Q16" s="200"/>
      <c r="R16" s="200"/>
      <c r="S16" s="200"/>
    </row>
    <row r="17" spans="6:19" x14ac:dyDescent="0.25">
      <c r="J17" s="200"/>
      <c r="K17" s="200"/>
      <c r="L17" s="200"/>
      <c r="M17" s="200"/>
      <c r="N17" s="200"/>
      <c r="O17" s="200"/>
      <c r="P17" s="200"/>
      <c r="Q17" s="200"/>
      <c r="R17" s="200"/>
      <c r="S17" s="200"/>
    </row>
    <row r="18" spans="6:19" x14ac:dyDescent="0.25">
      <c r="J18" s="200"/>
      <c r="K18" s="200"/>
      <c r="L18" s="200"/>
      <c r="M18" s="200"/>
      <c r="N18" s="200"/>
      <c r="O18" s="200"/>
      <c r="P18" s="200"/>
      <c r="Q18" s="200"/>
      <c r="R18" s="200"/>
      <c r="S18" s="200"/>
    </row>
    <row r="19" spans="6:19" x14ac:dyDescent="0.25">
      <c r="J19" s="200"/>
      <c r="K19" s="200"/>
      <c r="L19" s="200"/>
      <c r="M19" s="200"/>
      <c r="N19" s="200"/>
      <c r="O19" s="200"/>
      <c r="P19" s="200"/>
      <c r="Q19" s="200"/>
      <c r="R19" s="200"/>
      <c r="S19" s="200"/>
    </row>
    <row r="20" spans="6:19" x14ac:dyDescent="0.25">
      <c r="J20" s="200"/>
      <c r="K20" s="200"/>
      <c r="L20" s="200"/>
      <c r="M20" s="200"/>
      <c r="N20" s="200"/>
      <c r="O20" s="200"/>
      <c r="P20" s="200"/>
      <c r="Q20" s="200"/>
      <c r="R20" s="200"/>
      <c r="S20" s="200"/>
    </row>
    <row r="21" spans="6:19" x14ac:dyDescent="0.25">
      <c r="J21" s="200"/>
      <c r="K21" s="200"/>
      <c r="L21" s="200"/>
      <c r="M21" s="200"/>
      <c r="N21" s="200"/>
      <c r="O21" s="200"/>
      <c r="P21" s="200"/>
      <c r="Q21" s="200"/>
      <c r="R21" s="200"/>
      <c r="S21" s="200"/>
    </row>
    <row r="22" spans="6:19" x14ac:dyDescent="0.25">
      <c r="J22" s="200"/>
      <c r="K22" s="200"/>
      <c r="L22" s="200"/>
      <c r="M22" s="200"/>
      <c r="N22" s="200"/>
      <c r="O22" s="200"/>
      <c r="P22" s="200"/>
      <c r="Q22" s="200"/>
      <c r="R22" s="200"/>
      <c r="S22" s="200"/>
    </row>
    <row r="23" spans="6:19" x14ac:dyDescent="0.25">
      <c r="J23" s="225"/>
      <c r="K23" s="226"/>
      <c r="L23" s="226"/>
      <c r="M23" s="227"/>
      <c r="N23" s="200"/>
      <c r="O23" s="200"/>
      <c r="P23" s="200"/>
      <c r="Q23" s="200"/>
      <c r="R23" s="200"/>
      <c r="S23" s="200"/>
    </row>
    <row r="24" spans="6:19" x14ac:dyDescent="0.25">
      <c r="J24" s="225"/>
      <c r="K24" s="226"/>
      <c r="L24" s="226"/>
      <c r="M24" s="227"/>
      <c r="N24" s="200"/>
      <c r="O24" s="200"/>
      <c r="P24" s="200"/>
      <c r="Q24" s="200"/>
      <c r="R24" s="200"/>
      <c r="S24" s="200"/>
    </row>
    <row r="25" spans="6:19" x14ac:dyDescent="0.25">
      <c r="J25" s="225"/>
      <c r="K25" s="226"/>
      <c r="L25" s="226"/>
      <c r="M25" s="227"/>
      <c r="N25" s="200"/>
      <c r="O25" s="200"/>
      <c r="P25" s="200"/>
      <c r="Q25" s="200"/>
      <c r="R25" s="200"/>
      <c r="S25" s="200"/>
    </row>
    <row r="26" spans="6:19" x14ac:dyDescent="0.25">
      <c r="J26" s="225"/>
      <c r="K26" s="226"/>
      <c r="L26" s="226"/>
      <c r="M26" s="227"/>
      <c r="N26" s="200"/>
      <c r="O26" s="200"/>
      <c r="P26" s="200"/>
      <c r="Q26" s="200"/>
      <c r="R26" s="200"/>
      <c r="S26" s="200"/>
    </row>
    <row r="27" spans="6:19" x14ac:dyDescent="0.25">
      <c r="J27" s="225"/>
      <c r="K27" s="226"/>
      <c r="L27" s="226"/>
      <c r="M27" s="228"/>
    </row>
    <row r="28" spans="6:19" x14ac:dyDescent="0.25">
      <c r="F28" s="63"/>
      <c r="J28" s="225"/>
      <c r="K28" s="226"/>
      <c r="L28" s="226"/>
      <c r="M28" s="227"/>
    </row>
    <row r="29" spans="6:19" x14ac:dyDescent="0.25">
      <c r="F29" s="63"/>
      <c r="J29" s="225"/>
      <c r="K29" s="226"/>
      <c r="L29" s="226"/>
      <c r="M29" s="227"/>
    </row>
    <row r="30" spans="6:19" x14ac:dyDescent="0.25">
      <c r="F30" s="63"/>
      <c r="J30" s="225"/>
      <c r="K30" s="226"/>
      <c r="L30" s="226"/>
      <c r="M30" s="227"/>
    </row>
    <row r="31" spans="6:19" x14ac:dyDescent="0.25">
      <c r="J31" s="225"/>
      <c r="K31" s="226"/>
      <c r="L31" s="226"/>
      <c r="M31" s="227"/>
    </row>
    <row r="32" spans="6:19" x14ac:dyDescent="0.25">
      <c r="J32" s="225"/>
      <c r="K32" s="226"/>
      <c r="L32" s="226"/>
      <c r="M32" s="228"/>
    </row>
    <row r="33" spans="1:9" ht="16.649999999999999" customHeight="1" x14ac:dyDescent="0.25">
      <c r="A33" s="358" t="s">
        <v>116</v>
      </c>
      <c r="B33" s="358"/>
      <c r="C33" s="358"/>
      <c r="D33" s="358"/>
      <c r="E33" s="358"/>
      <c r="F33" s="358"/>
      <c r="G33" s="358"/>
      <c r="H33" s="358"/>
      <c r="I33" s="358"/>
    </row>
    <row r="56" spans="2:5" x14ac:dyDescent="0.25">
      <c r="B56" s="207"/>
      <c r="C56" s="208"/>
      <c r="D56" s="209"/>
      <c r="E56" s="210"/>
    </row>
    <row r="57" spans="2:5" x14ac:dyDescent="0.25">
      <c r="B57" s="207"/>
      <c r="C57" s="208"/>
      <c r="D57" s="209"/>
      <c r="E57" s="210"/>
    </row>
    <row r="58" spans="2:5" x14ac:dyDescent="0.25">
      <c r="B58" s="207"/>
      <c r="C58" s="208"/>
      <c r="D58" s="209"/>
      <c r="E58" s="210"/>
    </row>
    <row r="59" spans="2:5" x14ac:dyDescent="0.25">
      <c r="B59" s="207"/>
      <c r="C59" s="208"/>
      <c r="D59" s="209"/>
      <c r="E59" s="210"/>
    </row>
    <row r="60" spans="2:5" x14ac:dyDescent="0.25">
      <c r="B60" s="207"/>
      <c r="C60" s="208"/>
      <c r="D60" s="209"/>
      <c r="E60" s="211"/>
    </row>
    <row r="61" spans="2:5" x14ac:dyDescent="0.25">
      <c r="B61" s="207"/>
      <c r="C61" s="208"/>
      <c r="D61" s="209"/>
      <c r="E61" s="210"/>
    </row>
    <row r="62" spans="2:5" x14ac:dyDescent="0.25">
      <c r="B62" s="207"/>
      <c r="C62" s="208"/>
      <c r="D62" s="209"/>
      <c r="E62" s="210"/>
    </row>
    <row r="63" spans="2:5" x14ac:dyDescent="0.25">
      <c r="B63" s="207"/>
      <c r="C63" s="208"/>
      <c r="D63" s="209"/>
      <c r="E63" s="210"/>
    </row>
    <row r="64" spans="2:5" x14ac:dyDescent="0.25">
      <c r="B64" s="207"/>
      <c r="C64" s="208"/>
      <c r="D64" s="209"/>
      <c r="E64" s="210"/>
    </row>
    <row r="65" spans="2:5" x14ac:dyDescent="0.25">
      <c r="B65" s="207"/>
      <c r="C65" s="208"/>
      <c r="D65" s="209"/>
      <c r="E65" s="211"/>
    </row>
  </sheetData>
  <mergeCells count="2">
    <mergeCell ref="A33:I33"/>
    <mergeCell ref="A3:I3"/>
  </mergeCells>
  <phoneticPr fontId="0" type="noConversion"/>
  <pageMargins left="0.59055118110236227" right="0.59055118110236227" top="0.39370078740157483" bottom="0.39370078740157483" header="0.51181102362204722" footer="0.19685039370078741"/>
  <pageSetup paperSize="9" orientation="portrait" horizontalDpi="1200" verticalDpi="1200" r:id="rId1"/>
  <headerFooter alignWithMargins="0">
    <oddFooter>&amp;C- 15 -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K19" sqref="K19"/>
    </sheetView>
  </sheetViews>
  <sheetFormatPr defaultColWidth="9.109375" defaultRowHeight="13.8" x14ac:dyDescent="0.3"/>
  <cols>
    <col min="1" max="1" width="1.5546875" style="9" customWidth="1"/>
    <col min="2" max="2" width="19.88671875" style="9" customWidth="1"/>
    <col min="3" max="3" width="8.5546875" style="23" bestFit="1" customWidth="1"/>
    <col min="4" max="4" width="3.44140625" style="9" customWidth="1"/>
    <col min="5" max="5" width="8.33203125" style="9" customWidth="1"/>
    <col min="6" max="7" width="11.33203125" style="9" customWidth="1"/>
    <col min="8" max="8" width="9" style="9" customWidth="1"/>
    <col min="9" max="9" width="11.33203125" style="9" customWidth="1"/>
    <col min="10" max="10" width="12.109375" style="9" customWidth="1"/>
    <col min="11" max="16384" width="9.109375" style="9"/>
  </cols>
  <sheetData>
    <row r="1" spans="1:11" ht="35.25" customHeight="1" x14ac:dyDescent="0.3">
      <c r="A1" s="370" t="s">
        <v>115</v>
      </c>
      <c r="B1" s="382"/>
      <c r="C1" s="382"/>
      <c r="D1" s="382"/>
      <c r="E1" s="382"/>
      <c r="F1" s="382"/>
      <c r="G1" s="382"/>
      <c r="H1" s="382"/>
      <c r="I1" s="382"/>
      <c r="J1" s="382"/>
      <c r="K1" s="15"/>
    </row>
    <row r="2" spans="1:11" ht="9" customHeight="1" x14ac:dyDescent="0.3">
      <c r="B2" s="16"/>
      <c r="C2" s="17"/>
      <c r="D2" s="16"/>
      <c r="E2" s="16"/>
      <c r="F2" s="16"/>
      <c r="G2" s="16"/>
      <c r="H2" s="16"/>
    </row>
    <row r="3" spans="1:11" ht="27" customHeight="1" x14ac:dyDescent="0.3">
      <c r="A3" s="407" t="s">
        <v>0</v>
      </c>
      <c r="B3" s="408"/>
      <c r="C3" s="408"/>
      <c r="D3" s="409"/>
      <c r="E3" s="416" t="s">
        <v>42</v>
      </c>
      <c r="F3" s="418" t="s">
        <v>43</v>
      </c>
      <c r="G3" s="419"/>
      <c r="H3" s="416" t="s">
        <v>42</v>
      </c>
      <c r="I3" s="420" t="s">
        <v>141</v>
      </c>
      <c r="J3" s="418"/>
    </row>
    <row r="4" spans="1:11" ht="20.100000000000001" customHeight="1" x14ac:dyDescent="0.3">
      <c r="A4" s="410"/>
      <c r="B4" s="411"/>
      <c r="C4" s="411"/>
      <c r="D4" s="412"/>
      <c r="E4" s="403"/>
      <c r="F4" s="401" t="s">
        <v>44</v>
      </c>
      <c r="G4" s="399" t="s">
        <v>45</v>
      </c>
      <c r="H4" s="403"/>
      <c r="I4" s="401" t="s">
        <v>44</v>
      </c>
      <c r="J4" s="403" t="s">
        <v>45</v>
      </c>
    </row>
    <row r="5" spans="1:11" ht="20.100000000000001" customHeight="1" x14ac:dyDescent="0.3">
      <c r="A5" s="413"/>
      <c r="B5" s="414"/>
      <c r="C5" s="414"/>
      <c r="D5" s="415"/>
      <c r="E5" s="417"/>
      <c r="F5" s="402"/>
      <c r="G5" s="400"/>
      <c r="H5" s="417"/>
      <c r="I5" s="402"/>
      <c r="J5" s="402"/>
    </row>
    <row r="6" spans="1:11" ht="18.899999999999999" customHeight="1" x14ac:dyDescent="0.3">
      <c r="A6" s="177"/>
      <c r="B6" s="178" t="s">
        <v>48</v>
      </c>
      <c r="C6" s="179">
        <v>2021</v>
      </c>
      <c r="D6" s="180" t="s">
        <v>16</v>
      </c>
      <c r="E6" s="181" t="s">
        <v>60</v>
      </c>
      <c r="F6" s="257">
        <v>81842.937000000005</v>
      </c>
      <c r="G6" s="257">
        <v>56982.366999999998</v>
      </c>
      <c r="H6" s="189" t="s">
        <v>8</v>
      </c>
      <c r="I6" s="255">
        <v>21714.283553851001</v>
      </c>
      <c r="J6" s="283">
        <v>21556.223164601</v>
      </c>
    </row>
    <row r="7" spans="1:11" ht="18.899999999999999" customHeight="1" x14ac:dyDescent="0.3">
      <c r="A7" s="124"/>
      <c r="B7" s="28"/>
      <c r="C7" s="159"/>
      <c r="D7" s="89" t="s">
        <v>17</v>
      </c>
      <c r="E7" s="90" t="s">
        <v>6</v>
      </c>
      <c r="F7" s="238">
        <v>3769.0830000000001</v>
      </c>
      <c r="G7" s="238">
        <v>2643.43</v>
      </c>
      <c r="H7" s="190"/>
      <c r="I7" s="234"/>
      <c r="J7" s="284"/>
    </row>
    <row r="8" spans="1:11" ht="18.899999999999999" customHeight="1" x14ac:dyDescent="0.3">
      <c r="A8" s="124"/>
      <c r="B8" s="28"/>
      <c r="C8" s="155">
        <v>2022</v>
      </c>
      <c r="D8" s="89" t="s">
        <v>18</v>
      </c>
      <c r="E8" s="90" t="s">
        <v>60</v>
      </c>
      <c r="F8" s="238">
        <v>71791.047999999995</v>
      </c>
      <c r="G8" s="238">
        <v>48587.741999999998</v>
      </c>
      <c r="H8" s="190" t="s">
        <v>8</v>
      </c>
      <c r="I8" s="234">
        <v>21149.325788544</v>
      </c>
      <c r="J8" s="284">
        <v>21005.792317030999</v>
      </c>
    </row>
    <row r="9" spans="1:11" ht="18.899999999999999" customHeight="1" x14ac:dyDescent="0.3">
      <c r="A9" s="124"/>
      <c r="B9" s="126"/>
      <c r="C9" s="155"/>
      <c r="D9" s="89" t="s">
        <v>19</v>
      </c>
      <c r="E9" s="90" t="s">
        <v>6</v>
      </c>
      <c r="F9" s="238">
        <v>3394.4839999999999</v>
      </c>
      <c r="G9" s="238">
        <v>2313.0639999999999</v>
      </c>
      <c r="H9" s="190"/>
      <c r="I9" s="285"/>
      <c r="J9" s="286"/>
    </row>
    <row r="10" spans="1:11" ht="18.899999999999999" customHeight="1" x14ac:dyDescent="0.3">
      <c r="A10" s="124"/>
      <c r="B10" s="404" t="s">
        <v>51</v>
      </c>
      <c r="C10" s="405"/>
      <c r="D10" s="89" t="s">
        <v>20</v>
      </c>
      <c r="E10" s="90" t="s">
        <v>3</v>
      </c>
      <c r="F10" s="289">
        <v>87.718073949399994</v>
      </c>
      <c r="G10" s="289">
        <v>85.268030371600005</v>
      </c>
      <c r="H10" s="190" t="s">
        <v>3</v>
      </c>
      <c r="I10" s="287">
        <v>97.398220558800006</v>
      </c>
      <c r="J10" s="288">
        <v>97.446533915700002</v>
      </c>
    </row>
    <row r="11" spans="1:11" ht="18.899999999999999" customHeight="1" x14ac:dyDescent="0.3">
      <c r="A11" s="124"/>
      <c r="B11" s="28" t="s">
        <v>49</v>
      </c>
      <c r="C11" s="159">
        <v>2021</v>
      </c>
      <c r="D11" s="89" t="s">
        <v>21</v>
      </c>
      <c r="E11" s="90" t="s">
        <v>60</v>
      </c>
      <c r="F11" s="238">
        <v>36268.03</v>
      </c>
      <c r="G11" s="238">
        <v>35667.817999999999</v>
      </c>
      <c r="H11" s="190" t="s">
        <v>8</v>
      </c>
      <c r="I11" s="234">
        <v>7966.7145896330003</v>
      </c>
      <c r="J11" s="284">
        <v>7957.9676690850001</v>
      </c>
    </row>
    <row r="12" spans="1:11" ht="18.899999999999999" customHeight="1" x14ac:dyDescent="0.3">
      <c r="A12" s="124"/>
      <c r="B12" s="28"/>
      <c r="C12" s="159"/>
      <c r="D12" s="89" t="s">
        <v>22</v>
      </c>
      <c r="E12" s="90" t="s">
        <v>6</v>
      </c>
      <c r="F12" s="238">
        <v>4552.4449999999997</v>
      </c>
      <c r="G12" s="238">
        <v>4482.0259999999998</v>
      </c>
      <c r="H12" s="190"/>
      <c r="I12" s="234"/>
      <c r="J12" s="284"/>
    </row>
    <row r="13" spans="1:11" ht="18.899999999999999" customHeight="1" x14ac:dyDescent="0.3">
      <c r="A13" s="124"/>
      <c r="B13" s="28"/>
      <c r="C13" s="155">
        <v>2022</v>
      </c>
      <c r="D13" s="89" t="s">
        <v>23</v>
      </c>
      <c r="E13" s="90" t="s">
        <v>60</v>
      </c>
      <c r="F13" s="238">
        <v>41241.343999999997</v>
      </c>
      <c r="G13" s="238">
        <v>40715.072999999997</v>
      </c>
      <c r="H13" s="190" t="s">
        <v>8</v>
      </c>
      <c r="I13" s="234">
        <v>8239.406494375</v>
      </c>
      <c r="J13" s="284">
        <v>8236.4088876589994</v>
      </c>
    </row>
    <row r="14" spans="1:11" ht="18.899999999999999" customHeight="1" x14ac:dyDescent="0.3">
      <c r="A14" s="124"/>
      <c r="B14" s="126"/>
      <c r="C14" s="155"/>
      <c r="D14" s="89" t="s">
        <v>24</v>
      </c>
      <c r="E14" s="90" t="s">
        <v>6</v>
      </c>
      <c r="F14" s="238">
        <v>5005.3779999999997</v>
      </c>
      <c r="G14" s="238">
        <v>4943.3040000000001</v>
      </c>
      <c r="H14" s="190"/>
      <c r="I14" s="234"/>
      <c r="J14" s="284"/>
    </row>
    <row r="15" spans="1:11" ht="18.899999999999999" customHeight="1" x14ac:dyDescent="0.3">
      <c r="A15" s="124"/>
      <c r="B15" s="404" t="s">
        <v>51</v>
      </c>
      <c r="C15" s="405"/>
      <c r="D15" s="89" t="s">
        <v>25</v>
      </c>
      <c r="E15" s="90" t="s">
        <v>3</v>
      </c>
      <c r="F15" s="289">
        <v>113.7126664999</v>
      </c>
      <c r="G15" s="289">
        <v>114.15072545229999</v>
      </c>
      <c r="H15" s="191" t="s">
        <v>3</v>
      </c>
      <c r="I15" s="287">
        <v>103.422890348</v>
      </c>
      <c r="J15" s="288">
        <v>103.4988985901</v>
      </c>
    </row>
    <row r="16" spans="1:11" ht="18.899999999999999" customHeight="1" x14ac:dyDescent="0.3">
      <c r="A16" s="124"/>
      <c r="B16" s="28" t="s">
        <v>50</v>
      </c>
      <c r="C16" s="159">
        <v>2021</v>
      </c>
      <c r="D16" s="89" t="s">
        <v>26</v>
      </c>
      <c r="E16" s="90" t="s">
        <v>60</v>
      </c>
      <c r="F16" s="238">
        <v>8393.0120000000006</v>
      </c>
      <c r="G16" s="238">
        <v>5199.8909999999996</v>
      </c>
      <c r="H16" s="190" t="s">
        <v>35</v>
      </c>
      <c r="I16" s="234">
        <v>33870.378291995999</v>
      </c>
      <c r="J16" s="284">
        <v>34519.806153947997</v>
      </c>
    </row>
    <row r="17" spans="1:10" ht="18.899999999999999" customHeight="1" x14ac:dyDescent="0.3">
      <c r="A17" s="124"/>
      <c r="B17" s="126"/>
      <c r="C17" s="155">
        <v>2022</v>
      </c>
      <c r="D17" s="89">
        <v>12</v>
      </c>
      <c r="E17" s="90" t="s">
        <v>60</v>
      </c>
      <c r="F17" s="238">
        <v>7195.8360000000002</v>
      </c>
      <c r="G17" s="238">
        <v>3718.5839999999998</v>
      </c>
      <c r="H17" s="190" t="s">
        <v>35</v>
      </c>
      <c r="I17" s="234">
        <v>32702.399563716001</v>
      </c>
      <c r="J17" s="284">
        <v>32043.499241693</v>
      </c>
    </row>
    <row r="18" spans="1:10" ht="18.899999999999999" customHeight="1" x14ac:dyDescent="0.3">
      <c r="A18" s="124"/>
      <c r="B18" s="404" t="s">
        <v>51</v>
      </c>
      <c r="C18" s="405"/>
      <c r="D18" s="89">
        <v>13</v>
      </c>
      <c r="E18" s="90" t="s">
        <v>3</v>
      </c>
      <c r="F18" s="289">
        <v>85.7360385044</v>
      </c>
      <c r="G18" s="289">
        <v>71.512729786099996</v>
      </c>
      <c r="H18" s="191" t="s">
        <v>3</v>
      </c>
      <c r="I18" s="287">
        <v>96.551621838399996</v>
      </c>
      <c r="J18" s="288">
        <v>92.826417097399997</v>
      </c>
    </row>
    <row r="19" spans="1:10" ht="18.899999999999999" customHeight="1" x14ac:dyDescent="0.3">
      <c r="A19" s="124"/>
      <c r="B19" s="28" t="s">
        <v>157</v>
      </c>
      <c r="C19" s="159">
        <v>2021</v>
      </c>
      <c r="D19" s="89">
        <v>14</v>
      </c>
      <c r="E19" s="90" t="s">
        <v>60</v>
      </c>
      <c r="F19" s="238">
        <v>1773.9159999999999</v>
      </c>
      <c r="G19" s="238">
        <v>741.86099999999999</v>
      </c>
      <c r="H19" s="190" t="s">
        <v>35</v>
      </c>
      <c r="I19" s="234">
        <v>5335.5189744729996</v>
      </c>
      <c r="J19" s="284">
        <v>9292.0789598939991</v>
      </c>
    </row>
    <row r="20" spans="1:10" ht="18.899999999999999" customHeight="1" x14ac:dyDescent="0.3">
      <c r="A20" s="124"/>
      <c r="B20" s="126"/>
      <c r="C20" s="155">
        <v>2022</v>
      </c>
      <c r="D20" s="89">
        <v>15</v>
      </c>
      <c r="E20" s="90" t="s">
        <v>60</v>
      </c>
      <c r="F20" s="238">
        <v>1887.6110000000001</v>
      </c>
      <c r="G20" s="238">
        <v>767.6</v>
      </c>
      <c r="H20" s="190" t="s">
        <v>35</v>
      </c>
      <c r="I20" s="234">
        <v>5042.6388480750002</v>
      </c>
      <c r="J20" s="284">
        <v>9508.3551140229993</v>
      </c>
    </row>
    <row r="21" spans="1:10" ht="18.899999999999999" customHeight="1" x14ac:dyDescent="0.3">
      <c r="A21" s="124"/>
      <c r="B21" s="404" t="s">
        <v>51</v>
      </c>
      <c r="C21" s="405"/>
      <c r="D21" s="89">
        <v>16</v>
      </c>
      <c r="E21" s="90" t="s">
        <v>3</v>
      </c>
      <c r="F21" s="289">
        <v>106.4092662787</v>
      </c>
      <c r="G21" s="289">
        <v>103.4695178746</v>
      </c>
      <c r="H21" s="191" t="s">
        <v>3</v>
      </c>
      <c r="I21" s="287">
        <v>94.510747168199998</v>
      </c>
      <c r="J21" s="288">
        <v>102.3275324614</v>
      </c>
    </row>
    <row r="22" spans="1:10" ht="18.899999999999999" customHeight="1" x14ac:dyDescent="0.3">
      <c r="A22" s="124"/>
      <c r="B22" s="28" t="s">
        <v>196</v>
      </c>
      <c r="C22" s="159">
        <v>2021</v>
      </c>
      <c r="D22" s="89">
        <v>17</v>
      </c>
      <c r="E22" s="90" t="s">
        <v>60</v>
      </c>
      <c r="F22" s="234">
        <v>420.56799999999998</v>
      </c>
      <c r="G22" s="267">
        <v>129.44300000000001</v>
      </c>
      <c r="H22" s="190" t="s">
        <v>110</v>
      </c>
      <c r="I22" s="148" t="s">
        <v>110</v>
      </c>
      <c r="J22" s="149" t="s">
        <v>110</v>
      </c>
    </row>
    <row r="23" spans="1:10" ht="18.899999999999999" customHeight="1" x14ac:dyDescent="0.3">
      <c r="A23" s="124"/>
      <c r="B23" s="126"/>
      <c r="C23" s="155">
        <v>2022</v>
      </c>
      <c r="D23" s="89">
        <v>18</v>
      </c>
      <c r="E23" s="90" t="s">
        <v>60</v>
      </c>
      <c r="F23" s="234">
        <v>399.303</v>
      </c>
      <c r="G23" s="267">
        <v>65.391999999999996</v>
      </c>
      <c r="H23" s="190" t="s">
        <v>110</v>
      </c>
      <c r="I23" s="148" t="s">
        <v>110</v>
      </c>
      <c r="J23" s="149" t="s">
        <v>110</v>
      </c>
    </row>
    <row r="24" spans="1:10" ht="18.899999999999999" customHeight="1" x14ac:dyDescent="0.3">
      <c r="A24" s="124"/>
      <c r="B24" s="404" t="s">
        <v>51</v>
      </c>
      <c r="C24" s="405"/>
      <c r="D24" s="89">
        <v>19</v>
      </c>
      <c r="E24" s="90" t="s">
        <v>3</v>
      </c>
      <c r="F24" s="289">
        <v>94.943742747900004</v>
      </c>
      <c r="G24" s="289">
        <v>50.517988612700002</v>
      </c>
      <c r="H24" s="190" t="s">
        <v>110</v>
      </c>
      <c r="I24" s="295" t="s">
        <v>110</v>
      </c>
      <c r="J24" s="296" t="s">
        <v>110</v>
      </c>
    </row>
    <row r="25" spans="1:10" s="18" customFormat="1" ht="18.899999999999999" customHeight="1" x14ac:dyDescent="0.25">
      <c r="A25" s="127"/>
      <c r="B25" s="28" t="s">
        <v>138</v>
      </c>
      <c r="C25" s="159">
        <v>2021</v>
      </c>
      <c r="D25" s="89">
        <v>20</v>
      </c>
      <c r="E25" s="90" t="s">
        <v>60</v>
      </c>
      <c r="F25" s="238">
        <v>219.124</v>
      </c>
      <c r="G25" s="238">
        <v>172.559</v>
      </c>
      <c r="H25" s="190" t="s">
        <v>35</v>
      </c>
      <c r="I25" s="234">
        <v>20029.616087751001</v>
      </c>
      <c r="J25" s="284">
        <v>19707.514846962</v>
      </c>
    </row>
    <row r="26" spans="1:10" s="18" customFormat="1" ht="18.899999999999999" customHeight="1" x14ac:dyDescent="0.25">
      <c r="A26" s="127"/>
      <c r="B26" s="28"/>
      <c r="C26" s="155">
        <v>2022</v>
      </c>
      <c r="D26" s="89">
        <v>21</v>
      </c>
      <c r="E26" s="90" t="s">
        <v>60</v>
      </c>
      <c r="F26" s="238">
        <v>200.02199999999999</v>
      </c>
      <c r="G26" s="238">
        <v>163.11500000000001</v>
      </c>
      <c r="H26" s="190" t="s">
        <v>35</v>
      </c>
      <c r="I26" s="234">
        <v>19962.275449101999</v>
      </c>
      <c r="J26" s="284">
        <v>19921.226184660001</v>
      </c>
    </row>
    <row r="27" spans="1:10" s="18" customFormat="1" ht="18.899999999999999" customHeight="1" x14ac:dyDescent="0.25">
      <c r="A27" s="127"/>
      <c r="B27" s="404" t="s">
        <v>51</v>
      </c>
      <c r="C27" s="405"/>
      <c r="D27" s="89">
        <v>22</v>
      </c>
      <c r="E27" s="90" t="s">
        <v>3</v>
      </c>
      <c r="F27" s="287">
        <v>91.282561471999998</v>
      </c>
      <c r="G27" s="290">
        <v>94.527089285399995</v>
      </c>
      <c r="H27" s="190" t="s">
        <v>3</v>
      </c>
      <c r="I27" s="289">
        <v>99.663794661099999</v>
      </c>
      <c r="J27" s="293">
        <v>101.0844154596</v>
      </c>
    </row>
    <row r="28" spans="1:10" s="18" customFormat="1" ht="18.899999999999999" customHeight="1" x14ac:dyDescent="0.25">
      <c r="A28" s="127"/>
      <c r="B28" s="28" t="s">
        <v>139</v>
      </c>
      <c r="C28" s="159">
        <v>2021</v>
      </c>
      <c r="D28" s="89">
        <v>23</v>
      </c>
      <c r="E28" s="90" t="s">
        <v>60</v>
      </c>
      <c r="F28" s="238">
        <v>5325.9089999999997</v>
      </c>
      <c r="G28" s="238">
        <v>3391.2660000000001</v>
      </c>
      <c r="H28" s="190" t="s">
        <v>8</v>
      </c>
      <c r="I28" s="238">
        <v>10129.943567300001</v>
      </c>
      <c r="J28" s="294">
        <v>10376.270159625001</v>
      </c>
    </row>
    <row r="29" spans="1:10" s="18" customFormat="1" ht="18.899999999999999" customHeight="1" x14ac:dyDescent="0.25">
      <c r="A29" s="127"/>
      <c r="B29" s="126"/>
      <c r="C29" s="155">
        <v>2022</v>
      </c>
      <c r="D29" s="89">
        <v>24</v>
      </c>
      <c r="E29" s="90" t="s">
        <v>60</v>
      </c>
      <c r="F29" s="238">
        <v>5163.6670000000004</v>
      </c>
      <c r="G29" s="238">
        <v>3256.0189999999998</v>
      </c>
      <c r="H29" s="190" t="s">
        <v>8</v>
      </c>
      <c r="I29" s="238">
        <v>9479.8888189209993</v>
      </c>
      <c r="J29" s="294">
        <v>9605.1724849990005</v>
      </c>
    </row>
    <row r="30" spans="1:10" s="18" customFormat="1" ht="18.899999999999999" customHeight="1" x14ac:dyDescent="0.25">
      <c r="A30" s="127"/>
      <c r="B30" s="404" t="s">
        <v>51</v>
      </c>
      <c r="C30" s="405"/>
      <c r="D30" s="89">
        <v>25</v>
      </c>
      <c r="E30" s="90" t="s">
        <v>3</v>
      </c>
      <c r="F30" s="287">
        <v>96.953721890500006</v>
      </c>
      <c r="G30" s="290">
        <v>96.011902339700001</v>
      </c>
      <c r="H30" s="191" t="s">
        <v>3</v>
      </c>
      <c r="I30" s="289">
        <v>93.582839390399997</v>
      </c>
      <c r="J30" s="293">
        <v>92.568643040699996</v>
      </c>
    </row>
    <row r="31" spans="1:10" s="18" customFormat="1" ht="18.899999999999999" customHeight="1" x14ac:dyDescent="0.25">
      <c r="A31" s="127"/>
      <c r="B31" s="32" t="s">
        <v>197</v>
      </c>
      <c r="C31" s="160">
        <v>2021</v>
      </c>
      <c r="D31" s="109">
        <v>26</v>
      </c>
      <c r="E31" s="103" t="s">
        <v>60</v>
      </c>
      <c r="F31" s="240">
        <v>134243.49600000001</v>
      </c>
      <c r="G31" s="240">
        <v>102285.205</v>
      </c>
      <c r="H31" s="147" t="s">
        <v>110</v>
      </c>
      <c r="I31" s="148" t="s">
        <v>110</v>
      </c>
      <c r="J31" s="149" t="s">
        <v>110</v>
      </c>
    </row>
    <row r="32" spans="1:10" s="18" customFormat="1" ht="18.899999999999999" customHeight="1" x14ac:dyDescent="0.25">
      <c r="A32" s="127"/>
      <c r="B32" s="19"/>
      <c r="C32" s="161">
        <v>2022</v>
      </c>
      <c r="D32" s="109">
        <v>27</v>
      </c>
      <c r="E32" s="103" t="s">
        <v>60</v>
      </c>
      <c r="F32" s="240">
        <v>127878.83100000001</v>
      </c>
      <c r="G32" s="240">
        <v>97273.524999999994</v>
      </c>
      <c r="H32" s="147" t="s">
        <v>110</v>
      </c>
      <c r="I32" s="148" t="s">
        <v>110</v>
      </c>
      <c r="J32" s="149" t="s">
        <v>110</v>
      </c>
    </row>
    <row r="33" spans="1:14" s="20" customFormat="1" ht="18.899999999999999" customHeight="1" x14ac:dyDescent="0.25">
      <c r="A33" s="128"/>
      <c r="B33" s="421" t="s">
        <v>51</v>
      </c>
      <c r="C33" s="422"/>
      <c r="D33" s="123">
        <v>28</v>
      </c>
      <c r="E33" s="106" t="s">
        <v>3</v>
      </c>
      <c r="F33" s="291">
        <v>95.2588652787</v>
      </c>
      <c r="G33" s="292">
        <v>95.100288453299996</v>
      </c>
      <c r="H33" s="192" t="s">
        <v>110</v>
      </c>
      <c r="I33" s="150" t="s">
        <v>110</v>
      </c>
      <c r="J33" s="151" t="s">
        <v>110</v>
      </c>
    </row>
    <row r="34" spans="1:14" ht="16.649999999999999" customHeight="1" x14ac:dyDescent="0.3">
      <c r="A34" s="367" t="s">
        <v>65</v>
      </c>
      <c r="B34" s="367"/>
      <c r="C34" s="367"/>
      <c r="D34" s="367"/>
      <c r="E34" s="367"/>
      <c r="F34" s="367"/>
      <c r="G34" s="367"/>
      <c r="H34" s="367"/>
      <c r="I34" s="367"/>
      <c r="J34" s="367"/>
    </row>
    <row r="35" spans="1:14" ht="12.75" customHeight="1" x14ac:dyDescent="0.3">
      <c r="A35" s="367" t="s">
        <v>127</v>
      </c>
      <c r="B35" s="367"/>
      <c r="C35" s="367"/>
      <c r="D35" s="367"/>
      <c r="E35" s="367"/>
      <c r="F35" s="367"/>
      <c r="G35" s="367"/>
      <c r="H35" s="367"/>
      <c r="I35" s="367"/>
      <c r="J35" s="367"/>
    </row>
    <row r="36" spans="1:14" ht="8.1" customHeight="1" x14ac:dyDescent="0.3">
      <c r="A36" s="367"/>
      <c r="B36" s="367"/>
      <c r="C36" s="367"/>
      <c r="D36" s="367"/>
      <c r="E36" s="367"/>
      <c r="F36" s="367"/>
      <c r="G36" s="367"/>
      <c r="H36" s="367"/>
      <c r="I36" s="367"/>
      <c r="J36" s="367"/>
    </row>
    <row r="37" spans="1:14" ht="12.75" customHeight="1" x14ac:dyDescent="0.3">
      <c r="A37" s="406" t="s">
        <v>61</v>
      </c>
      <c r="B37" s="406"/>
      <c r="C37" s="406"/>
      <c r="D37" s="406"/>
      <c r="E37" s="406"/>
      <c r="F37" s="406"/>
      <c r="G37" s="406"/>
      <c r="H37" s="406"/>
      <c r="I37" s="406"/>
      <c r="J37" s="406"/>
    </row>
    <row r="38" spans="1:14" ht="15.75" customHeight="1" x14ac:dyDescent="0.3">
      <c r="A38" s="398" t="s">
        <v>167</v>
      </c>
      <c r="B38" s="398"/>
      <c r="C38" s="398"/>
      <c r="D38" s="398"/>
      <c r="E38" s="398"/>
      <c r="F38" s="398" t="s">
        <v>186</v>
      </c>
      <c r="G38" s="398"/>
      <c r="H38" s="398"/>
      <c r="I38" s="398"/>
      <c r="J38" s="398"/>
    </row>
    <row r="39" spans="1:14" x14ac:dyDescent="0.3">
      <c r="A39" s="162"/>
      <c r="B39" s="162"/>
      <c r="C39" s="163"/>
      <c r="D39" s="162"/>
      <c r="E39" s="164"/>
      <c r="F39" s="162"/>
      <c r="G39" s="162"/>
      <c r="H39" s="164"/>
      <c r="I39" s="165"/>
      <c r="J39" s="165"/>
      <c r="M39" s="38"/>
      <c r="N39" s="38"/>
    </row>
    <row r="40" spans="1:14" x14ac:dyDescent="0.3">
      <c r="A40" s="162"/>
      <c r="B40" s="162"/>
      <c r="C40" s="163"/>
      <c r="D40" s="162"/>
      <c r="E40" s="164"/>
      <c r="F40" s="162"/>
      <c r="G40" s="162"/>
      <c r="H40" s="164"/>
      <c r="I40" s="165"/>
      <c r="J40" s="165"/>
      <c r="M40" s="39"/>
      <c r="N40" s="38"/>
    </row>
    <row r="41" spans="1:14" x14ac:dyDescent="0.3">
      <c r="A41" s="21"/>
      <c r="B41" s="21"/>
      <c r="C41" s="22"/>
      <c r="D41" s="21"/>
      <c r="E41" s="14"/>
      <c r="F41" s="21"/>
      <c r="G41" s="21"/>
      <c r="H41" s="14"/>
      <c r="M41" s="39"/>
      <c r="N41" s="38"/>
    </row>
    <row r="42" spans="1:14" x14ac:dyDescent="0.3">
      <c r="A42" s="21"/>
      <c r="B42" s="21"/>
      <c r="C42" s="22"/>
      <c r="D42" s="21"/>
      <c r="E42" s="14"/>
      <c r="F42" s="21"/>
      <c r="G42" s="21"/>
      <c r="H42" s="14"/>
      <c r="M42" s="39"/>
      <c r="N42" s="38"/>
    </row>
    <row r="43" spans="1:14" x14ac:dyDescent="0.3">
      <c r="A43" s="21"/>
      <c r="B43" s="21"/>
      <c r="C43" s="22"/>
      <c r="D43" s="21"/>
      <c r="E43" s="14"/>
      <c r="F43" s="21"/>
      <c r="G43" s="21"/>
      <c r="H43" s="14"/>
      <c r="M43" s="39"/>
      <c r="N43" s="38"/>
    </row>
    <row r="44" spans="1:14" x14ac:dyDescent="0.3">
      <c r="A44" s="21"/>
      <c r="B44" s="21"/>
      <c r="C44" s="22"/>
      <c r="D44" s="21"/>
      <c r="E44" s="14"/>
      <c r="F44" s="21"/>
      <c r="G44" s="21"/>
      <c r="H44" s="14"/>
    </row>
    <row r="45" spans="1:14" x14ac:dyDescent="0.3">
      <c r="A45" s="21"/>
      <c r="B45" s="21"/>
      <c r="C45" s="22"/>
      <c r="D45" s="21"/>
      <c r="E45" s="14"/>
      <c r="F45" s="21"/>
      <c r="G45" s="21"/>
      <c r="H45" s="14"/>
    </row>
    <row r="46" spans="1:14" x14ac:dyDescent="0.3">
      <c r="A46" s="21"/>
      <c r="B46" s="21"/>
      <c r="C46" s="22"/>
      <c r="D46" s="21"/>
      <c r="E46" s="14"/>
      <c r="F46" s="21"/>
      <c r="G46" s="21"/>
      <c r="H46" s="14"/>
    </row>
    <row r="47" spans="1:14" x14ac:dyDescent="0.3">
      <c r="A47" s="21"/>
      <c r="B47" s="21"/>
      <c r="C47" s="22"/>
      <c r="D47" s="21"/>
      <c r="E47" s="14"/>
      <c r="F47" s="21"/>
      <c r="G47" s="21"/>
      <c r="H47" s="14"/>
    </row>
    <row r="48" spans="1:14" ht="14.25" customHeight="1" x14ac:dyDescent="0.3">
      <c r="A48" s="21"/>
      <c r="B48" s="21"/>
      <c r="C48" s="22"/>
      <c r="D48" s="21"/>
      <c r="E48" s="14"/>
      <c r="F48" s="21"/>
      <c r="G48" s="21"/>
      <c r="H48" s="14"/>
    </row>
    <row r="49" spans="1:8" ht="13.5" customHeight="1" x14ac:dyDescent="0.3">
      <c r="A49" s="21"/>
      <c r="B49" s="21"/>
      <c r="C49" s="22"/>
      <c r="D49" s="21"/>
      <c r="E49" s="14"/>
      <c r="F49" s="21"/>
      <c r="G49" s="21"/>
      <c r="H49" s="14"/>
    </row>
    <row r="50" spans="1:8" x14ac:dyDescent="0.3">
      <c r="A50" s="21"/>
      <c r="B50" s="21"/>
      <c r="C50" s="22"/>
      <c r="D50" s="21"/>
      <c r="E50" s="14"/>
      <c r="F50" s="21"/>
      <c r="G50" s="21"/>
      <c r="H50" s="14"/>
    </row>
    <row r="51" spans="1:8" x14ac:dyDescent="0.3">
      <c r="A51" s="21"/>
      <c r="B51" s="21"/>
      <c r="C51" s="22"/>
      <c r="D51" s="21"/>
      <c r="E51" s="14"/>
      <c r="F51" s="21"/>
      <c r="G51" s="21"/>
      <c r="H51" s="14"/>
    </row>
    <row r="53" spans="1:8" x14ac:dyDescent="0.3">
      <c r="F53" s="24"/>
      <c r="G53" s="24"/>
      <c r="H53" s="24"/>
    </row>
    <row r="54" spans="1:8" x14ac:dyDescent="0.3">
      <c r="F54" s="36"/>
      <c r="G54" s="36"/>
      <c r="H54" s="24"/>
    </row>
    <row r="55" spans="1:8" x14ac:dyDescent="0.3">
      <c r="F55" s="36"/>
      <c r="G55" s="36"/>
    </row>
    <row r="56" spans="1:8" x14ac:dyDescent="0.3">
      <c r="F56" s="36"/>
      <c r="G56" s="36"/>
    </row>
    <row r="57" spans="1:8" x14ac:dyDescent="0.3">
      <c r="F57" s="36"/>
      <c r="G57" s="36"/>
    </row>
  </sheetData>
  <mergeCells count="24">
    <mergeCell ref="B27:C27"/>
    <mergeCell ref="A34:J34"/>
    <mergeCell ref="B33:C33"/>
    <mergeCell ref="B30:C30"/>
    <mergeCell ref="B21:C21"/>
    <mergeCell ref="A35:J35"/>
    <mergeCell ref="A37:J37"/>
    <mergeCell ref="A1:J1"/>
    <mergeCell ref="A3:D5"/>
    <mergeCell ref="E3:E5"/>
    <mergeCell ref="F3:G3"/>
    <mergeCell ref="H3:H5"/>
    <mergeCell ref="I3:J3"/>
    <mergeCell ref="F4:F5"/>
    <mergeCell ref="A38:E38"/>
    <mergeCell ref="F38:J38"/>
    <mergeCell ref="A36:J36"/>
    <mergeCell ref="G4:G5"/>
    <mergeCell ref="I4:I5"/>
    <mergeCell ref="J4:J5"/>
    <mergeCell ref="B24:C24"/>
    <mergeCell ref="B10:C10"/>
    <mergeCell ref="B15:C15"/>
    <mergeCell ref="B18:C18"/>
  </mergeCells>
  <phoneticPr fontId="0" type="noConversion"/>
  <pageMargins left="0.98425196850393704" right="0.39370078740157483" top="0.39370078740157483" bottom="0.39370078740157483" header="0.51181102362204722" footer="0.19685039370078741"/>
  <pageSetup paperSize="9" scale="87" orientation="portrait" horizontalDpi="1200" verticalDpi="1200" r:id="rId1"/>
  <headerFooter alignWithMargins="0">
    <oddFooter>&amp;C- 16 -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9</vt:i4>
      </vt:variant>
    </vt:vector>
  </HeadingPairs>
  <TitlesOfParts>
    <vt:vector size="21" baseType="lpstr">
      <vt:lpstr>1.1</vt:lpstr>
      <vt:lpstr>RYS 2-3</vt:lpstr>
      <vt:lpstr>2.1</vt:lpstr>
      <vt:lpstr>2.1(DOK)</vt:lpstr>
      <vt:lpstr>3</vt:lpstr>
      <vt:lpstr>4</vt:lpstr>
      <vt:lpstr>5.1</vt:lpstr>
      <vt:lpstr>RYS 6-7</vt:lpstr>
      <vt:lpstr>6.1</vt:lpstr>
      <vt:lpstr>7.1</vt:lpstr>
      <vt:lpstr>8-9</vt:lpstr>
      <vt:lpstr>10</vt:lpstr>
      <vt:lpstr>'1.1'!Obszar_wydruku</vt:lpstr>
      <vt:lpstr>'2.1'!Obszar_wydruku</vt:lpstr>
      <vt:lpstr>'2.1(DOK)'!Obszar_wydruku</vt:lpstr>
      <vt:lpstr>'3'!Obszar_wydruku</vt:lpstr>
      <vt:lpstr>'4'!Obszar_wydruku</vt:lpstr>
      <vt:lpstr>'5.1'!Obszar_wydruku</vt:lpstr>
      <vt:lpstr>'6.1'!Obszar_wydruku</vt:lpstr>
      <vt:lpstr>'7.1'!Obszar_wydruku</vt:lpstr>
      <vt:lpstr>'8-9'!Obszar_wydruku</vt:lpstr>
    </vt:vector>
  </TitlesOfParts>
  <Company>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Bojanowska</dc:creator>
  <cp:lastModifiedBy>Ernest Stępniak</cp:lastModifiedBy>
  <cp:lastPrinted>2022-03-10T10:37:33Z</cp:lastPrinted>
  <dcterms:created xsi:type="dcterms:W3CDTF">2003-04-03T10:28:55Z</dcterms:created>
  <dcterms:modified xsi:type="dcterms:W3CDTF">2022-03-11T08:34:05Z</dcterms:modified>
</cp:coreProperties>
</file>