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LUTY/2MIES-2022/"/>
    </mc:Choice>
  </mc:AlternateContent>
  <xr:revisionPtr revIDLastSave="0" documentId="8_{49A5344A-42BC-4FD6-ADF4-AC48E84C7A35}" xr6:coauthVersionLast="47" xr6:coauthVersionMax="47" xr10:uidLastSave="{00000000-0000-0000-0000-000000000000}"/>
  <bookViews>
    <workbookView xWindow="-120" yWindow="-120" windowWidth="21840" windowHeight="13140" tabRatio="599" activeTab="6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7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'3'!$A$1:$F$60</definedName>
    <definedName name="_xlnm.Print_Area" localSheetId="7">'4'!$A$1:$F$60</definedName>
    <definedName name="_xlnm.Print_Area" localSheetId="8">'5.1'!$A$1:$F$64</definedName>
    <definedName name="_xlnm.Print_Area" localSheetId="9">'5.2'!$A$1:$F$61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L6" i="17"/>
  <c r="L7" i="17"/>
  <c r="L8" i="17"/>
  <c r="L9" i="17"/>
  <c r="I18" i="17"/>
  <c r="L18" i="17"/>
  <c r="I19" i="17"/>
  <c r="L19" i="17"/>
  <c r="I20" i="17"/>
  <c r="L20" i="17"/>
  <c r="I21" i="17"/>
  <c r="L21" i="17"/>
  <c r="I22" i="17"/>
  <c r="L22" i="17"/>
  <c r="I23" i="17"/>
  <c r="L23" i="17"/>
  <c r="I24" i="17"/>
  <c r="L24" i="17"/>
  <c r="I33" i="17"/>
  <c r="L33" i="17"/>
  <c r="I34" i="17"/>
  <c r="L34" i="17"/>
  <c r="I35" i="17"/>
  <c r="L35" i="17"/>
  <c r="I36" i="17"/>
  <c r="L36" i="17"/>
  <c r="I37" i="17"/>
  <c r="L37" i="17"/>
  <c r="I38" i="17"/>
  <c r="L38" i="17"/>
  <c r="I39" i="17"/>
  <c r="L39" i="17"/>
</calcChain>
</file>

<file path=xl/sharedStrings.xml><?xml version="1.0" encoding="utf-8"?>
<sst xmlns="http://schemas.openxmlformats.org/spreadsheetml/2006/main" count="1229" uniqueCount="223">
  <si>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</si>
  <si>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</si>
  <si>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</si>
  <si>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</si>
  <si>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</si>
  <si>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</si>
  <si>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</si>
  <si>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</si>
  <si>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</si>
  <si>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</si>
  <si>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</si>
  <si>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</si>
  <si>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</si>
  <si>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</si>
  <si>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</si>
  <si>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</si>
  <si>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</si>
  <si>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</si>
  <si>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</si>
  <si>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</si>
  <si>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</si>
  <si>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</si>
  <si>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</si>
  <si>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</si>
  <si>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</si>
  <si>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</si>
  <si>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</si>
  <si>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</si>
  <si>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</si>
  <si>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</si>
  <si>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</si>
  <si>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</si>
  <si>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</si>
  <si>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</si>
  <si>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</si>
  <si>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</si>
  <si>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</si>
  <si>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</si>
  <si>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</si>
  <si>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</si>
  <si>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</si>
  <si>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</si>
  <si>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</si>
  <si>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</si>
  <si>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</si>
  <si>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</si>
  <si>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</si>
  <si>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</si>
  <si>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</si>
  <si>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</si>
  <si>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</si>
  <si>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</si>
  <si>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</si>
  <si>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</si>
  <si>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</si>
  <si>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</si>
  <si>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</si>
  <si>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</si>
  <si>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</si>
  <si>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</si>
  <si>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</si>
  <si>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</si>
  <si>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</si>
  <si>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</si>
  <si>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</si>
  <si>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</si>
  <si>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</si>
  <si>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</si>
  <si>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</si>
  <si>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</si>
  <si>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</si>
  <si>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</si>
  <si>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</si>
  <si>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</si>
  <si>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</si>
  <si>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</si>
  <si>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</si>
  <si>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</si>
  <si>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</si>
  <si>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</si>
  <si>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</si>
  <si>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</si>
  <si>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</si>
  <si>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</si>
  <si>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</si>
  <si>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</si>
  <si>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</si>
  <si>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</si>
  <si>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</si>
  <si>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</si>
  <si>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</si>
  <si>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</si>
  <si>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</si>
  <si>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</si>
  <si>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</si>
  <si>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</si>
  <si>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</si>
  <si>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</si>
  <si>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</si>
  <si>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</si>
  <si>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</si>
  <si>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</si>
  <si>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</si>
  <si>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</si>
  <si>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</si>
  <si>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</si>
  <si>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</si>
  <si>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</si>
  <si>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</si>
  <si>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</si>
  <si>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</si>
  <si>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</si>
  <si>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</si>
  <si>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</si>
  <si>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</si>
  <si>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</si>
  <si>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</si>
  <si>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</si>
  <si>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</si>
  <si>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</si>
  <si>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</si>
  <si>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</si>
  <si>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</si>
  <si>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</si>
  <si>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</si>
  <si>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</si>
  <si>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</si>
  <si>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</si>
  <si>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</si>
  <si>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</si>
  <si>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</si>
  <si>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</si>
  <si>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</si>
  <si>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</si>
  <si>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</si>
  <si>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</si>
  <si>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</si>
  <si>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</si>
  <si>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</si>
  <si>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</si>
  <si>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</si>
  <si>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</si>
  <si>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</si>
  <si>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</si>
  <si>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</si>
  <si>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</si>
  <si>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</si>
  <si>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</si>
  <si>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</si>
  <si>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</si>
  <si>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</si>
  <si>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</si>
  <si>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</si>
  <si>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</si>
  <si>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</si>
  <si>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</si>
  <si>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</si>
  <si>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</si>
  <si>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</si>
  <si>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</si>
  <si>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</si>
  <si>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</si>
  <si>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</si>
  <si>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</si>
  <si>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</si>
  <si>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</si>
  <si>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</si>
  <si>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</si>
  <si>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</si>
  <si>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</si>
  <si>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</si>
  <si>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</si>
  <si>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</si>
  <si>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</si>
  <si>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</si>
  <si>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</si>
  <si>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</si>
  <si>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</si>
  <si>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</si>
  <si>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Moc
zainstalowana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</si>
  <si>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</si>
  <si>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</si>
  <si>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</si>
  <si>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</si>
  <si>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</si>
  <si>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</si>
  <si>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</si>
  <si>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</si>
  <si>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</si>
  <si>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</si>
  <si>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</si>
  <si>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tego:</t>
  </si>
  <si>
    <t>Tabela 10. Nowe instalacje odnawialnego źródła energii i jednostki kogeneracji
                      (na pdst. sprawozdań operatorów systemu elektroenergetycznego)</t>
  </si>
  <si>
    <t xml:space="preserve">             Rys 2. Produkcja energii elektrycznej [GWh]                     Rys 3. Import-eksport energii elektrycznej [GWh]</t>
  </si>
  <si>
    <t>luty</t>
  </si>
  <si>
    <t>styczeń - luty</t>
  </si>
  <si>
    <t>Tabela 7.1 Zużycie paliw podstawowych w elektrowniach przemysłowych
                 -  dane za okres sprawozdawczy: luty</t>
  </si>
  <si>
    <t>Tabela 7.2 Zużycie paliw podstawowych w elektrowniach przemysłowych
                 -  dane za okres sprawozdawczy: styczeń - luty</t>
  </si>
  <si>
    <t>7) - łącznie z instalacjami PV energetyki zawodowej</t>
  </si>
  <si>
    <t>10) - łącznie z instalacjami PV energetyki zawodowej</t>
  </si>
  <si>
    <t xml:space="preserve">Paliwa pozostałe     </t>
  </si>
  <si>
    <t>RAZEM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</si>
  <si>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</si>
  <si>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>styczeń - luty  2021 r.</t>
  </si>
  <si>
    <t>Rys 6. Struktura produkcji energii elektrycznej   (styczeń - luty 2022 r.)</t>
  </si>
  <si>
    <t xml:space="preserve"> Węgiel kamienny</t>
  </si>
  <si>
    <t xml:space="preserve"> Węgiel brunatny</t>
  </si>
  <si>
    <t xml:space="preserve">Tabela 9. Podstawowe informacje o prosumentach energii odnawialnej </t>
  </si>
  <si>
    <t>Liczba jednostek</t>
  </si>
  <si>
    <t>Moc zainstalowana</t>
  </si>
  <si>
    <t>Tabela 9. Podstawowe informacje o prosumentach energii odnawialnej (dok.)</t>
  </si>
  <si>
    <t>Energia elektryczna wprowadzona do sieci OSD</t>
  </si>
  <si>
    <t>styczeń-luty</t>
  </si>
  <si>
    <t xml:space="preserve">                                                  styczeń - luty  2022 r.</t>
  </si>
  <si>
    <t>Tabela 8. Zapasy paliw w elektrowniach i elektrociepłowniach (zawodowe i przemysłowe) 
                 -  stan na koniec miesiąca sprawozdawczego - luty</t>
  </si>
  <si>
    <t>luty
2022</t>
  </si>
  <si>
    <t>styczeń - luty
2022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</si>
  <si>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</si>
  <si>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</si>
  <si>
    <t>Rys 1. Produkcja energii elektrycznej w 2022 roku [GWh]</t>
  </si>
  <si>
    <t>_</t>
  </si>
  <si>
    <t>Tabela 6.1 Zużycie paliw podstawowych w elektroenergetyce zawodowej
                   -  dane za okres sprawozdawczy: luty</t>
  </si>
  <si>
    <t>Tabela 6.2 Zużycie paliw podstawowych w elektroenergetyce zawodowej
                   -  dane za okres sprawozdawczy: styczeń - luty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</si>
</sst>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5" formatCode="_-* #,##0.00\ _z_ł_-;\-* #,##0.00\ _z_ł_-;_-* &quot;-&quot;??\ _z_ł_-;_-@_-"/>
    <numFmt numFmtId="166" formatCode="0.000"/>
    <numFmt numFmtId="167" formatCode="0.0"/>
    <numFmt numFmtId="168" formatCode="0.00_ ;\-0.00\ "/>
    <numFmt numFmtId="169" formatCode="0.0_ ;\-0.0\ "/>
    <numFmt numFmtId="170" formatCode="#,##0_ ;\-#,##0\ "/>
    <numFmt numFmtId="171" formatCode="#,##0.00_ ;\-#,##0.00\ "/>
    <numFmt numFmtId="172" formatCode="#,##0.0_ ;\-#,##0.0\ "/>
    <numFmt numFmtId="173" formatCode="_-* #,##0\ _z_ł_-;\-* #,##0\ _z_ł_-;_-* &quot;-&quot;??\ _z_ł_-;_-@_-"/>
    <numFmt numFmtId="174" formatCode="_-* #,##0.0\ _z_ł_-;\-* #,##0.0\ _z_ł_-;_-* &quot;-&quot;??\ _z_ł_-;_-@_-"/>
    <numFmt numFmtId="175" formatCode="0.00000000000"/>
  </numFmts>
  <fonts count="80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4"/>
      <color indexed="12"/>
      <name val="Arial Narrow"/>
      <family val="2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sz val="10"/>
      <name val="Arial Narrow"/>
      <family val="2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 CE"/>
      <charset val="238"/>
    </font>
    <font>
      <sz val="12"/>
      <name val="Arial CE"/>
      <charset val="238"/>
    </font>
    <font>
      <i/>
      <sz val="14"/>
      <name val="Times New Roman CE"/>
      <family val="1"/>
      <charset val="238"/>
    </font>
    <font>
      <b/>
      <i/>
      <sz val="14"/>
      <name val="Times New Roman"/>
      <family val="1"/>
    </font>
    <font>
      <i/>
      <sz val="14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561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69" fontId="19" fillId="0" borderId="17" xfId="0" applyNumberFormat="1" applyFont="1" applyFill="1" applyBorder="1"/>
    <xf numFmtId="169" fontId="19" fillId="0" borderId="18" xfId="0" applyNumberFormat="1" applyFont="1" applyFill="1" applyBorder="1"/>
    <xf numFmtId="169" fontId="19" fillId="0" borderId="18" xfId="0" applyNumberFormat="1" applyFont="1" applyFill="1" applyBorder="1" applyAlignment="1">
      <alignment vertical="center"/>
    </xf>
    <xf numFmtId="169" fontId="19" fillId="0" borderId="18" xfId="0" applyNumberFormat="1" applyFont="1" applyBorder="1" applyAlignment="1">
      <alignment vertical="center"/>
    </xf>
    <xf numFmtId="169" fontId="19" fillId="0" borderId="18" xfId="0" applyNumberFormat="1" applyFont="1" applyFill="1" applyBorder="1" applyAlignment="1"/>
    <xf numFmtId="169" fontId="19" fillId="0" borderId="17" xfId="0" applyNumberFormat="1" applyFont="1" applyFill="1" applyBorder="1" applyAlignment="1"/>
    <xf numFmtId="169" fontId="18" fillId="0" borderId="17" xfId="0" applyNumberFormat="1" applyFont="1" applyFill="1" applyBorder="1"/>
    <xf numFmtId="169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69" fontId="2" fillId="0" borderId="0" xfId="0" applyNumberFormat="1" applyFont="1" applyFill="1"/>
    <xf numFmtId="174" fontId="34" fillId="0" borderId="0" xfId="0" applyNumberFormat="1" applyFont="1" applyFill="1"/>
    <xf numFmtId="0" fontId="34" fillId="0" borderId="0" xfId="0" applyFont="1" applyFill="1"/>
    <xf numFmtId="167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9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9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9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69" fontId="19" fillId="0" borderId="17" xfId="0" applyNumberFormat="1" applyFont="1" applyBorder="1" applyAlignment="1">
      <alignment vertical="center"/>
    </xf>
    <xf numFmtId="169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69" fontId="18" fillId="0" borderId="17" xfId="0" applyNumberFormat="1" applyFont="1" applyBorder="1" applyAlignment="1">
      <alignment vertical="center"/>
    </xf>
    <xf numFmtId="169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0" fontId="14" fillId="0" borderId="23" xfId="0" applyNumberFormat="1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170" fontId="14" fillId="0" borderId="16" xfId="0" applyNumberFormat="1" applyFont="1" applyFill="1" applyBorder="1" applyAlignment="1">
      <alignment horizontal="center"/>
    </xf>
    <xf numFmtId="170" fontId="7" fillId="0" borderId="2" xfId="0" applyNumberFormat="1" applyFont="1" applyFill="1" applyBorder="1" applyAlignment="1">
      <alignment horizontal="center" vertical="center"/>
    </xf>
    <xf numFmtId="170" fontId="7" fillId="0" borderId="24" xfId="0" applyNumberFormat="1" applyFont="1" applyFill="1" applyBorder="1" applyAlignment="1">
      <alignment horizontal="center" vertical="center"/>
    </xf>
    <xf numFmtId="172" fontId="18" fillId="0" borderId="9" xfId="0" applyNumberFormat="1" applyFont="1" applyFill="1" applyBorder="1" applyAlignment="1">
      <alignment horizontal="center" vertical="center"/>
    </xf>
    <xf numFmtId="172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72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72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3" fillId="0" borderId="0" xfId="0" applyFont="1" applyFill="1" applyAlignment="1">
      <alignment horizontal="left"/>
    </xf>
    <xf numFmtId="0" fontId="44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0" fontId="14" fillId="0" borderId="2" xfId="0" applyNumberFormat="1" applyFont="1" applyFill="1" applyBorder="1" applyAlignment="1">
      <alignment horizontal="center" vertical="center"/>
    </xf>
    <xf numFmtId="170" fontId="14" fillId="0" borderId="24" xfId="0" applyNumberFormat="1" applyFont="1" applyFill="1" applyBorder="1" applyAlignment="1">
      <alignment horizontal="center" vertical="center"/>
    </xf>
    <xf numFmtId="170" fontId="8" fillId="0" borderId="2" xfId="0" applyNumberFormat="1" applyFont="1" applyFill="1" applyBorder="1" applyAlignment="1">
      <alignment horizontal="center" vertical="center"/>
    </xf>
    <xf numFmtId="170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0" fontId="18" fillId="0" borderId="9" xfId="0" applyNumberFormat="1" applyFont="1" applyFill="1" applyBorder="1" applyAlignment="1">
      <alignment horizontal="center" vertical="center"/>
    </xf>
    <xf numFmtId="170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0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0" fontId="7" fillId="0" borderId="0" xfId="0" applyNumberFormat="1" applyFont="1" applyFill="1" applyBorder="1" applyAlignment="1">
      <alignment vertical="center"/>
    </xf>
    <xf numFmtId="170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170" fontId="14" fillId="0" borderId="16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vertical="center"/>
    </xf>
    <xf numFmtId="170" fontId="14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>
      <alignment horizontal="right" vertical="center"/>
    </xf>
    <xf numFmtId="170" fontId="14" fillId="0" borderId="29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horizontal="right" vertical="center"/>
    </xf>
    <xf numFmtId="172" fontId="46" fillId="0" borderId="2" xfId="0" applyNumberFormat="1" applyFont="1" applyFill="1" applyBorder="1" applyAlignment="1">
      <alignment vertical="center"/>
    </xf>
    <xf numFmtId="172" fontId="46" fillId="0" borderId="2" xfId="0" applyNumberFormat="1" applyFont="1" applyFill="1" applyBorder="1" applyAlignment="1">
      <alignment horizontal="right" vertical="center"/>
    </xf>
    <xf numFmtId="172" fontId="46" fillId="0" borderId="24" xfId="0" applyNumberFormat="1" applyFont="1" applyFill="1" applyBorder="1" applyAlignment="1">
      <alignment horizontal="right" vertical="center"/>
    </xf>
    <xf numFmtId="170" fontId="14" fillId="0" borderId="24" xfId="0" applyNumberFormat="1" applyFont="1" applyFill="1" applyBorder="1" applyAlignment="1">
      <alignment vertical="center"/>
    </xf>
    <xf numFmtId="170" fontId="7" fillId="0" borderId="2" xfId="0" applyNumberFormat="1" applyFont="1" applyFill="1" applyBorder="1" applyAlignment="1">
      <alignment vertical="center"/>
    </xf>
    <xf numFmtId="172" fontId="47" fillId="0" borderId="9" xfId="0" applyNumberFormat="1" applyFont="1" applyFill="1" applyBorder="1" applyAlignment="1">
      <alignment vertical="center"/>
    </xf>
    <xf numFmtId="170" fontId="14" fillId="0" borderId="2" xfId="0" applyNumberFormat="1" applyFont="1" applyFill="1" applyBorder="1" applyAlignment="1"/>
    <xf numFmtId="170" fontId="14" fillId="0" borderId="2" xfId="0" applyNumberFormat="1" applyFont="1" applyFill="1" applyBorder="1" applyAlignment="1">
      <alignment horizontal="right"/>
    </xf>
    <xf numFmtId="170" fontId="14" fillId="0" borderId="29" xfId="0" applyNumberFormat="1" applyFont="1" applyFill="1" applyBorder="1" applyAlignment="1">
      <alignment horizontal="right"/>
    </xf>
    <xf numFmtId="171" fontId="19" fillId="0" borderId="2" xfId="0" applyNumberFormat="1" applyFont="1" applyFill="1" applyBorder="1" applyAlignment="1">
      <alignment horizontal="right" vertical="center"/>
    </xf>
    <xf numFmtId="171" fontId="19" fillId="0" borderId="24" xfId="0" applyNumberFormat="1" applyFont="1" applyFill="1" applyBorder="1" applyAlignment="1">
      <alignment horizontal="right" vertical="center"/>
    </xf>
    <xf numFmtId="172" fontId="14" fillId="0" borderId="2" xfId="0" applyNumberFormat="1" applyFont="1" applyFill="1" applyBorder="1" applyAlignment="1">
      <alignment vertical="center"/>
    </xf>
    <xf numFmtId="172" fontId="46" fillId="0" borderId="23" xfId="0" applyNumberFormat="1" applyFont="1" applyFill="1" applyBorder="1" applyAlignment="1">
      <alignment horizontal="right" vertical="center"/>
    </xf>
    <xf numFmtId="172" fontId="46" fillId="0" borderId="24" xfId="0" applyNumberFormat="1" applyFont="1" applyFill="1" applyBorder="1" applyAlignment="1">
      <alignment vertical="center"/>
    </xf>
    <xf numFmtId="172" fontId="48" fillId="0" borderId="9" xfId="0" applyNumberFormat="1" applyFont="1" applyFill="1" applyBorder="1" applyAlignment="1">
      <alignment vertical="center"/>
    </xf>
    <xf numFmtId="172" fontId="48" fillId="0" borderId="30" xfId="0" applyNumberFormat="1" applyFont="1" applyFill="1" applyBorder="1" applyAlignment="1">
      <alignment vertical="center"/>
    </xf>
    <xf numFmtId="172" fontId="14" fillId="0" borderId="31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vertical="center"/>
    </xf>
    <xf numFmtId="172" fontId="14" fillId="0" borderId="16" xfId="0" applyNumberFormat="1" applyFont="1" applyFill="1" applyBorder="1" applyAlignment="1">
      <alignment horizontal="right" vertical="center"/>
    </xf>
    <xf numFmtId="172" fontId="14" fillId="0" borderId="23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vertical="center"/>
    </xf>
    <xf numFmtId="172" fontId="7" fillId="0" borderId="2" xfId="0" applyNumberFormat="1" applyFont="1" applyFill="1" applyBorder="1" applyAlignment="1">
      <alignment vertical="center"/>
    </xf>
    <xf numFmtId="172" fontId="7" fillId="0" borderId="16" xfId="0" applyNumberFormat="1" applyFont="1" applyFill="1" applyBorder="1" applyAlignment="1">
      <alignment horizontal="right" vertical="center"/>
    </xf>
    <xf numFmtId="172" fontId="7" fillId="0" borderId="23" xfId="0" applyNumberFormat="1" applyFont="1" applyFill="1" applyBorder="1" applyAlignment="1">
      <alignment vertical="center"/>
    </xf>
    <xf numFmtId="172" fontId="7" fillId="0" borderId="8" xfId="0" applyNumberFormat="1" applyFont="1" applyFill="1" applyBorder="1" applyAlignment="1">
      <alignment horizontal="right" vertical="center"/>
    </xf>
    <xf numFmtId="172" fontId="7" fillId="0" borderId="9" xfId="0" applyNumberFormat="1" applyFont="1" applyFill="1" applyBorder="1" applyAlignment="1">
      <alignment vertical="center"/>
    </xf>
    <xf numFmtId="172" fontId="14" fillId="0" borderId="22" xfId="0" applyNumberFormat="1" applyFont="1" applyFill="1" applyBorder="1" applyAlignment="1">
      <alignment vertical="center"/>
    </xf>
    <xf numFmtId="170" fontId="7" fillId="0" borderId="22" xfId="0" applyNumberFormat="1" applyFont="1" applyFill="1" applyBorder="1"/>
    <xf numFmtId="170" fontId="7" fillId="0" borderId="31" xfId="0" applyNumberFormat="1" applyFont="1" applyFill="1" applyBorder="1"/>
    <xf numFmtId="171" fontId="7" fillId="0" borderId="16" xfId="0" applyNumberFormat="1" applyFont="1" applyFill="1" applyBorder="1" applyAlignment="1">
      <alignment vertical="center"/>
    </xf>
    <xf numFmtId="171" fontId="7" fillId="0" borderId="2" xfId="0" applyNumberFormat="1" applyFont="1" applyFill="1" applyBorder="1" applyAlignment="1">
      <alignment vertical="center"/>
    </xf>
    <xf numFmtId="170" fontId="7" fillId="0" borderId="8" xfId="0" applyNumberFormat="1" applyFont="1" applyFill="1" applyBorder="1" applyAlignment="1">
      <alignment vertical="center"/>
    </xf>
    <xf numFmtId="170" fontId="7" fillId="0" borderId="9" xfId="0" applyNumberFormat="1" applyFont="1" applyFill="1" applyBorder="1" applyAlignment="1">
      <alignment vertical="center"/>
    </xf>
    <xf numFmtId="170" fontId="14" fillId="0" borderId="22" xfId="0" applyNumberFormat="1" applyFont="1" applyFill="1" applyBorder="1"/>
    <xf numFmtId="170" fontId="14" fillId="0" borderId="31" xfId="0" applyNumberFormat="1" applyFont="1" applyFill="1" applyBorder="1"/>
    <xf numFmtId="170" fontId="14" fillId="0" borderId="16" xfId="0" applyNumberFormat="1" applyFont="1" applyFill="1" applyBorder="1"/>
    <xf numFmtId="170" fontId="14" fillId="0" borderId="2" xfId="0" applyNumberFormat="1" applyFont="1" applyFill="1" applyBorder="1"/>
    <xf numFmtId="170" fontId="14" fillId="0" borderId="16" xfId="0" applyNumberFormat="1" applyFont="1" applyFill="1" applyBorder="1" applyAlignment="1">
      <alignment horizontal="right"/>
    </xf>
    <xf numFmtId="171" fontId="14" fillId="0" borderId="16" xfId="0" applyNumberFormat="1" applyFont="1" applyFill="1" applyBorder="1"/>
    <xf numFmtId="171" fontId="14" fillId="0" borderId="2" xfId="0" applyNumberFormat="1" applyFont="1" applyFill="1" applyBorder="1"/>
    <xf numFmtId="170" fontId="14" fillId="0" borderId="8" xfId="0" applyNumberFormat="1" applyFont="1" applyFill="1" applyBorder="1" applyAlignment="1">
      <alignment vertical="center"/>
    </xf>
    <xf numFmtId="170" fontId="14" fillId="0" borderId="31" xfId="0" applyNumberFormat="1" applyFont="1" applyFill="1" applyBorder="1" applyAlignment="1">
      <alignment horizontal="right"/>
    </xf>
    <xf numFmtId="170" fontId="14" fillId="0" borderId="16" xfId="0" applyNumberFormat="1" applyFont="1" applyFill="1" applyBorder="1" applyAlignment="1"/>
    <xf numFmtId="171" fontId="14" fillId="0" borderId="16" xfId="0" applyNumberFormat="1" applyFont="1" applyFill="1" applyBorder="1" applyAlignment="1">
      <alignment vertical="center"/>
    </xf>
    <xf numFmtId="171" fontId="14" fillId="0" borderId="2" xfId="0" applyNumberFormat="1" applyFont="1" applyFill="1" applyBorder="1" applyAlignment="1">
      <alignment vertical="center"/>
    </xf>
    <xf numFmtId="170" fontId="14" fillId="0" borderId="16" xfId="20" applyNumberFormat="1" applyFont="1" applyFill="1" applyBorder="1" applyAlignment="1">
      <alignment horizontal="right"/>
    </xf>
    <xf numFmtId="170" fontId="14" fillId="0" borderId="2" xfId="20" applyNumberFormat="1" applyFont="1" applyFill="1" applyBorder="1" applyAlignment="1">
      <alignment horizontal="right"/>
    </xf>
    <xf numFmtId="171" fontId="14" fillId="0" borderId="16" xfId="0" applyNumberFormat="1" applyFont="1" applyFill="1" applyBorder="1" applyAlignment="1"/>
    <xf numFmtId="171" fontId="14" fillId="0" borderId="2" xfId="0" applyNumberFormat="1" applyFont="1" applyFill="1" applyBorder="1" applyAlignment="1"/>
    <xf numFmtId="170" fontId="7" fillId="0" borderId="32" xfId="0" applyNumberFormat="1" applyFont="1" applyFill="1" applyBorder="1" applyAlignment="1">
      <alignment vertical="center"/>
    </xf>
    <xf numFmtId="170" fontId="7" fillId="0" borderId="31" xfId="0" applyNumberFormat="1" applyFont="1" applyFill="1" applyBorder="1" applyAlignment="1">
      <alignment vertical="center"/>
    </xf>
    <xf numFmtId="170" fontId="14" fillId="0" borderId="33" xfId="0" applyNumberFormat="1" applyFont="1" applyFill="1" applyBorder="1" applyAlignment="1">
      <alignment vertical="center"/>
    </xf>
    <xf numFmtId="170" fontId="7" fillId="0" borderId="33" xfId="0" applyNumberFormat="1" applyFont="1" applyFill="1" applyBorder="1" applyAlignment="1">
      <alignment vertical="center"/>
    </xf>
    <xf numFmtId="0" fontId="0" fillId="0" borderId="0" xfId="0" applyFill="1"/>
    <xf numFmtId="0" fontId="45" fillId="0" borderId="0" xfId="0" applyFont="1" applyFill="1"/>
    <xf numFmtId="167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0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67" fontId="2" fillId="0" borderId="0" xfId="0" applyNumberFormat="1" applyFont="1"/>
    <xf numFmtId="2" fontId="51" fillId="0" borderId="0" xfId="0" applyNumberFormat="1" applyFont="1"/>
    <xf numFmtId="0" fontId="50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4" fillId="0" borderId="0" xfId="0" applyFont="1" applyFill="1"/>
    <xf numFmtId="1" fontId="54" fillId="0" borderId="0" xfId="0" applyNumberFormat="1" applyFont="1" applyFill="1"/>
    <xf numFmtId="0" fontId="52" fillId="0" borderId="0" xfId="0" applyFont="1" applyFill="1"/>
    <xf numFmtId="2" fontId="53" fillId="0" borderId="0" xfId="0" applyNumberFormat="1" applyFont="1" applyFill="1"/>
    <xf numFmtId="2" fontId="51" fillId="0" borderId="0" xfId="0" applyNumberFormat="1" applyFont="1" applyFill="1"/>
    <xf numFmtId="174" fontId="54" fillId="0" borderId="0" xfId="0" applyNumberFormat="1" applyFont="1" applyFill="1"/>
    <xf numFmtId="173" fontId="52" fillId="0" borderId="0" xfId="20" applyNumberFormat="1" applyFont="1" applyFill="1"/>
    <xf numFmtId="0" fontId="56" fillId="0" borderId="0" xfId="0" applyFont="1" applyFill="1"/>
    <xf numFmtId="1" fontId="57" fillId="0" borderId="0" xfId="0" applyNumberFormat="1" applyFont="1" applyFill="1"/>
    <xf numFmtId="1" fontId="55" fillId="0" borderId="0" xfId="0" applyNumberFormat="1" applyFont="1" applyFill="1"/>
    <xf numFmtId="174" fontId="55" fillId="0" borderId="0" xfId="0" applyNumberFormat="1" applyFont="1" applyFill="1"/>
    <xf numFmtId="165" fontId="54" fillId="0" borderId="0" xfId="0" applyNumberFormat="1" applyFont="1" applyFill="1"/>
    <xf numFmtId="0" fontId="49" fillId="0" borderId="0" xfId="0" applyFont="1" applyFill="1"/>
    <xf numFmtId="1" fontId="22" fillId="0" borderId="0" xfId="0" applyNumberFormat="1" applyFont="1" applyFill="1"/>
    <xf numFmtId="174" fontId="22" fillId="0" borderId="0" xfId="0" applyNumberFormat="1" applyFont="1" applyFill="1"/>
    <xf numFmtId="165" fontId="22" fillId="0" borderId="0" xfId="0" applyNumberFormat="1" applyFont="1" applyFill="1"/>
    <xf numFmtId="0" fontId="63" fillId="0" borderId="0" xfId="0" applyFont="1" applyFill="1" applyBorder="1" applyAlignment="1">
      <alignment vertical="center"/>
    </xf>
    <xf numFmtId="0" fontId="64" fillId="0" borderId="0" xfId="0" applyFont="1" applyFill="1"/>
    <xf numFmtId="0" fontId="60" fillId="0" borderId="0" xfId="0" applyFont="1" applyFill="1"/>
    <xf numFmtId="0" fontId="59" fillId="0" borderId="0" xfId="0" applyFont="1" applyFill="1"/>
    <xf numFmtId="0" fontId="58" fillId="0" borderId="15" xfId="0" applyFont="1" applyFill="1" applyBorder="1" applyAlignment="1">
      <alignment horizontal="center" vertical="center" wrapText="1"/>
    </xf>
    <xf numFmtId="0" fontId="58" fillId="0" borderId="34" xfId="0" applyFont="1" applyFill="1" applyBorder="1" applyAlignment="1">
      <alignment horizontal="center" vertical="center" wrapText="1"/>
    </xf>
    <xf numFmtId="0" fontId="61" fillId="0" borderId="12" xfId="0" applyFont="1" applyFill="1" applyBorder="1" applyAlignment="1">
      <alignment horizontal="center" vertical="center" wrapText="1"/>
    </xf>
    <xf numFmtId="0" fontId="62" fillId="0" borderId="2" xfId="0" applyFont="1" applyFill="1" applyBorder="1"/>
    <xf numFmtId="0" fontId="58" fillId="0" borderId="0" xfId="0" applyFont="1" applyFill="1" applyAlignment="1">
      <alignment horizontal="right" vertical="center"/>
    </xf>
    <xf numFmtId="0" fontId="61" fillId="0" borderId="13" xfId="0" applyFont="1" applyFill="1" applyBorder="1" applyAlignment="1">
      <alignment horizontal="left" vertical="center"/>
    </xf>
    <xf numFmtId="0" fontId="61" fillId="0" borderId="13" xfId="0" applyFont="1" applyFill="1" applyBorder="1" applyAlignment="1">
      <alignment horizontal="left" vertical="center" wrapText="1"/>
    </xf>
    <xf numFmtId="0" fontId="20" fillId="0" borderId="3" xfId="0" applyFont="1" applyFill="1" applyBorder="1"/>
    <xf numFmtId="2" fontId="0" fillId="0" borderId="0" xfId="0" applyNumberFormat="1"/>
    <xf numFmtId="170" fontId="19" fillId="0" borderId="18" xfId="0" applyNumberFormat="1" applyFont="1" applyFill="1" applyBorder="1" applyAlignment="1">
      <alignment horizontal="center" vertical="center"/>
    </xf>
    <xf numFmtId="1" fontId="2" fillId="0" borderId="0" xfId="0" applyNumberFormat="1" applyFont="1"/>
    <xf numFmtId="166" fontId="2" fillId="0" borderId="0" xfId="0" applyNumberFormat="1" applyFont="1" applyFill="1"/>
    <xf numFmtId="1" fontId="65" fillId="0" borderId="0" xfId="0" applyNumberFormat="1" applyFont="1" applyFill="1"/>
    <xf numFmtId="166" fontId="65" fillId="0" borderId="0" xfId="0" applyNumberFormat="1" applyFont="1" applyFill="1"/>
    <xf numFmtId="166" fontId="2" fillId="0" borderId="0" xfId="0" applyNumberFormat="1" applyFont="1"/>
    <xf numFmtId="1" fontId="49" fillId="0" borderId="0" xfId="0" applyNumberFormat="1" applyFont="1" applyFill="1"/>
    <xf numFmtId="1" fontId="49" fillId="0" borderId="0" xfId="0" applyNumberFormat="1" applyFont="1"/>
    <xf numFmtId="2" fontId="59" fillId="0" borderId="0" xfId="0" applyNumberFormat="1" applyFont="1" applyFill="1"/>
    <xf numFmtId="175" fontId="0" fillId="0" borderId="0" xfId="0" applyNumberFormat="1" applyFill="1"/>
    <xf numFmtId="0" fontId="66" fillId="0" borderId="0" xfId="0" applyFont="1" applyFill="1"/>
    <xf numFmtId="1" fontId="66" fillId="0" borderId="0" xfId="0" applyNumberFormat="1" applyFont="1" applyFill="1"/>
    <xf numFmtId="174" fontId="66" fillId="0" borderId="0" xfId="0" applyNumberFormat="1" applyFont="1" applyFill="1"/>
    <xf numFmtId="170" fontId="1" fillId="0" borderId="0" xfId="0" applyNumberFormat="1" applyFont="1" applyFill="1"/>
    <xf numFmtId="167" fontId="49" fillId="0" borderId="0" xfId="0" applyNumberFormat="1" applyFont="1" applyFill="1"/>
    <xf numFmtId="2" fontId="49" fillId="0" borderId="0" xfId="0" applyNumberFormat="1" applyFont="1" applyFill="1"/>
    <xf numFmtId="0" fontId="43" fillId="0" borderId="0" xfId="0" applyFont="1" applyAlignment="1">
      <alignment horizontal="left"/>
    </xf>
    <xf numFmtId="0" fontId="38" fillId="0" borderId="0" xfId="0" applyFont="1" applyFill="1" applyAlignment="1">
      <alignment horizontal="left"/>
    </xf>
    <xf numFmtId="170" fontId="68" fillId="0" borderId="22" xfId="0" applyNumberFormat="1" applyFont="1" applyFill="1" applyBorder="1" applyAlignment="1">
      <alignment horizontal="right" vertical="center"/>
    </xf>
    <xf numFmtId="171" fontId="68" fillId="0" borderId="29" xfId="0" applyNumberFormat="1" applyFont="1" applyFill="1" applyBorder="1" applyAlignment="1">
      <alignment horizontal="right" vertical="center"/>
    </xf>
    <xf numFmtId="170" fontId="69" fillId="0" borderId="16" xfId="0" applyNumberFormat="1" applyFont="1" applyFill="1" applyBorder="1" applyAlignment="1">
      <alignment horizontal="right" vertical="center"/>
    </xf>
    <xf numFmtId="171" fontId="69" fillId="0" borderId="24" xfId="0" applyNumberFormat="1" applyFont="1" applyFill="1" applyBorder="1" applyAlignment="1">
      <alignment horizontal="right" vertical="center"/>
    </xf>
    <xf numFmtId="170" fontId="69" fillId="0" borderId="33" xfId="0" applyNumberFormat="1" applyFont="1" applyFill="1" applyBorder="1" applyAlignment="1">
      <alignment horizontal="right" vertical="center"/>
    </xf>
    <xf numFmtId="170" fontId="68" fillId="0" borderId="8" xfId="0" applyNumberFormat="1" applyFont="1" applyFill="1" applyBorder="1" applyAlignment="1">
      <alignment horizontal="right" vertical="center"/>
    </xf>
    <xf numFmtId="171" fontId="68" fillId="0" borderId="25" xfId="0" applyNumberFormat="1" applyFont="1" applyFill="1" applyBorder="1" applyAlignment="1">
      <alignment horizontal="right" vertical="center"/>
    </xf>
    <xf numFmtId="170" fontId="68" fillId="0" borderId="6" xfId="0" applyNumberFormat="1" applyFont="1" applyFill="1" applyBorder="1" applyAlignment="1">
      <alignment horizontal="right" vertical="center"/>
    </xf>
    <xf numFmtId="0" fontId="14" fillId="0" borderId="35" xfId="0" quotePrefix="1" applyFont="1" applyBorder="1" applyAlignment="1">
      <alignment horizontal="center" vertical="center"/>
    </xf>
    <xf numFmtId="169" fontId="14" fillId="0" borderId="19" xfId="0" applyNumberFormat="1" applyFont="1" applyBorder="1" applyAlignment="1">
      <alignment horizontal="center" vertical="center"/>
    </xf>
    <xf numFmtId="0" fontId="14" fillId="0" borderId="36" xfId="0" quotePrefix="1" applyFont="1" applyBorder="1" applyAlignment="1">
      <alignment horizontal="center" vertical="center"/>
    </xf>
    <xf numFmtId="169" fontId="14" fillId="0" borderId="14" xfId="0" applyNumberFormat="1" applyFont="1" applyBorder="1" applyAlignment="1">
      <alignment horizontal="center" vertical="center"/>
    </xf>
    <xf numFmtId="0" fontId="14" fillId="0" borderId="37" xfId="0" quotePrefix="1" applyFont="1" applyBorder="1" applyAlignment="1">
      <alignment horizontal="center" vertical="center"/>
    </xf>
    <xf numFmtId="169" fontId="14" fillId="0" borderId="6" xfId="0" applyNumberFormat="1" applyFont="1" applyBorder="1" applyAlignment="1">
      <alignment horizontal="center" vertical="center"/>
    </xf>
    <xf numFmtId="0" fontId="59" fillId="0" borderId="0" xfId="0" applyFont="1"/>
    <xf numFmtId="0" fontId="62" fillId="0" borderId="1" xfId="0" applyFont="1" applyBorder="1"/>
    <xf numFmtId="0" fontId="62" fillId="0" borderId="2" xfId="0" applyFont="1" applyBorder="1"/>
    <xf numFmtId="0" fontId="62" fillId="0" borderId="9" xfId="0" applyFont="1" applyBorder="1"/>
    <xf numFmtId="0" fontId="14" fillId="0" borderId="6" xfId="0" quotePrefix="1" applyFont="1" applyBorder="1" applyAlignment="1">
      <alignment horizontal="center" vertical="center"/>
    </xf>
    <xf numFmtId="0" fontId="73" fillId="0" borderId="0" xfId="0" applyFont="1" applyFill="1" applyBorder="1" applyAlignment="1">
      <alignment horizontal="right" vertical="center"/>
    </xf>
    <xf numFmtId="0" fontId="75" fillId="0" borderId="0" xfId="0" applyFont="1" applyAlignment="1">
      <alignment horizontal="center"/>
    </xf>
    <xf numFmtId="0" fontId="75" fillId="0" borderId="38" xfId="0" applyFont="1" applyBorder="1" applyAlignment="1">
      <alignment horizontal="center"/>
    </xf>
    <xf numFmtId="0" fontId="76" fillId="0" borderId="12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 wrapText="1"/>
    </xf>
    <xf numFmtId="0" fontId="62" fillId="0" borderId="39" xfId="0" applyFont="1" applyBorder="1" applyAlignment="1">
      <alignment horizontal="center" vertical="center" wrapText="1"/>
    </xf>
    <xf numFmtId="0" fontId="62" fillId="0" borderId="40" xfId="0" applyFont="1" applyBorder="1" applyAlignment="1">
      <alignment horizontal="center" vertical="center" wrapText="1"/>
    </xf>
    <xf numFmtId="0" fontId="62" fillId="0" borderId="41" xfId="0" applyFont="1" applyBorder="1" applyAlignment="1">
      <alignment horizontal="center" vertical="center" wrapText="1"/>
    </xf>
    <xf numFmtId="0" fontId="62" fillId="0" borderId="42" xfId="0" applyFont="1" applyBorder="1" applyAlignment="1">
      <alignment horizontal="center" vertical="center" wrapText="1"/>
    </xf>
    <xf numFmtId="0" fontId="76" fillId="0" borderId="42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 wrapText="1"/>
    </xf>
    <xf numFmtId="170" fontId="69" fillId="0" borderId="32" xfId="0" applyNumberFormat="1" applyFont="1" applyFill="1" applyBorder="1" applyAlignment="1">
      <alignment horizontal="right" vertical="center"/>
    </xf>
    <xf numFmtId="170" fontId="69" fillId="0" borderId="43" xfId="0" applyNumberFormat="1" applyFont="1" applyFill="1" applyBorder="1" applyAlignment="1">
      <alignment horizontal="right" vertical="center"/>
    </xf>
    <xf numFmtId="169" fontId="77" fillId="0" borderId="17" xfId="0" applyNumberFormat="1" applyFont="1" applyBorder="1" applyAlignment="1">
      <alignment vertical="center"/>
    </xf>
    <xf numFmtId="170" fontId="69" fillId="0" borderId="23" xfId="0" applyNumberFormat="1" applyFont="1" applyFill="1" applyBorder="1" applyAlignment="1">
      <alignment horizontal="right" vertical="center"/>
    </xf>
    <xf numFmtId="169" fontId="77" fillId="0" borderId="18" xfId="0" applyNumberFormat="1" applyFont="1" applyBorder="1" applyAlignment="1">
      <alignment vertical="center"/>
    </xf>
    <xf numFmtId="170" fontId="69" fillId="0" borderId="7" xfId="0" applyNumberFormat="1" applyFont="1" applyFill="1" applyBorder="1" applyAlignment="1">
      <alignment horizontal="right" vertical="center"/>
    </xf>
    <xf numFmtId="170" fontId="69" fillId="0" borderId="30" xfId="0" applyNumberFormat="1" applyFont="1" applyFill="1" applyBorder="1" applyAlignment="1">
      <alignment horizontal="right" vertical="center"/>
    </xf>
    <xf numFmtId="169" fontId="77" fillId="0" borderId="10" xfId="0" applyNumberFormat="1" applyFont="1" applyBorder="1" applyAlignment="1">
      <alignment vertical="center"/>
    </xf>
    <xf numFmtId="170" fontId="68" fillId="0" borderId="22" xfId="0" applyNumberFormat="1" applyFont="1" applyFill="1" applyBorder="1" applyAlignment="1">
      <alignment vertical="center"/>
    </xf>
    <xf numFmtId="171" fontId="68" fillId="0" borderId="19" xfId="0" applyNumberFormat="1" applyFont="1" applyFill="1" applyBorder="1" applyAlignment="1">
      <alignment vertical="center"/>
    </xf>
    <xf numFmtId="171" fontId="68" fillId="0" borderId="43" xfId="0" applyNumberFormat="1" applyFont="1" applyFill="1" applyBorder="1" applyAlignment="1">
      <alignment vertical="center"/>
    </xf>
    <xf numFmtId="170" fontId="69" fillId="0" borderId="16" xfId="0" applyNumberFormat="1" applyFont="1" applyFill="1" applyBorder="1" applyAlignment="1">
      <alignment vertical="center"/>
    </xf>
    <xf numFmtId="171" fontId="69" fillId="0" borderId="14" xfId="0" applyNumberFormat="1" applyFont="1" applyFill="1" applyBorder="1" applyAlignment="1">
      <alignment vertical="center"/>
    </xf>
    <xf numFmtId="171" fontId="69" fillId="0" borderId="23" xfId="0" applyNumberFormat="1" applyFont="1" applyFill="1" applyBorder="1" applyAlignment="1">
      <alignment vertical="center"/>
    </xf>
    <xf numFmtId="170" fontId="69" fillId="0" borderId="8" xfId="0" applyNumberFormat="1" applyFont="1" applyFill="1" applyBorder="1" applyAlignment="1">
      <alignment vertical="center"/>
    </xf>
    <xf numFmtId="171" fontId="69" fillId="0" borderId="6" xfId="0" applyNumberFormat="1" applyFont="1" applyFill="1" applyBorder="1" applyAlignment="1">
      <alignment vertical="center"/>
    </xf>
    <xf numFmtId="171" fontId="69" fillId="0" borderId="30" xfId="0" applyNumberFormat="1" applyFont="1" applyFill="1" applyBorder="1" applyAlignment="1">
      <alignment vertical="center"/>
    </xf>
    <xf numFmtId="172" fontId="68" fillId="0" borderId="22" xfId="0" applyNumberFormat="1" applyFont="1" applyFill="1" applyBorder="1" applyAlignment="1">
      <alignment vertical="center"/>
    </xf>
    <xf numFmtId="172" fontId="68" fillId="0" borderId="19" xfId="0" applyNumberFormat="1" applyFont="1" applyFill="1" applyBorder="1" applyAlignment="1">
      <alignment vertical="center"/>
    </xf>
    <xf numFmtId="172" fontId="68" fillId="0" borderId="31" xfId="0" applyNumberFormat="1" applyFont="1" applyFill="1" applyBorder="1" applyAlignment="1">
      <alignment vertical="center"/>
    </xf>
    <xf numFmtId="172" fontId="69" fillId="0" borderId="16" xfId="0" applyNumberFormat="1" applyFont="1" applyFill="1" applyBorder="1" applyAlignment="1">
      <alignment vertical="center"/>
    </xf>
    <xf numFmtId="172" fontId="69" fillId="0" borderId="14" xfId="0" applyNumberFormat="1" applyFont="1" applyFill="1" applyBorder="1" applyAlignment="1">
      <alignment vertical="center"/>
    </xf>
    <xf numFmtId="172" fontId="69" fillId="0" borderId="2" xfId="0" applyNumberFormat="1" applyFont="1" applyFill="1" applyBorder="1" applyAlignment="1">
      <alignment vertical="center"/>
    </xf>
    <xf numFmtId="172" fontId="69" fillId="0" borderId="8" xfId="0" applyNumberFormat="1" applyFont="1" applyFill="1" applyBorder="1" applyAlignment="1">
      <alignment vertical="center"/>
    </xf>
    <xf numFmtId="172" fontId="69" fillId="0" borderId="6" xfId="0" applyNumberFormat="1" applyFont="1" applyFill="1" applyBorder="1" applyAlignment="1">
      <alignment vertical="center"/>
    </xf>
    <xf numFmtId="172" fontId="69" fillId="0" borderId="9" xfId="0" applyNumberFormat="1" applyFont="1" applyFill="1" applyBorder="1" applyAlignment="1">
      <alignment vertical="center"/>
    </xf>
    <xf numFmtId="167" fontId="0" fillId="0" borderId="0" xfId="0" applyNumberFormat="1" applyFill="1"/>
    <xf numFmtId="170" fontId="14" fillId="0" borderId="2" xfId="0" applyNumberFormat="1" applyFont="1" applyFill="1" applyBorder="1" applyAlignment="1">
      <alignment horizontal="center"/>
    </xf>
    <xf numFmtId="170" fontId="19" fillId="0" borderId="2" xfId="0" applyNumberFormat="1" applyFont="1" applyFill="1" applyBorder="1" applyAlignment="1">
      <alignment horizontal="center" vertical="center"/>
    </xf>
    <xf numFmtId="170" fontId="19" fillId="0" borderId="24" xfId="0" applyNumberFormat="1" applyFont="1" applyFill="1" applyBorder="1" applyAlignment="1">
      <alignment horizontal="center" vertical="center"/>
    </xf>
    <xf numFmtId="174" fontId="54" fillId="0" borderId="0" xfId="0" applyNumberFormat="1" applyFont="1" applyFill="1" applyAlignment="1">
      <alignment horizontal="center"/>
    </xf>
    <xf numFmtId="165" fontId="54" fillId="0" borderId="0" xfId="0" applyNumberFormat="1" applyFont="1" applyFill="1" applyAlignment="1">
      <alignment horizontal="center"/>
    </xf>
    <xf numFmtId="174" fontId="66" fillId="0" borderId="0" xfId="0" applyNumberFormat="1" applyFont="1" applyFill="1" applyAlignment="1">
      <alignment horizontal="center"/>
    </xf>
    <xf numFmtId="0" fontId="67" fillId="0" borderId="0" xfId="0" applyFont="1"/>
    <xf numFmtId="1" fontId="67" fillId="0" borderId="0" xfId="0" applyNumberFormat="1" applyFont="1"/>
    <xf numFmtId="167" fontId="67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0" borderId="0" xfId="20" applyNumberFormat="1" applyFont="1"/>
    <xf numFmtId="1" fontId="22" fillId="0" borderId="0" xfId="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1" fontId="1" fillId="0" borderId="0" xfId="20" applyNumberFormat="1" applyFont="1" applyFill="1"/>
    <xf numFmtId="1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Alignment="1">
      <alignment vertical="top"/>
    </xf>
    <xf numFmtId="1" fontId="3" fillId="0" borderId="0" xfId="0" applyNumberFormat="1" applyFont="1" applyFill="1" applyAlignment="1">
      <alignment vertical="top"/>
    </xf>
    <xf numFmtId="1" fontId="0" fillId="0" borderId="0" xfId="0" applyNumberFormat="1" applyFill="1"/>
    <xf numFmtId="174" fontId="78" fillId="0" borderId="0" xfId="2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174" fontId="79" fillId="0" borderId="0" xfId="20" applyNumberFormat="1" applyFont="1" applyFill="1" applyBorder="1" applyAlignment="1">
      <alignment horizontal="center" vertical="center"/>
    </xf>
    <xf numFmtId="167" fontId="59" fillId="0" borderId="0" xfId="0" applyNumberFormat="1" applyFont="1"/>
    <xf numFmtId="167" fontId="78" fillId="0" borderId="0" xfId="0" applyNumberFormat="1" applyFont="1" applyAlignment="1">
      <alignment vertical="center"/>
    </xf>
    <xf numFmtId="167" fontId="79" fillId="0" borderId="0" xfId="0" applyNumberFormat="1" applyFont="1" applyAlignment="1">
      <alignment vertical="center"/>
    </xf>
    <xf numFmtId="167" fontId="79" fillId="0" borderId="44" xfId="0" applyNumberFormat="1" applyFont="1" applyBorder="1" applyAlignment="1">
      <alignment vertical="center"/>
    </xf>
    <xf numFmtId="167" fontId="78" fillId="0" borderId="17" xfId="0" applyNumberFormat="1" applyFont="1" applyBorder="1" applyAlignment="1">
      <alignment vertical="center"/>
    </xf>
    <xf numFmtId="167" fontId="79" fillId="0" borderId="18" xfId="0" applyNumberFormat="1" applyFont="1" applyBorder="1" applyAlignment="1">
      <alignment vertical="center"/>
    </xf>
    <xf numFmtId="167" fontId="79" fillId="0" borderId="10" xfId="0" applyNumberFormat="1" applyFont="1" applyBorder="1" applyAlignment="1">
      <alignment vertical="center"/>
    </xf>
    <xf numFmtId="167" fontId="78" fillId="0" borderId="29" xfId="0" applyNumberFormat="1" applyFont="1" applyBorder="1" applyAlignment="1">
      <alignment vertical="center"/>
    </xf>
    <xf numFmtId="167" fontId="79" fillId="0" borderId="24" xfId="0" applyNumberFormat="1" applyFont="1" applyBorder="1" applyAlignment="1">
      <alignment vertical="center"/>
    </xf>
    <xf numFmtId="167" fontId="79" fillId="0" borderId="25" xfId="0" applyNumberFormat="1" applyFont="1" applyBorder="1" applyAlignment="1">
      <alignment vertical="center"/>
    </xf>
    <xf numFmtId="174" fontId="78" fillId="0" borderId="0" xfId="20" applyNumberFormat="1" applyFont="1" applyFill="1" applyBorder="1" applyAlignment="1">
      <alignment horizontal="right" vertical="center"/>
    </xf>
    <xf numFmtId="174" fontId="79" fillId="0" borderId="0" xfId="20" applyNumberFormat="1" applyFont="1" applyFill="1" applyBorder="1" applyAlignment="1">
      <alignment horizontal="right" vertical="center"/>
    </xf>
    <xf numFmtId="170" fontId="69" fillId="0" borderId="16" xfId="0" applyNumberFormat="1" applyFont="1" applyFill="1" applyBorder="1" applyAlignment="1">
      <alignment horizontal="center" vertical="top"/>
    </xf>
    <xf numFmtId="171" fontId="69" fillId="0" borderId="24" xfId="0" applyNumberFormat="1" applyFont="1" applyFill="1" applyBorder="1" applyAlignment="1">
      <alignment horizontal="center" vertical="top"/>
    </xf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4" fillId="0" borderId="4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4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9" xfId="0" applyFont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15" xfId="0" applyFont="1" applyBorder="1" applyAlignment="1"/>
    <xf numFmtId="0" fontId="14" fillId="0" borderId="11" xfId="0" applyFont="1" applyBorder="1" applyAlignment="1"/>
    <xf numFmtId="0" fontId="59" fillId="0" borderId="15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/>
    </xf>
    <xf numFmtId="0" fontId="40" fillId="0" borderId="0" xfId="0" applyFont="1" applyAlignment="1">
      <alignment horizontal="left"/>
    </xf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Fill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 wrapText="1"/>
    </xf>
    <xf numFmtId="0" fontId="43" fillId="0" borderId="0" xfId="0" applyFont="1" applyFill="1" applyAlignment="1">
      <alignment horizontal="left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43" fillId="0" borderId="0" xfId="0" applyFont="1" applyFill="1" applyBorder="1" applyAlignment="1">
      <alignment horizontal="left"/>
    </xf>
    <xf numFmtId="0" fontId="43" fillId="0" borderId="50" xfId="0" applyFont="1" applyFill="1" applyBorder="1" applyAlignment="1">
      <alignment horizontal="left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left"/>
    </xf>
    <xf numFmtId="0" fontId="74" fillId="0" borderId="0" xfId="0" applyFont="1" applyFill="1" applyBorder="1" applyAlignment="1">
      <alignment horizontal="left" vertical="center" wrapText="1"/>
    </xf>
    <xf numFmtId="172" fontId="69" fillId="0" borderId="2" xfId="0" applyNumberFormat="1" applyFont="1" applyFill="1" applyBorder="1" applyAlignment="1">
      <alignment horizontal="right" vertical="center"/>
    </xf>
    <xf numFmtId="172" fontId="69" fillId="0" borderId="0" xfId="0" applyNumberFormat="1" applyFont="1" applyFill="1" applyBorder="1" applyAlignment="1">
      <alignment horizontal="right" vertical="center"/>
    </xf>
    <xf numFmtId="0" fontId="74" fillId="0" borderId="38" xfId="0" applyFont="1" applyFill="1" applyBorder="1" applyAlignment="1">
      <alignment horizontal="left" vertical="center"/>
    </xf>
    <xf numFmtId="172" fontId="69" fillId="0" borderId="9" xfId="0" applyNumberFormat="1" applyFont="1" applyFill="1" applyBorder="1" applyAlignment="1">
      <alignment horizontal="right" vertical="center"/>
    </xf>
    <xf numFmtId="172" fontId="69" fillId="0" borderId="38" xfId="0" applyNumberFormat="1" applyFont="1" applyFill="1" applyBorder="1" applyAlignment="1">
      <alignment horizontal="right" vertical="center"/>
    </xf>
    <xf numFmtId="0" fontId="74" fillId="0" borderId="0" xfId="0" applyFont="1" applyFill="1" applyBorder="1" applyAlignment="1">
      <alignment horizontal="left" vertical="center"/>
    </xf>
    <xf numFmtId="0" fontId="72" fillId="0" borderId="20" xfId="0" applyFont="1" applyBorder="1" applyAlignment="1">
      <alignment horizontal="left" vertical="center"/>
    </xf>
    <xf numFmtId="172" fontId="68" fillId="0" borderId="31" xfId="0" applyNumberFormat="1" applyFont="1" applyFill="1" applyBorder="1" applyAlignment="1">
      <alignment horizontal="right" vertical="center"/>
    </xf>
    <xf numFmtId="172" fontId="68" fillId="0" borderId="50" xfId="0" applyNumberFormat="1" applyFont="1" applyFill="1" applyBorder="1" applyAlignment="1">
      <alignment horizontal="right" vertical="center"/>
    </xf>
    <xf numFmtId="0" fontId="59" fillId="0" borderId="41" xfId="0" applyFont="1" applyBorder="1" applyAlignment="1">
      <alignment horizontal="center" vertical="center" wrapText="1"/>
    </xf>
    <xf numFmtId="0" fontId="59" fillId="0" borderId="40" xfId="0" applyFont="1" applyBorder="1" applyAlignment="1">
      <alignment horizontal="center" vertical="center" wrapText="1"/>
    </xf>
    <xf numFmtId="0" fontId="62" fillId="0" borderId="39" xfId="0" applyFont="1" applyBorder="1" applyAlignment="1">
      <alignment horizontal="center" vertical="center" wrapText="1"/>
    </xf>
    <xf numFmtId="0" fontId="62" fillId="0" borderId="53" xfId="0" applyFont="1" applyBorder="1" applyAlignment="1">
      <alignment horizontal="center" vertical="center" wrapText="1"/>
    </xf>
    <xf numFmtId="0" fontId="59" fillId="0" borderId="15" xfId="0" applyFont="1" applyBorder="1" applyAlignment="1">
      <alignment horizontal="center" vertical="center"/>
    </xf>
    <xf numFmtId="0" fontId="59" fillId="0" borderId="40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 vertical="center" wrapText="1"/>
    </xf>
    <xf numFmtId="0" fontId="62" fillId="0" borderId="34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170" fontId="69" fillId="0" borderId="2" xfId="0" applyNumberFormat="1" applyFont="1" applyFill="1" applyBorder="1" applyAlignment="1">
      <alignment horizontal="right" vertical="center"/>
    </xf>
    <xf numFmtId="170" fontId="69" fillId="0" borderId="0" xfId="0" applyNumberFormat="1" applyFont="1" applyFill="1" applyBorder="1" applyAlignment="1">
      <alignment horizontal="right" vertical="center"/>
    </xf>
    <xf numFmtId="170" fontId="69" fillId="0" borderId="9" xfId="0" applyNumberFormat="1" applyFont="1" applyFill="1" applyBorder="1" applyAlignment="1">
      <alignment horizontal="right" vertical="center"/>
    </xf>
    <xf numFmtId="170" fontId="69" fillId="0" borderId="38" xfId="0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/>
    </xf>
    <xf numFmtId="0" fontId="73" fillId="0" borderId="1" xfId="0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73" fillId="0" borderId="48" xfId="0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0" fontId="73" fillId="0" borderId="33" xfId="0" applyFont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3" fillId="0" borderId="4" xfId="0" applyFont="1" applyBorder="1" applyAlignment="1">
      <alignment horizontal="center" vertical="center"/>
    </xf>
    <xf numFmtId="0" fontId="62" fillId="0" borderId="15" xfId="0" applyFont="1" applyBorder="1" applyAlignment="1">
      <alignment horizontal="center" vertical="center" wrapText="1"/>
    </xf>
    <xf numFmtId="0" fontId="62" fillId="0" borderId="40" xfId="0" applyFont="1" applyBorder="1" applyAlignment="1">
      <alignment horizontal="center" vertical="center" wrapText="1"/>
    </xf>
    <xf numFmtId="0" fontId="59" fillId="0" borderId="39" xfId="0" applyFont="1" applyBorder="1" applyAlignment="1">
      <alignment horizontal="center" vertical="center" wrapText="1"/>
    </xf>
    <xf numFmtId="0" fontId="62" fillId="0" borderId="52" xfId="0" applyFont="1" applyBorder="1" applyAlignment="1">
      <alignment horizontal="center" vertical="center" wrapText="1"/>
    </xf>
    <xf numFmtId="0" fontId="59" fillId="0" borderId="41" xfId="0" applyFont="1" applyBorder="1" applyAlignment="1">
      <alignment horizontal="center" vertical="center"/>
    </xf>
    <xf numFmtId="170" fontId="68" fillId="0" borderId="31" xfId="0" applyNumberFormat="1" applyFont="1" applyFill="1" applyBorder="1" applyAlignment="1">
      <alignment horizontal="right" vertical="center"/>
    </xf>
    <xf numFmtId="170" fontId="68" fillId="0" borderId="50" xfId="0" applyNumberFormat="1" applyFont="1" applyFill="1" applyBorder="1" applyAlignment="1">
      <alignment horizontal="right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5" xfId="0" quotePrefix="1" applyFont="1" applyBorder="1" applyAlignment="1">
      <alignment horizontal="left" vertical="center"/>
    </xf>
    <xf numFmtId="0" fontId="10" fillId="0" borderId="40" xfId="0" quotePrefix="1" applyFont="1" applyBorder="1" applyAlignment="1">
      <alignment horizontal="left" vertical="center"/>
    </xf>
    <xf numFmtId="0" fontId="7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59" fillId="0" borderId="11" xfId="0" applyFont="1" applyBorder="1" applyAlignment="1">
      <alignment horizontal="center" vertical="center" wrapText="1"/>
    </xf>
    <xf numFmtId="0" fontId="59" fillId="0" borderId="16" xfId="0" applyFont="1" applyBorder="1" applyAlignment="1">
      <alignment horizontal="center" vertical="center" wrapText="1"/>
    </xf>
    <xf numFmtId="0" fontId="59" fillId="0" borderId="8" xfId="0" applyFont="1" applyBorder="1" applyAlignment="1">
      <alignment horizontal="center" vertical="center" wrapText="1"/>
    </xf>
    <xf numFmtId="0" fontId="59" fillId="0" borderId="48" xfId="0" applyFont="1" applyBorder="1" applyAlignment="1">
      <alignment horizontal="center" vertical="center"/>
    </xf>
    <xf numFmtId="0" fontId="59" fillId="0" borderId="33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59" fillId="0" borderId="47" xfId="0" applyFont="1" applyBorder="1" applyAlignment="1">
      <alignment horizontal="center" vertical="center" wrapText="1"/>
    </xf>
    <xf numFmtId="0" fontId="61" fillId="0" borderId="16" xfId="0" applyFont="1" applyFill="1" applyBorder="1" applyAlignment="1">
      <alignment horizontal="center" vertical="center"/>
    </xf>
    <xf numFmtId="0" fontId="58" fillId="0" borderId="39" xfId="0" applyNumberFormat="1" applyFont="1" applyFill="1" applyBorder="1" applyAlignment="1">
      <alignment horizontal="center" vertical="center" wrapText="1"/>
    </xf>
    <xf numFmtId="0" fontId="58" fillId="0" borderId="51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wrapText="1"/>
    </xf>
    <xf numFmtId="0" fontId="59" fillId="0" borderId="1" xfId="0" applyFont="1" applyFill="1" applyBorder="1" applyAlignment="1">
      <alignment horizontal="center" vertical="center"/>
    </xf>
    <xf numFmtId="0" fontId="59" fillId="0" borderId="20" xfId="0" applyFont="1" applyFill="1" applyBorder="1" applyAlignment="1">
      <alignment horizontal="center" vertical="center"/>
    </xf>
    <xf numFmtId="0" fontId="59" fillId="0" borderId="48" xfId="0" applyFont="1" applyFill="1" applyBorder="1" applyAlignment="1">
      <alignment horizontal="center" vertical="center"/>
    </xf>
    <xf numFmtId="0" fontId="59" fillId="0" borderId="2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59" fillId="0" borderId="33" xfId="0" applyFont="1" applyFill="1" applyBorder="1" applyAlignment="1">
      <alignment horizontal="center" vertical="center"/>
    </xf>
    <xf numFmtId="0" fontId="59" fillId="0" borderId="3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</cellXfs>
  <cellStyles count="2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Neutralny" xfId="21"/>
    <cellStyle name="Normalny" xfId="0" builtinId="0"/>
    <cellStyle name="Zł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28</xdr:row>
      <xdr:rowOff>28575</xdr:rowOff>
    </xdr:from>
    <xdr:to>
      <xdr:col>6</xdr:col>
      <xdr:colOff>628650</xdr:colOff>
      <xdr:row>51</xdr:row>
      <xdr:rowOff>9525</xdr:rowOff>
    </xdr:to>
    <xdr:pic>
      <xdr:nvPicPr>
        <xdr:cNvPr id="1025" name="Picture 475">
          <a:extLst>
            <a:ext uri="{FF2B5EF4-FFF2-40B4-BE49-F238E27FC236}">
              <a16:creationId xmlns:a16="http://schemas.microsoft.com/office/drawing/2014/main" id="{B0E6CE4D-7937-711A-5656-006EA2B7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334125"/>
          <a:ext cx="5772150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28575</xdr:rowOff>
    </xdr:from>
    <xdr:to>
      <xdr:col>2</xdr:col>
      <xdr:colOff>2571750</xdr:colOff>
      <xdr:row>50</xdr:row>
      <xdr:rowOff>133350</xdr:rowOff>
    </xdr:to>
    <xdr:pic>
      <xdr:nvPicPr>
        <xdr:cNvPr id="2049" name="Picture 636">
          <a:extLst>
            <a:ext uri="{FF2B5EF4-FFF2-40B4-BE49-F238E27FC236}">
              <a16:creationId xmlns:a16="http://schemas.microsoft.com/office/drawing/2014/main" id="{DF9475F3-42DC-1647-0FDF-7AEC3661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4100"/>
          <a:ext cx="3286125" cy="3552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2571750</xdr:colOff>
      <xdr:row>28</xdr:row>
      <xdr:rowOff>19050</xdr:rowOff>
    </xdr:from>
    <xdr:to>
      <xdr:col>7</xdr:col>
      <xdr:colOff>114300</xdr:colOff>
      <xdr:row>49</xdr:row>
      <xdr:rowOff>19050</xdr:rowOff>
    </xdr:to>
    <xdr:pic>
      <xdr:nvPicPr>
        <xdr:cNvPr id="2050" name="Picture 637">
          <a:extLst>
            <a:ext uri="{FF2B5EF4-FFF2-40B4-BE49-F238E27FC236}">
              <a16:creationId xmlns:a16="http://schemas.microsoft.com/office/drawing/2014/main" id="{1F24C0EA-251F-C587-57BB-0F208A22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6124575"/>
          <a:ext cx="3000375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43</xdr:row>
      <xdr:rowOff>123825</xdr:rowOff>
    </xdr:from>
    <xdr:to>
      <xdr:col>6</xdr:col>
      <xdr:colOff>209550</xdr:colOff>
      <xdr:row>59</xdr:row>
      <xdr:rowOff>19050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33CAB7A2-44B3-A953-35BF-4FB9C7A4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991600"/>
          <a:ext cx="6324600" cy="2505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43</xdr:row>
      <xdr:rowOff>152400</xdr:rowOff>
    </xdr:from>
    <xdr:to>
      <xdr:col>6</xdr:col>
      <xdr:colOff>0</xdr:colOff>
      <xdr:row>59</xdr:row>
      <xdr:rowOff>66675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FE86FF13-1B53-6500-539C-9B50C51F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9020175"/>
          <a:ext cx="5753100" cy="2533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45</xdr:row>
      <xdr:rowOff>171450</xdr:rowOff>
    </xdr:from>
    <xdr:to>
      <xdr:col>4</xdr:col>
      <xdr:colOff>866775</xdr:colOff>
      <xdr:row>64</xdr:row>
      <xdr:rowOff>57150</xdr:rowOff>
    </xdr:to>
    <xdr:pic>
      <xdr:nvPicPr>
        <xdr:cNvPr id="5121" name="Picture 231">
          <a:extLst>
            <a:ext uri="{FF2B5EF4-FFF2-40B4-BE49-F238E27FC236}">
              <a16:creationId xmlns:a16="http://schemas.microsoft.com/office/drawing/2014/main" id="{ED870D31-84F5-1642-4D61-224E93292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8915400"/>
          <a:ext cx="4762500" cy="308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47</xdr:row>
      <xdr:rowOff>0</xdr:rowOff>
    </xdr:from>
    <xdr:to>
      <xdr:col>5</xdr:col>
      <xdr:colOff>323850</xdr:colOff>
      <xdr:row>61</xdr:row>
      <xdr:rowOff>9525</xdr:rowOff>
    </xdr:to>
    <xdr:pic>
      <xdr:nvPicPr>
        <xdr:cNvPr id="6145" name="Picture 213">
          <a:extLst>
            <a:ext uri="{FF2B5EF4-FFF2-40B4-BE49-F238E27FC236}">
              <a16:creationId xmlns:a16="http://schemas.microsoft.com/office/drawing/2014/main" id="{FFD20932-9DB9-2FCE-E6E2-4302EA98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820275"/>
          <a:ext cx="614362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180975</xdr:rowOff>
    </xdr:from>
    <xdr:to>
      <xdr:col>5</xdr:col>
      <xdr:colOff>714375</xdr:colOff>
      <xdr:row>46</xdr:row>
      <xdr:rowOff>190500</xdr:rowOff>
    </xdr:to>
    <xdr:pic>
      <xdr:nvPicPr>
        <xdr:cNvPr id="7169" name="Picture 134">
          <a:extLst>
            <a:ext uri="{FF2B5EF4-FFF2-40B4-BE49-F238E27FC236}">
              <a16:creationId xmlns:a16="http://schemas.microsoft.com/office/drawing/2014/main" id="{55782512-A3CB-32C8-6F6E-804543C5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0"/>
          <a:ext cx="3514725" cy="268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638175</xdr:colOff>
      <xdr:row>36</xdr:row>
      <xdr:rowOff>180975</xdr:rowOff>
    </xdr:from>
    <xdr:to>
      <xdr:col>10</xdr:col>
      <xdr:colOff>133350</xdr:colOff>
      <xdr:row>46</xdr:row>
      <xdr:rowOff>219075</xdr:rowOff>
    </xdr:to>
    <xdr:pic>
      <xdr:nvPicPr>
        <xdr:cNvPr id="7170" name="Picture 135">
          <a:extLst>
            <a:ext uri="{FF2B5EF4-FFF2-40B4-BE49-F238E27FC236}">
              <a16:creationId xmlns:a16="http://schemas.microsoft.com/office/drawing/2014/main" id="{83186F97-186F-449A-B4BE-89202B35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8477250"/>
          <a:ext cx="3162300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opLeftCell="A25" zoomScaleNormal="100" workbookViewId="0">
      <selection activeCell="M10" sqref="M10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85546875" style="22" bestFit="1" customWidth="1"/>
    <col min="10" max="10" width="9.5703125" style="22" bestFit="1" customWidth="1"/>
    <col min="11" max="16384" width="9.140625" style="22"/>
  </cols>
  <sheetData>
    <row r="1" spans="1:11" ht="16.5" customHeight="1" x14ac:dyDescent="0.25">
      <c r="A1" s="406" t="s">
        <v>58</v>
      </c>
      <c r="B1" s="406"/>
      <c r="C1" s="406"/>
      <c r="D1" s="406"/>
      <c r="E1" s="406"/>
      <c r="F1" s="406"/>
      <c r="G1" s="406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407" t="s">
        <v>0</v>
      </c>
      <c r="B3" s="407"/>
      <c r="C3" s="407"/>
      <c r="D3" s="407"/>
      <c r="E3" s="409" t="s">
        <v>194</v>
      </c>
      <c r="F3" s="410"/>
      <c r="G3" s="411" t="s">
        <v>1</v>
      </c>
    </row>
    <row r="4" spans="1:11" ht="15.95" customHeight="1" x14ac:dyDescent="0.2">
      <c r="A4" s="407"/>
      <c r="B4" s="407"/>
      <c r="C4" s="407"/>
      <c r="D4" s="407"/>
      <c r="E4" s="42">
        <v>2021</v>
      </c>
      <c r="F4" s="42">
        <v>2022</v>
      </c>
      <c r="G4" s="411"/>
    </row>
    <row r="5" spans="1:11" ht="15.75" customHeight="1" x14ac:dyDescent="0.2">
      <c r="A5" s="407"/>
      <c r="B5" s="407"/>
      <c r="C5" s="407"/>
      <c r="D5" s="408"/>
      <c r="E5" s="412" t="s">
        <v>2</v>
      </c>
      <c r="F5" s="412"/>
      <c r="G5" s="20" t="s">
        <v>3</v>
      </c>
    </row>
    <row r="6" spans="1:11" ht="21" customHeight="1" x14ac:dyDescent="0.25">
      <c r="A6" s="3"/>
      <c r="B6" s="110" t="s">
        <v>27</v>
      </c>
      <c r="C6" s="111"/>
      <c r="D6" s="138" t="s">
        <v>16</v>
      </c>
      <c r="E6" s="245">
        <v>15537.551896999999</v>
      </c>
      <c r="F6" s="246">
        <v>15998.774155999999</v>
      </c>
      <c r="G6" s="133">
        <f>F6/E6*100</f>
        <v>102.96843583891135</v>
      </c>
      <c r="I6" s="375"/>
      <c r="J6" s="253"/>
      <c r="K6"/>
    </row>
    <row r="7" spans="1:11" ht="21" customHeight="1" x14ac:dyDescent="0.25">
      <c r="A7" s="4"/>
      <c r="B7" s="18" t="s">
        <v>76</v>
      </c>
      <c r="C7" s="112"/>
      <c r="D7" s="113" t="s">
        <v>17</v>
      </c>
      <c r="E7" s="247">
        <v>14193.597897</v>
      </c>
      <c r="F7" s="191">
        <v>14786.149155999999</v>
      </c>
      <c r="G7" s="82">
        <f t="shared" ref="G7:G22" si="0">F7/E7*100</f>
        <v>104.17477839868383</v>
      </c>
      <c r="I7" s="376"/>
      <c r="J7" s="253"/>
      <c r="K7"/>
    </row>
    <row r="8" spans="1:11" ht="21" customHeight="1" x14ac:dyDescent="0.25">
      <c r="A8" s="5"/>
      <c r="B8" s="114" t="s">
        <v>39</v>
      </c>
      <c r="C8" s="112" t="s">
        <v>77</v>
      </c>
      <c r="D8" s="113" t="s">
        <v>18</v>
      </c>
      <c r="E8" s="247">
        <v>11695.41</v>
      </c>
      <c r="F8" s="191">
        <v>11109.93</v>
      </c>
      <c r="G8" s="82">
        <f t="shared" si="0"/>
        <v>94.993933517508154</v>
      </c>
      <c r="I8" s="375"/>
      <c r="J8" s="253"/>
      <c r="K8"/>
    </row>
    <row r="9" spans="1:11" ht="21" customHeight="1" x14ac:dyDescent="0.25">
      <c r="A9" s="6"/>
      <c r="B9" s="115"/>
      <c r="C9" s="116" t="s">
        <v>175</v>
      </c>
      <c r="D9" s="113" t="s">
        <v>19</v>
      </c>
      <c r="E9" s="247">
        <v>10863.013000000001</v>
      </c>
      <c r="F9" s="191">
        <v>9885.9639999999999</v>
      </c>
      <c r="G9" s="82">
        <f t="shared" si="0"/>
        <v>91.005727416509572</v>
      </c>
      <c r="I9" s="375"/>
      <c r="J9" s="253"/>
      <c r="K9"/>
    </row>
    <row r="10" spans="1:11" ht="21" customHeight="1" x14ac:dyDescent="0.25">
      <c r="A10" s="4"/>
      <c r="B10" s="18"/>
      <c r="C10" s="117" t="s">
        <v>146</v>
      </c>
      <c r="D10" s="113" t="s">
        <v>20</v>
      </c>
      <c r="E10" s="247">
        <v>1454.0432269999999</v>
      </c>
      <c r="F10" s="191">
        <v>2616.2536610000002</v>
      </c>
      <c r="G10" s="82">
        <f t="shared" si="0"/>
        <v>179.92956553278594</v>
      </c>
      <c r="I10" s="375"/>
      <c r="J10" s="253"/>
      <c r="K10"/>
    </row>
    <row r="11" spans="1:11" ht="21" customHeight="1" x14ac:dyDescent="0.25">
      <c r="A11" s="6"/>
      <c r="B11" s="115"/>
      <c r="C11" s="116" t="s">
        <v>175</v>
      </c>
      <c r="D11" s="113" t="s">
        <v>21</v>
      </c>
      <c r="E11" s="247">
        <v>231.24299999999999</v>
      </c>
      <c r="F11" s="191">
        <v>156.255</v>
      </c>
      <c r="G11" s="82">
        <f t="shared" si="0"/>
        <v>67.571775145626034</v>
      </c>
      <c r="I11" s="375"/>
      <c r="J11" s="253"/>
      <c r="K11"/>
    </row>
    <row r="12" spans="1:11" ht="21" customHeight="1" x14ac:dyDescent="0.25">
      <c r="A12" s="4"/>
      <c r="B12" s="18"/>
      <c r="C12" s="117" t="s">
        <v>147</v>
      </c>
      <c r="D12" s="113" t="s">
        <v>22</v>
      </c>
      <c r="E12" s="247">
        <v>1044.1446699999999</v>
      </c>
      <c r="F12" s="191">
        <v>1059.9654949999999</v>
      </c>
      <c r="G12" s="82">
        <f t="shared" si="0"/>
        <v>101.51519472871513</v>
      </c>
      <c r="I12" s="375"/>
      <c r="J12" s="253"/>
      <c r="K12"/>
    </row>
    <row r="13" spans="1:11" ht="21" customHeight="1" x14ac:dyDescent="0.25">
      <c r="A13" s="4"/>
      <c r="B13" s="18" t="s">
        <v>32</v>
      </c>
      <c r="C13" s="112"/>
      <c r="D13" s="113" t="s">
        <v>23</v>
      </c>
      <c r="E13" s="247">
        <v>1343.954</v>
      </c>
      <c r="F13" s="191">
        <v>1212.625</v>
      </c>
      <c r="G13" s="82">
        <f t="shared" si="0"/>
        <v>90.228162571040386</v>
      </c>
      <c r="I13" s="375"/>
      <c r="J13" s="253"/>
      <c r="K13"/>
    </row>
    <row r="14" spans="1:11" ht="21" customHeight="1" x14ac:dyDescent="0.25">
      <c r="A14" s="4"/>
      <c r="B14" s="118" t="s">
        <v>28</v>
      </c>
      <c r="C14" s="112"/>
      <c r="D14" s="139" t="s">
        <v>24</v>
      </c>
      <c r="E14" s="248">
        <v>15537.551896999999</v>
      </c>
      <c r="F14" s="200">
        <v>15998.774155999999</v>
      </c>
      <c r="G14" s="129">
        <f t="shared" si="0"/>
        <v>102.96843583891135</v>
      </c>
      <c r="I14" s="375"/>
      <c r="J14" s="253"/>
      <c r="K14"/>
    </row>
    <row r="15" spans="1:11" ht="21" customHeight="1" x14ac:dyDescent="0.25">
      <c r="A15" s="4"/>
      <c r="B15" s="18" t="s">
        <v>65</v>
      </c>
      <c r="C15" s="112"/>
      <c r="D15" s="113" t="s">
        <v>25</v>
      </c>
      <c r="E15" s="190">
        <v>14989.440897</v>
      </c>
      <c r="F15" s="191">
        <v>14595.539156000001</v>
      </c>
      <c r="G15" s="82">
        <f t="shared" si="0"/>
        <v>97.372138536008805</v>
      </c>
      <c r="I15" s="375"/>
      <c r="J15" s="253"/>
      <c r="K15"/>
    </row>
    <row r="16" spans="1:11" ht="21" customHeight="1" x14ac:dyDescent="0.25">
      <c r="A16" s="5"/>
      <c r="B16" s="114" t="s">
        <v>38</v>
      </c>
      <c r="C16" s="112" t="s">
        <v>81</v>
      </c>
      <c r="D16" s="113" t="s">
        <v>26</v>
      </c>
      <c r="E16" s="247">
        <v>1183.567</v>
      </c>
      <c r="F16" s="191">
        <v>1101.999</v>
      </c>
      <c r="G16" s="82">
        <f t="shared" si="0"/>
        <v>93.108290447435593</v>
      </c>
      <c r="I16" s="375"/>
      <c r="J16" s="253"/>
      <c r="K16"/>
    </row>
    <row r="17" spans="1:21" ht="21" customHeight="1" x14ac:dyDescent="0.25">
      <c r="A17" s="6"/>
      <c r="B17" s="115"/>
      <c r="C17" s="117" t="s">
        <v>176</v>
      </c>
      <c r="D17" s="113" t="s">
        <v>101</v>
      </c>
      <c r="E17" s="247">
        <v>928.99400000000003</v>
      </c>
      <c r="F17" s="191">
        <v>872.66800000000001</v>
      </c>
      <c r="G17" s="82">
        <f t="shared" si="0"/>
        <v>93.93688226188759</v>
      </c>
      <c r="I17" s="377"/>
      <c r="J17" s="253"/>
      <c r="K17"/>
    </row>
    <row r="18" spans="1:21" ht="21" customHeight="1" x14ac:dyDescent="0.25">
      <c r="A18" s="4"/>
      <c r="B18" s="18"/>
      <c r="C18" s="117" t="s">
        <v>177</v>
      </c>
      <c r="D18" s="113" t="s">
        <v>102</v>
      </c>
      <c r="E18" s="247">
        <v>254.57300000000001</v>
      </c>
      <c r="F18" s="191">
        <v>229.33099999999999</v>
      </c>
      <c r="G18" s="82">
        <f t="shared" si="0"/>
        <v>90.084572990851342</v>
      </c>
      <c r="I18" s="375"/>
      <c r="J18" s="253"/>
      <c r="K18"/>
    </row>
    <row r="19" spans="1:21" ht="21" customHeight="1" x14ac:dyDescent="0.25">
      <c r="A19" s="4"/>
      <c r="B19" s="18"/>
      <c r="C19" s="21" t="s">
        <v>56</v>
      </c>
      <c r="D19" s="113" t="s">
        <v>103</v>
      </c>
      <c r="E19" s="247">
        <v>42.715000000000003</v>
      </c>
      <c r="F19" s="191">
        <v>46.021000000000001</v>
      </c>
      <c r="G19" s="82">
        <f t="shared" si="0"/>
        <v>107.73966990518554</v>
      </c>
      <c r="I19" s="375"/>
      <c r="J19" s="253"/>
      <c r="K19"/>
    </row>
    <row r="20" spans="1:21" ht="21" customHeight="1" x14ac:dyDescent="0.25">
      <c r="A20" s="4"/>
      <c r="B20" s="18"/>
      <c r="C20" s="21" t="s">
        <v>57</v>
      </c>
      <c r="D20" s="113" t="s">
        <v>104</v>
      </c>
      <c r="E20" s="247">
        <v>132.459</v>
      </c>
      <c r="F20" s="191">
        <v>135.03800000000001</v>
      </c>
      <c r="G20" s="82">
        <f t="shared" si="0"/>
        <v>101.94701756770019</v>
      </c>
      <c r="I20" s="375"/>
      <c r="J20" s="253"/>
      <c r="K20"/>
      <c r="N20" s="40"/>
    </row>
    <row r="21" spans="1:21" s="24" customFormat="1" ht="21" customHeight="1" x14ac:dyDescent="0.2">
      <c r="A21" s="16"/>
      <c r="B21" s="18"/>
      <c r="C21" s="21" t="s">
        <v>37</v>
      </c>
      <c r="D21" s="113" t="s">
        <v>105</v>
      </c>
      <c r="E21" s="247">
        <v>93.691999999999993</v>
      </c>
      <c r="F21" s="191">
        <v>131.06</v>
      </c>
      <c r="G21" s="82">
        <f t="shared" si="0"/>
        <v>139.88387482389106</v>
      </c>
      <c r="I21" s="378"/>
      <c r="J21" s="253"/>
      <c r="K21"/>
      <c r="N21" s="72"/>
    </row>
    <row r="22" spans="1:21" s="23" customFormat="1" ht="21" customHeight="1" x14ac:dyDescent="0.2">
      <c r="A22" s="15"/>
      <c r="B22" s="18" t="s">
        <v>29</v>
      </c>
      <c r="C22" s="112"/>
      <c r="D22" s="113" t="s">
        <v>106</v>
      </c>
      <c r="E22" s="247">
        <v>548.11099999999999</v>
      </c>
      <c r="F22" s="191">
        <v>1403.2349999999999</v>
      </c>
      <c r="G22" s="82">
        <f t="shared" si="0"/>
        <v>256.01292438940288</v>
      </c>
      <c r="I22" s="379"/>
      <c r="J22" s="253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404" t="s">
        <v>143</v>
      </c>
      <c r="B24" s="404"/>
      <c r="C24" s="404"/>
      <c r="D24" s="404"/>
      <c r="E24" s="404"/>
      <c r="F24" s="404"/>
      <c r="G24" s="404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</row>
    <row r="25" spans="1:21" ht="12.75" customHeight="1" x14ac:dyDescent="0.2">
      <c r="A25" s="404"/>
      <c r="B25" s="404"/>
      <c r="C25" s="404"/>
      <c r="D25" s="404"/>
      <c r="E25" s="404"/>
      <c r="F25" s="404"/>
      <c r="G25" s="404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ht="12.75" customHeight="1" x14ac:dyDescent="0.2">
      <c r="A26" s="404"/>
      <c r="B26" s="404"/>
      <c r="C26" s="404"/>
      <c r="D26" s="404"/>
      <c r="E26" s="404"/>
      <c r="F26" s="404"/>
      <c r="G26" s="404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ht="9" customHeight="1" x14ac:dyDescent="0.2">
      <c r="A27" s="404"/>
      <c r="B27" s="404"/>
      <c r="C27" s="404"/>
      <c r="D27" s="404"/>
      <c r="E27" s="404"/>
      <c r="F27" s="404"/>
      <c r="G27" s="404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</row>
    <row r="28" spans="1:21" ht="14.1" customHeight="1" x14ac:dyDescent="0.2">
      <c r="B28" s="403" t="s">
        <v>219</v>
      </c>
      <c r="C28" s="403"/>
      <c r="D28" s="403"/>
      <c r="E28" s="403"/>
      <c r="F28" s="403"/>
      <c r="G28" s="403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16.5" x14ac:dyDescent="0.25">
      <c r="A29" s="40"/>
      <c r="B29" s="403"/>
      <c r="C29" s="403"/>
      <c r="D29" s="403"/>
      <c r="E29" s="403"/>
      <c r="F29" s="403"/>
      <c r="G29" s="403"/>
      <c r="H29" s="40"/>
      <c r="I29" s="249"/>
      <c r="J29" s="25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</row>
    <row r="31" spans="1:21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</row>
    <row r="32" spans="1:21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</row>
    <row r="36" spans="1:2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</row>
    <row r="37" spans="1:21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</row>
    <row r="38" spans="1:2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</row>
    <row r="39" spans="1:21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</row>
    <row r="40" spans="1:2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2" spans="1:21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</row>
    <row r="43" spans="1:21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</row>
    <row r="44" spans="1:21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</row>
    <row r="45" spans="1:2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ht="15.75" x14ac:dyDescent="0.25">
      <c r="A46" s="40"/>
      <c r="B46" s="405"/>
      <c r="C46" s="405"/>
      <c r="D46" s="405"/>
      <c r="E46" s="405"/>
      <c r="F46" s="405"/>
      <c r="G46" s="405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1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</row>
    <row r="48" spans="1:2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</row>
    <row r="49" spans="1:21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</row>
    <row r="50" spans="1:21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</row>
    <row r="51" spans="1:2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</row>
    <row r="52" spans="1:21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</row>
    <row r="53" spans="1:21" x14ac:dyDescent="0.2">
      <c r="A53" s="40"/>
      <c r="B53" s="24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</row>
    <row r="54" spans="1:21" ht="20.25" x14ac:dyDescent="0.3">
      <c r="B54"/>
      <c r="C54" s="27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</row>
    <row r="55" spans="1:21" x14ac:dyDescent="0.2">
      <c r="B55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</row>
    <row r="56" spans="1:21" x14ac:dyDescent="0.2"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</row>
    <row r="57" spans="1:21" x14ac:dyDescent="0.2">
      <c r="I57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</row>
    <row r="58" spans="1:21" x14ac:dyDescent="0.2"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Normal="100" workbookViewId="0">
      <selection activeCell="H9" sqref="H9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413" t="s">
        <v>61</v>
      </c>
      <c r="B1" s="414"/>
      <c r="C1" s="414"/>
      <c r="D1" s="414"/>
      <c r="E1" s="414"/>
      <c r="F1" s="414"/>
    </row>
    <row r="2" spans="1:9" ht="5.0999999999999996" customHeight="1" x14ac:dyDescent="0.2">
      <c r="A2" s="29"/>
      <c r="B2" s="29"/>
      <c r="C2" s="29"/>
      <c r="D2" s="29"/>
      <c r="E2" s="29"/>
      <c r="F2" s="29"/>
    </row>
    <row r="3" spans="1:9" ht="15.95" customHeight="1" x14ac:dyDescent="0.2">
      <c r="A3" s="409" t="s">
        <v>0</v>
      </c>
      <c r="B3" s="432"/>
      <c r="C3" s="432"/>
      <c r="D3" s="409" t="s">
        <v>195</v>
      </c>
      <c r="E3" s="410"/>
      <c r="F3" s="415" t="s">
        <v>1</v>
      </c>
    </row>
    <row r="4" spans="1:9" ht="15.95" customHeight="1" x14ac:dyDescent="0.2">
      <c r="A4" s="432"/>
      <c r="B4" s="432"/>
      <c r="C4" s="432"/>
      <c r="D4" s="42">
        <v>2021</v>
      </c>
      <c r="E4" s="42">
        <v>2022</v>
      </c>
      <c r="F4" s="415"/>
    </row>
    <row r="5" spans="1:9" ht="15.95" customHeight="1" x14ac:dyDescent="0.2">
      <c r="A5" s="432"/>
      <c r="B5" s="432"/>
      <c r="C5" s="433"/>
      <c r="D5" s="412" t="s">
        <v>2</v>
      </c>
      <c r="E5" s="412"/>
      <c r="F5" s="45" t="s">
        <v>3</v>
      </c>
    </row>
    <row r="6" spans="1:9" ht="18" customHeight="1" x14ac:dyDescent="0.25">
      <c r="A6" s="3"/>
      <c r="B6" s="130" t="s">
        <v>141</v>
      </c>
      <c r="C6" s="109" t="s">
        <v>16</v>
      </c>
      <c r="D6" s="212">
        <v>25299.791000000001</v>
      </c>
      <c r="E6" s="212">
        <v>24256.595999999998</v>
      </c>
      <c r="F6" s="128">
        <f>E6/D6*100</f>
        <v>95.876665542414941</v>
      </c>
      <c r="H6" s="251"/>
      <c r="I6" s="251"/>
    </row>
    <row r="7" spans="1:9" ht="18" customHeight="1" x14ac:dyDescent="0.25">
      <c r="A7" s="4"/>
      <c r="B7" s="49" t="s">
        <v>115</v>
      </c>
      <c r="C7" s="31" t="s">
        <v>17</v>
      </c>
      <c r="D7" s="213">
        <v>23522.273000000001</v>
      </c>
      <c r="E7" s="207">
        <v>21797.216999999997</v>
      </c>
      <c r="F7" s="82">
        <f t="shared" ref="F7:F16" si="0">E7/D7*100</f>
        <v>92.666286969800908</v>
      </c>
      <c r="H7" s="251"/>
      <c r="I7" s="251"/>
    </row>
    <row r="8" spans="1:9" ht="18" customHeight="1" x14ac:dyDescent="0.25">
      <c r="A8" s="4"/>
      <c r="B8" s="18" t="s">
        <v>94</v>
      </c>
      <c r="C8" s="31" t="s">
        <v>18</v>
      </c>
      <c r="D8" s="213">
        <v>14314.846</v>
      </c>
      <c r="E8" s="207">
        <v>12238.103000000001</v>
      </c>
      <c r="F8" s="82">
        <f t="shared" si="0"/>
        <v>85.492383222285468</v>
      </c>
      <c r="H8" s="251"/>
      <c r="I8" s="251"/>
    </row>
    <row r="9" spans="1:9" ht="18" customHeight="1" x14ac:dyDescent="0.25">
      <c r="A9" s="4"/>
      <c r="B9" s="18" t="s">
        <v>172</v>
      </c>
      <c r="C9" s="31" t="s">
        <v>19</v>
      </c>
      <c r="D9" s="213">
        <v>4061.4739999999997</v>
      </c>
      <c r="E9" s="207">
        <v>3733.7860000000001</v>
      </c>
      <c r="F9" s="82">
        <f t="shared" si="0"/>
        <v>91.931796190250154</v>
      </c>
      <c r="H9" s="251"/>
      <c r="I9" s="251"/>
    </row>
    <row r="10" spans="1:9" ht="18" customHeight="1" x14ac:dyDescent="0.25">
      <c r="A10" s="4"/>
      <c r="B10" s="49" t="s">
        <v>84</v>
      </c>
      <c r="C10" s="31" t="s">
        <v>20</v>
      </c>
      <c r="D10" s="213">
        <v>7212.14</v>
      </c>
      <c r="E10" s="207">
        <v>7912.6679999999997</v>
      </c>
      <c r="F10" s="82">
        <f t="shared" si="0"/>
        <v>109.71317805810756</v>
      </c>
      <c r="H10" s="251"/>
      <c r="I10" s="251"/>
    </row>
    <row r="11" spans="1:9" ht="18" customHeight="1" x14ac:dyDescent="0.25">
      <c r="A11" s="4"/>
      <c r="B11" s="49" t="s">
        <v>95</v>
      </c>
      <c r="C11" s="31" t="s">
        <v>21</v>
      </c>
      <c r="D11" s="213">
        <v>1787.0809999999999</v>
      </c>
      <c r="E11" s="207">
        <v>1419.7070000000001</v>
      </c>
      <c r="F11" s="82">
        <f t="shared" si="0"/>
        <v>79.442789666500857</v>
      </c>
      <c r="H11" s="251"/>
      <c r="I11" s="251"/>
    </row>
    <row r="12" spans="1:9" ht="18" customHeight="1" x14ac:dyDescent="0.25">
      <c r="A12" s="4"/>
      <c r="B12" s="49" t="s">
        <v>117</v>
      </c>
      <c r="C12" s="31" t="s">
        <v>22</v>
      </c>
      <c r="D12" s="213">
        <v>208.20599999999999</v>
      </c>
      <c r="E12" s="207">
        <v>226.739</v>
      </c>
      <c r="F12" s="82">
        <f t="shared" si="0"/>
        <v>108.90128046261876</v>
      </c>
      <c r="H12" s="251"/>
      <c r="I12" s="251"/>
    </row>
    <row r="13" spans="1:9" ht="18" customHeight="1" x14ac:dyDescent="0.25">
      <c r="A13" s="4"/>
      <c r="B13" s="49" t="s">
        <v>149</v>
      </c>
      <c r="C13" s="31" t="s">
        <v>23</v>
      </c>
      <c r="D13" s="214">
        <v>615.31799999999998</v>
      </c>
      <c r="E13" s="207">
        <v>631.51599999999996</v>
      </c>
      <c r="F13" s="82">
        <f t="shared" si="0"/>
        <v>102.63245996379106</v>
      </c>
      <c r="H13" s="251"/>
      <c r="I13" s="251"/>
    </row>
    <row r="14" spans="1:9" ht="18" customHeight="1" x14ac:dyDescent="0.25">
      <c r="A14" s="4"/>
      <c r="B14" s="49" t="s">
        <v>55</v>
      </c>
      <c r="C14" s="31" t="s">
        <v>24</v>
      </c>
      <c r="D14" s="213">
        <v>511.49900000000002</v>
      </c>
      <c r="E14" s="207">
        <v>600.15300000000002</v>
      </c>
      <c r="F14" s="82">
        <f t="shared" si="0"/>
        <v>117.33219419783811</v>
      </c>
      <c r="H14" s="251"/>
      <c r="I14" s="251"/>
    </row>
    <row r="15" spans="1:9" ht="18" customHeight="1" x14ac:dyDescent="0.25">
      <c r="A15" s="4"/>
      <c r="B15" s="112" t="s">
        <v>121</v>
      </c>
      <c r="C15" s="31">
        <v>10</v>
      </c>
      <c r="D15" s="207">
        <v>158.90100000000001</v>
      </c>
      <c r="E15" s="207">
        <v>177.797</v>
      </c>
      <c r="F15" s="82">
        <f t="shared" si="0"/>
        <v>111.89168098375717</v>
      </c>
      <c r="H15" s="251"/>
      <c r="I15" s="251"/>
    </row>
    <row r="16" spans="1:9" ht="18" customHeight="1" x14ac:dyDescent="0.25">
      <c r="A16" s="4"/>
      <c r="B16" s="112" t="s">
        <v>93</v>
      </c>
      <c r="C16" s="31">
        <v>11</v>
      </c>
      <c r="D16" s="214">
        <v>352.59800000000001</v>
      </c>
      <c r="E16" s="207">
        <v>422.35599999999999</v>
      </c>
      <c r="F16" s="82">
        <f t="shared" si="0"/>
        <v>119.78400331255423</v>
      </c>
      <c r="H16" s="251"/>
      <c r="I16" s="251"/>
    </row>
    <row r="17" spans="1:9" ht="18" customHeight="1" x14ac:dyDescent="0.25">
      <c r="A17" s="4"/>
      <c r="B17" s="112" t="s">
        <v>82</v>
      </c>
      <c r="C17" s="31">
        <v>12</v>
      </c>
      <c r="D17" s="213">
        <v>650.70100000000002</v>
      </c>
      <c r="E17" s="213">
        <v>1227.71</v>
      </c>
      <c r="F17" s="82">
        <f>E17/D17*100</f>
        <v>188.67498282621358</v>
      </c>
      <c r="H17" s="251"/>
      <c r="I17" s="251"/>
    </row>
    <row r="18" spans="1:9" ht="18" customHeight="1" x14ac:dyDescent="0.25">
      <c r="A18" s="4"/>
      <c r="B18" s="49" t="s">
        <v>218</v>
      </c>
      <c r="C18" s="31">
        <v>13</v>
      </c>
      <c r="D18" s="213">
        <v>2324.9970090000002</v>
      </c>
      <c r="E18" s="207">
        <v>4709.9972589999998</v>
      </c>
      <c r="F18" s="82">
        <f t="shared" ref="F18:F35" si="1">E18/D18*100</f>
        <v>202.58078787919848</v>
      </c>
      <c r="H18" s="251"/>
      <c r="I18" s="251"/>
    </row>
    <row r="19" spans="1:9" ht="18" customHeight="1" x14ac:dyDescent="0.25">
      <c r="A19" s="4"/>
      <c r="B19" s="18" t="s">
        <v>90</v>
      </c>
      <c r="C19" s="31">
        <v>14</v>
      </c>
      <c r="D19" s="213">
        <v>55.506971</v>
      </c>
      <c r="E19" s="214">
        <v>60.518366</v>
      </c>
      <c r="F19" s="82">
        <f t="shared" si="1"/>
        <v>109.02840654014429</v>
      </c>
      <c r="H19" s="251"/>
      <c r="I19" s="251"/>
    </row>
    <row r="20" spans="1:9" ht="18" customHeight="1" x14ac:dyDescent="0.25">
      <c r="A20" s="4"/>
      <c r="B20" s="18" t="s">
        <v>118</v>
      </c>
      <c r="C20" s="31">
        <v>15</v>
      </c>
      <c r="D20" s="213">
        <v>2010.335012</v>
      </c>
      <c r="E20" s="207">
        <v>4190.9499370000003</v>
      </c>
      <c r="F20" s="82">
        <f t="shared" si="1"/>
        <v>208.47022570783344</v>
      </c>
      <c r="H20" s="251"/>
      <c r="I20" s="251"/>
    </row>
    <row r="21" spans="1:9" ht="18" customHeight="1" x14ac:dyDescent="0.25">
      <c r="A21" s="4"/>
      <c r="B21" s="112" t="s">
        <v>91</v>
      </c>
      <c r="C21" s="31">
        <v>16</v>
      </c>
      <c r="D21" s="213">
        <v>105.400809</v>
      </c>
      <c r="E21" s="207">
        <v>120.57122699999999</v>
      </c>
      <c r="F21" s="82">
        <f t="shared" si="1"/>
        <v>114.39307548388931</v>
      </c>
      <c r="H21" s="251"/>
      <c r="I21" s="251"/>
    </row>
    <row r="22" spans="1:9" ht="18" customHeight="1" x14ac:dyDescent="0.25">
      <c r="A22" s="4"/>
      <c r="B22" s="112" t="s">
        <v>92</v>
      </c>
      <c r="C22" s="31">
        <v>17</v>
      </c>
      <c r="D22" s="213">
        <v>1.7385489999999999</v>
      </c>
      <c r="E22" s="215">
        <v>0.30812</v>
      </c>
      <c r="F22" s="82">
        <f t="shared" si="1"/>
        <v>17.722825183529483</v>
      </c>
      <c r="H22" s="251"/>
      <c r="I22" s="251"/>
    </row>
    <row r="23" spans="1:9" ht="18" customHeight="1" x14ac:dyDescent="0.25">
      <c r="A23" s="4"/>
      <c r="B23" s="112" t="s">
        <v>151</v>
      </c>
      <c r="C23" s="31">
        <v>18</v>
      </c>
      <c r="D23" s="214">
        <v>2448.3406180000002</v>
      </c>
      <c r="E23" s="207">
        <v>2431.596399</v>
      </c>
      <c r="F23" s="82">
        <f t="shared" si="1"/>
        <v>99.316099284678856</v>
      </c>
      <c r="H23" s="251"/>
      <c r="I23" s="251"/>
    </row>
    <row r="24" spans="1:9" ht="18" customHeight="1" x14ac:dyDescent="0.25">
      <c r="A24" s="4"/>
      <c r="B24" s="49" t="s">
        <v>134</v>
      </c>
      <c r="C24" s="31">
        <v>19</v>
      </c>
      <c r="D24" s="214">
        <v>519.31200000000001</v>
      </c>
      <c r="E24" s="207">
        <v>523.41499999999996</v>
      </c>
      <c r="F24" s="82">
        <f t="shared" si="1"/>
        <v>100.79008380318575</v>
      </c>
      <c r="H24" s="251"/>
      <c r="I24" s="251"/>
    </row>
    <row r="25" spans="1:9" ht="18" customHeight="1" x14ac:dyDescent="0.25">
      <c r="A25" s="4"/>
      <c r="B25" s="59" t="s">
        <v>131</v>
      </c>
      <c r="C25" s="31">
        <v>20</v>
      </c>
      <c r="D25" s="214">
        <v>1047.1721250000001</v>
      </c>
      <c r="E25" s="207">
        <v>998.94494499999996</v>
      </c>
      <c r="F25" s="82">
        <f t="shared" si="1"/>
        <v>95.394531725144986</v>
      </c>
      <c r="H25" s="251"/>
      <c r="I25" s="251"/>
    </row>
    <row r="26" spans="1:9" ht="18" customHeight="1" x14ac:dyDescent="0.25">
      <c r="A26" s="4"/>
      <c r="B26" s="59" t="s">
        <v>132</v>
      </c>
      <c r="C26" s="31">
        <v>21</v>
      </c>
      <c r="D26" s="214">
        <v>226.108</v>
      </c>
      <c r="E26" s="207">
        <v>261.95800000000003</v>
      </c>
      <c r="F26" s="82">
        <f t="shared" si="1"/>
        <v>115.85525501087976</v>
      </c>
      <c r="H26" s="251"/>
      <c r="I26" s="251"/>
    </row>
    <row r="27" spans="1:9" ht="18" customHeight="1" x14ac:dyDescent="0.25">
      <c r="A27" s="4"/>
      <c r="B27" s="59" t="s">
        <v>135</v>
      </c>
      <c r="C27" s="31">
        <v>22</v>
      </c>
      <c r="D27" s="214">
        <v>558.12949300000002</v>
      </c>
      <c r="E27" s="207">
        <v>560.94745399999999</v>
      </c>
      <c r="F27" s="82">
        <f t="shared" si="1"/>
        <v>100.504893763068</v>
      </c>
      <c r="H27" s="251"/>
      <c r="I27" s="251"/>
    </row>
    <row r="28" spans="1:9" ht="18" customHeight="1" x14ac:dyDescent="0.25">
      <c r="A28" s="4"/>
      <c r="B28" s="59" t="s">
        <v>133</v>
      </c>
      <c r="C28" s="31">
        <v>23</v>
      </c>
      <c r="D28" s="214">
        <v>97.619</v>
      </c>
      <c r="E28" s="207">
        <v>86.331000000000003</v>
      </c>
      <c r="F28" s="82">
        <f t="shared" si="1"/>
        <v>88.436677286184036</v>
      </c>
      <c r="H28" s="251"/>
      <c r="I28" s="251"/>
    </row>
    <row r="29" spans="1:9" ht="18" customHeight="1" x14ac:dyDescent="0.25">
      <c r="A29" s="4"/>
      <c r="B29" s="131" t="s">
        <v>152</v>
      </c>
      <c r="C29" s="104">
        <v>24</v>
      </c>
      <c r="D29" s="216">
        <v>30073.128626999998</v>
      </c>
      <c r="E29" s="217">
        <v>31398.189657999999</v>
      </c>
      <c r="F29" s="129">
        <f t="shared" si="1"/>
        <v>104.40612962965996</v>
      </c>
      <c r="H29" s="251"/>
      <c r="I29" s="251"/>
    </row>
    <row r="30" spans="1:9" ht="18" customHeight="1" x14ac:dyDescent="0.25">
      <c r="A30" s="4"/>
      <c r="B30" s="131" t="s">
        <v>155</v>
      </c>
      <c r="C30" s="104">
        <v>25</v>
      </c>
      <c r="D30" s="216">
        <v>25438.379617999999</v>
      </c>
      <c r="E30" s="217">
        <v>23653.503398999997</v>
      </c>
      <c r="F30" s="129">
        <f t="shared" si="1"/>
        <v>92.983530217714659</v>
      </c>
      <c r="H30" s="251"/>
      <c r="I30" s="251"/>
    </row>
    <row r="31" spans="1:9" ht="18" customHeight="1" x14ac:dyDescent="0.25">
      <c r="A31" s="4"/>
      <c r="B31" s="108" t="s">
        <v>154</v>
      </c>
      <c r="C31" s="104">
        <v>26</v>
      </c>
      <c r="D31" s="216">
        <v>4475.8480090000003</v>
      </c>
      <c r="E31" s="217">
        <v>7566.8892589999996</v>
      </c>
      <c r="F31" s="86">
        <f t="shared" si="1"/>
        <v>169.06046058276684</v>
      </c>
      <c r="H31" s="251"/>
      <c r="I31" s="251"/>
    </row>
    <row r="32" spans="1:9" ht="18" customHeight="1" x14ac:dyDescent="0.25">
      <c r="A32" s="4"/>
      <c r="B32" s="56" t="s">
        <v>116</v>
      </c>
      <c r="C32" s="104">
        <v>27</v>
      </c>
      <c r="D32" s="216">
        <v>408.40597100000002</v>
      </c>
      <c r="E32" s="217">
        <v>483.15636599999999</v>
      </c>
      <c r="F32" s="86">
        <f t="shared" si="1"/>
        <v>118.30296330314916</v>
      </c>
      <c r="H32" s="251"/>
      <c r="I32" s="251"/>
    </row>
    <row r="33" spans="1:9" ht="18" customHeight="1" x14ac:dyDescent="0.25">
      <c r="A33" s="4"/>
      <c r="B33" s="56" t="s">
        <v>66</v>
      </c>
      <c r="C33" s="104">
        <v>28</v>
      </c>
      <c r="D33" s="216">
        <v>2661.036012</v>
      </c>
      <c r="E33" s="217">
        <v>5418.6599370000004</v>
      </c>
      <c r="F33" s="129">
        <f t="shared" si="1"/>
        <v>203.62971085563802</v>
      </c>
      <c r="H33" s="251"/>
      <c r="I33" s="251"/>
    </row>
    <row r="34" spans="1:9" ht="18" customHeight="1" x14ac:dyDescent="0.25">
      <c r="A34" s="4"/>
      <c r="B34" s="56" t="s">
        <v>67</v>
      </c>
      <c r="C34" s="104">
        <v>29</v>
      </c>
      <c r="D34" s="218">
        <v>194.177809</v>
      </c>
      <c r="E34" s="217">
        <v>210.500227</v>
      </c>
      <c r="F34" s="129">
        <f t="shared" si="1"/>
        <v>108.40591315972672</v>
      </c>
      <c r="H34" s="251"/>
      <c r="I34" s="251"/>
    </row>
    <row r="35" spans="1:9" s="33" customFormat="1" ht="18" customHeight="1" x14ac:dyDescent="0.2">
      <c r="A35" s="16"/>
      <c r="B35" s="131" t="s">
        <v>171</v>
      </c>
      <c r="C35" s="104">
        <v>30</v>
      </c>
      <c r="D35" s="218">
        <v>754.38754900000004</v>
      </c>
      <c r="E35" s="217">
        <v>803.85311999999999</v>
      </c>
      <c r="F35" s="129">
        <f t="shared" si="1"/>
        <v>106.55705029405249</v>
      </c>
      <c r="H35" s="251"/>
      <c r="I35" s="251"/>
    </row>
    <row r="36" spans="1:9" s="33" customFormat="1" ht="18" customHeight="1" x14ac:dyDescent="0.2">
      <c r="A36" s="16"/>
      <c r="B36" s="108" t="s">
        <v>129</v>
      </c>
      <c r="C36" s="104">
        <v>31</v>
      </c>
      <c r="D36" s="216">
        <v>305.82499999999999</v>
      </c>
      <c r="E36" s="219">
        <v>313.07</v>
      </c>
      <c r="F36" s="129">
        <f>E36/D36*100</f>
        <v>102.36900188016023</v>
      </c>
      <c r="H36" s="251"/>
      <c r="I36" s="251"/>
    </row>
    <row r="37" spans="1:9" s="33" customFormat="1" ht="18" customHeight="1" x14ac:dyDescent="0.2">
      <c r="A37" s="67"/>
      <c r="B37" s="135" t="s">
        <v>96</v>
      </c>
      <c r="C37" s="105">
        <v>32</v>
      </c>
      <c r="D37" s="220">
        <v>152.01566800000001</v>
      </c>
      <c r="E37" s="221">
        <v>337.649609</v>
      </c>
      <c r="F37" s="134">
        <f>E37/D37*100</f>
        <v>222.11500527695605</v>
      </c>
      <c r="H37" s="251"/>
      <c r="I37" s="251"/>
    </row>
    <row r="38" spans="1:9" ht="3" customHeight="1" x14ac:dyDescent="0.2">
      <c r="A38" s="29"/>
      <c r="B38" s="29"/>
      <c r="C38" s="29"/>
      <c r="D38" s="29"/>
      <c r="E38" s="29"/>
      <c r="F38" s="29"/>
      <c r="H38"/>
      <c r="I38"/>
    </row>
    <row r="39" spans="1:9" ht="12.75" customHeight="1" x14ac:dyDescent="0.2">
      <c r="A39" s="107" t="s">
        <v>54</v>
      </c>
      <c r="B39" s="107"/>
      <c r="C39" s="106" t="s">
        <v>125</v>
      </c>
      <c r="D39" s="106"/>
      <c r="E39" s="106"/>
      <c r="F39" s="106"/>
      <c r="H39"/>
      <c r="I39"/>
    </row>
    <row r="40" spans="1:9" ht="12.75" customHeight="1" x14ac:dyDescent="0.2">
      <c r="A40" s="107" t="s">
        <v>119</v>
      </c>
      <c r="B40" s="107"/>
      <c r="C40" s="106" t="s">
        <v>124</v>
      </c>
      <c r="D40" s="106"/>
      <c r="E40" s="106"/>
      <c r="F40" s="106"/>
      <c r="H40"/>
      <c r="I40"/>
    </row>
    <row r="41" spans="1:9" ht="12.75" customHeight="1" x14ac:dyDescent="0.2">
      <c r="A41" s="107" t="s">
        <v>120</v>
      </c>
      <c r="B41" s="107"/>
      <c r="C41" s="106" t="s">
        <v>126</v>
      </c>
      <c r="D41" s="106"/>
      <c r="E41" s="106"/>
      <c r="F41" s="106"/>
      <c r="H41"/>
      <c r="I41"/>
    </row>
    <row r="42" spans="1:9" ht="12.75" customHeight="1" x14ac:dyDescent="0.2">
      <c r="A42" s="107" t="s">
        <v>122</v>
      </c>
      <c r="B42" s="107"/>
      <c r="C42" s="106" t="s">
        <v>68</v>
      </c>
      <c r="D42" s="106"/>
      <c r="E42" s="106"/>
      <c r="F42" s="106"/>
    </row>
    <row r="43" spans="1:9" ht="12.75" customHeight="1" x14ac:dyDescent="0.2">
      <c r="A43" s="103" t="s">
        <v>123</v>
      </c>
      <c r="B43" s="103"/>
      <c r="C43" s="446" t="s">
        <v>145</v>
      </c>
      <c r="D43" s="446"/>
      <c r="E43" s="446"/>
      <c r="F43" s="446"/>
    </row>
    <row r="44" spans="1:9" ht="12.75" customHeight="1" x14ac:dyDescent="0.2">
      <c r="A44" s="27" t="s">
        <v>80</v>
      </c>
      <c r="B44" s="27"/>
      <c r="C44" s="421" t="s">
        <v>140</v>
      </c>
      <c r="D44" s="421"/>
      <c r="E44" s="421"/>
      <c r="F44" s="421"/>
    </row>
    <row r="45" spans="1:9" ht="12.75" customHeight="1" x14ac:dyDescent="0.2">
      <c r="A45" s="27"/>
      <c r="B45" s="27"/>
      <c r="C45" s="421" t="s">
        <v>199</v>
      </c>
      <c r="D45" s="421"/>
      <c r="E45" s="421"/>
      <c r="F45" s="421"/>
    </row>
    <row r="46" spans="1:9" ht="6.75" customHeight="1" x14ac:dyDescent="0.2">
      <c r="A46" s="447"/>
      <c r="B46" s="447"/>
      <c r="C46" s="448"/>
      <c r="D46" s="448"/>
      <c r="E46" s="448"/>
      <c r="F46" s="448"/>
    </row>
    <row r="47" spans="1:9" ht="13.5" customHeight="1" x14ac:dyDescent="0.2">
      <c r="A47" s="445" t="s">
        <v>69</v>
      </c>
      <c r="B47" s="403"/>
      <c r="C47" s="403"/>
      <c r="D47" s="403"/>
      <c r="E47" s="403"/>
      <c r="F47" s="403"/>
    </row>
    <row r="48" spans="1:9" ht="12.75" customHeight="1" x14ac:dyDescent="0.2">
      <c r="A48" s="36"/>
      <c r="B48" s="36"/>
      <c r="C48" s="36"/>
      <c r="D48" s="36"/>
      <c r="E48" s="36"/>
      <c r="F48" s="36"/>
    </row>
    <row r="49" spans="1:9" ht="12.75" customHeight="1" x14ac:dyDescent="0.2">
      <c r="A49" s="36"/>
      <c r="B49" s="36"/>
      <c r="C49" s="36"/>
      <c r="D49" s="36"/>
      <c r="E49" s="36"/>
      <c r="F49" s="36"/>
      <c r="H49" s="249"/>
      <c r="I49"/>
    </row>
    <row r="50" spans="1:9" ht="12.75" customHeight="1" x14ac:dyDescent="0.2">
      <c r="A50" s="36"/>
      <c r="B50" s="36"/>
      <c r="C50" s="36"/>
      <c r="D50" s="36"/>
      <c r="E50" s="36"/>
      <c r="F50" s="36"/>
      <c r="H50" s="249"/>
      <c r="I50"/>
    </row>
    <row r="51" spans="1:9" ht="12.75" customHeight="1" x14ac:dyDescent="0.2">
      <c r="A51" s="36"/>
      <c r="B51" s="36"/>
      <c r="C51" s="36"/>
      <c r="D51" s="36"/>
      <c r="E51" s="36"/>
      <c r="F51" s="36"/>
      <c r="G51" s="249"/>
      <c r="H51" s="249"/>
      <c r="I51"/>
    </row>
    <row r="52" spans="1:9" ht="12.75" customHeight="1" x14ac:dyDescent="0.2">
      <c r="A52" s="36"/>
      <c r="B52" s="36"/>
      <c r="C52" s="36"/>
      <c r="D52" s="36"/>
      <c r="E52" s="36"/>
      <c r="F52" s="36"/>
      <c r="H52" s="249"/>
      <c r="I52"/>
    </row>
    <row r="53" spans="1:9" ht="12.75" customHeight="1" x14ac:dyDescent="0.2">
      <c r="A53" s="36"/>
      <c r="B53" s="36"/>
      <c r="C53" s="36"/>
      <c r="D53" s="36"/>
      <c r="E53" s="36"/>
      <c r="F53" s="36"/>
      <c r="H53" s="249"/>
      <c r="I53"/>
    </row>
    <row r="54" spans="1:9" ht="12.75" customHeight="1" x14ac:dyDescent="0.2">
      <c r="A54" s="36"/>
      <c r="B54" s="36"/>
      <c r="C54" s="36"/>
      <c r="D54" s="36"/>
      <c r="E54" s="36"/>
      <c r="F54" s="36"/>
      <c r="H54" s="249"/>
      <c r="I54"/>
    </row>
    <row r="77" spans="2:11" x14ac:dyDescent="0.2">
      <c r="I77" s="252"/>
      <c r="J77" s="252"/>
      <c r="K77" s="293"/>
    </row>
    <row r="78" spans="2:11" x14ac:dyDescent="0.2">
      <c r="I78" s="252"/>
      <c r="J78" s="252"/>
      <c r="K78" s="293"/>
    </row>
    <row r="79" spans="2:11" x14ac:dyDescent="0.2">
      <c r="B79" s="249"/>
      <c r="I79" s="297"/>
      <c r="J79" s="297"/>
      <c r="K79" s="293"/>
    </row>
    <row r="80" spans="2:11" x14ac:dyDescent="0.2">
      <c r="B80" s="249"/>
      <c r="I80" s="297"/>
      <c r="J80" s="297"/>
      <c r="K80" s="293"/>
    </row>
    <row r="81" spans="9:11" x14ac:dyDescent="0.2">
      <c r="I81" s="297"/>
      <c r="J81" s="297"/>
      <c r="K81" s="293"/>
    </row>
    <row r="82" spans="9:11" x14ac:dyDescent="0.2">
      <c r="I82" s="297"/>
      <c r="J82" s="297"/>
      <c r="K82" s="293"/>
    </row>
    <row r="83" spans="9:11" x14ac:dyDescent="0.2">
      <c r="I83" s="297"/>
      <c r="J83" s="297"/>
    </row>
    <row r="84" spans="9:11" x14ac:dyDescent="0.2">
      <c r="I84" s="297"/>
      <c r="J84" s="297"/>
    </row>
  </sheetData>
  <mergeCells count="11">
    <mergeCell ref="C45:F45"/>
    <mergeCell ref="A1:F1"/>
    <mergeCell ref="A3:C5"/>
    <mergeCell ref="D3:E3"/>
    <mergeCell ref="F3:F4"/>
    <mergeCell ref="D5:E5"/>
    <mergeCell ref="A47:F47"/>
    <mergeCell ref="C43:F43"/>
    <mergeCell ref="A46:B46"/>
    <mergeCell ref="C46:F46"/>
    <mergeCell ref="C44:F44"/>
  </mergeCells>
  <phoneticPr fontId="0" type="noConversion"/>
  <pageMargins left="0.78740157480314965" right="0.39370078740157483" top="0.39370078740157483" bottom="0.19685039370078741" header="0.51181102362204722" footer="0.19685039370078741"/>
  <pageSetup paperSize="9" scale="85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N6" sqref="N6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6" ht="35.25" customHeight="1" x14ac:dyDescent="0.25">
      <c r="A1" s="413" t="s">
        <v>221</v>
      </c>
      <c r="B1" s="414"/>
      <c r="C1" s="414"/>
      <c r="D1" s="414"/>
      <c r="E1" s="414"/>
      <c r="F1" s="414"/>
      <c r="G1" s="414"/>
      <c r="H1" s="414"/>
      <c r="I1" s="414"/>
      <c r="J1" s="414"/>
      <c r="K1" s="28"/>
    </row>
    <row r="2" spans="1:16" ht="9" customHeight="1" x14ac:dyDescent="0.2">
      <c r="B2" s="29"/>
      <c r="C2" s="30"/>
      <c r="D2" s="29"/>
      <c r="E2" s="29"/>
      <c r="F2" s="29"/>
      <c r="G2" s="29"/>
      <c r="H2" s="29"/>
    </row>
    <row r="3" spans="1:16" ht="27" customHeight="1" x14ac:dyDescent="0.2">
      <c r="A3" s="461" t="s">
        <v>0</v>
      </c>
      <c r="B3" s="462"/>
      <c r="C3" s="462"/>
      <c r="D3" s="463"/>
      <c r="E3" s="470" t="s">
        <v>42</v>
      </c>
      <c r="F3" s="472" t="s">
        <v>43</v>
      </c>
      <c r="G3" s="473"/>
      <c r="H3" s="470" t="s">
        <v>42</v>
      </c>
      <c r="I3" s="474" t="s">
        <v>158</v>
      </c>
      <c r="J3" s="472"/>
    </row>
    <row r="4" spans="1:16" ht="20.100000000000001" customHeight="1" x14ac:dyDescent="0.2">
      <c r="A4" s="464"/>
      <c r="B4" s="465"/>
      <c r="C4" s="465"/>
      <c r="D4" s="466"/>
      <c r="E4" s="458"/>
      <c r="F4" s="456" t="s">
        <v>44</v>
      </c>
      <c r="G4" s="459" t="s">
        <v>45</v>
      </c>
      <c r="H4" s="458"/>
      <c r="I4" s="456" t="s">
        <v>44</v>
      </c>
      <c r="J4" s="458" t="s">
        <v>45</v>
      </c>
    </row>
    <row r="5" spans="1:16" ht="20.100000000000001" customHeight="1" x14ac:dyDescent="0.2">
      <c r="A5" s="467"/>
      <c r="B5" s="468"/>
      <c r="C5" s="468"/>
      <c r="D5" s="469"/>
      <c r="E5" s="471"/>
      <c r="F5" s="457"/>
      <c r="G5" s="460"/>
      <c r="H5" s="471"/>
      <c r="I5" s="457"/>
      <c r="J5" s="457"/>
    </row>
    <row r="6" spans="1:16" ht="18.95" customHeight="1" x14ac:dyDescent="0.25">
      <c r="A6" s="152"/>
      <c r="B6" s="153" t="s">
        <v>48</v>
      </c>
      <c r="C6" s="154">
        <v>2021</v>
      </c>
      <c r="D6" s="155" t="s">
        <v>16</v>
      </c>
      <c r="E6" s="156" t="s">
        <v>63</v>
      </c>
      <c r="F6" s="202">
        <v>74434.895000000004</v>
      </c>
      <c r="G6" s="202">
        <v>51646.779000000002</v>
      </c>
      <c r="H6" s="157" t="s">
        <v>8</v>
      </c>
      <c r="I6" s="203">
        <v>21692.079283518</v>
      </c>
      <c r="J6" s="204">
        <v>21535.678901974999</v>
      </c>
      <c r="L6" s="252"/>
      <c r="M6" s="252"/>
      <c r="N6" s="252"/>
      <c r="O6" s="252"/>
      <c r="P6" s="252"/>
    </row>
    <row r="7" spans="1:16" ht="24.95" customHeight="1" x14ac:dyDescent="0.2">
      <c r="A7" s="25"/>
      <c r="B7" s="49"/>
      <c r="C7" s="158"/>
      <c r="D7" s="31" t="s">
        <v>17</v>
      </c>
      <c r="E7" s="50" t="s">
        <v>6</v>
      </c>
      <c r="F7" s="191">
        <v>3431.4319999999998</v>
      </c>
      <c r="G7" s="191">
        <v>2398.1959999999999</v>
      </c>
      <c r="H7" s="159"/>
      <c r="I7" s="193"/>
      <c r="J7" s="195"/>
      <c r="L7" s="252"/>
      <c r="M7" s="252"/>
      <c r="N7" s="252"/>
      <c r="O7" s="252"/>
      <c r="P7" s="252"/>
    </row>
    <row r="8" spans="1:16" ht="24.95" customHeight="1" x14ac:dyDescent="0.2">
      <c r="A8" s="25"/>
      <c r="B8" s="49"/>
      <c r="C8" s="151">
        <v>2022</v>
      </c>
      <c r="D8" s="31" t="s">
        <v>18</v>
      </c>
      <c r="E8" s="50" t="s">
        <v>63</v>
      </c>
      <c r="F8" s="191">
        <v>62059.231</v>
      </c>
      <c r="G8" s="191">
        <v>43756.459000000003</v>
      </c>
      <c r="H8" s="159" t="s">
        <v>8</v>
      </c>
      <c r="I8" s="193">
        <v>21310.173312987001</v>
      </c>
      <c r="J8" s="195">
        <v>21168.912175287001</v>
      </c>
      <c r="L8" s="252"/>
      <c r="M8" s="252"/>
      <c r="N8" s="252"/>
      <c r="O8" s="252"/>
      <c r="P8" s="252"/>
    </row>
    <row r="9" spans="1:16" ht="24.95" customHeight="1" x14ac:dyDescent="0.2">
      <c r="A9" s="25"/>
      <c r="B9" s="137"/>
      <c r="C9" s="151"/>
      <c r="D9" s="31" t="s">
        <v>19</v>
      </c>
      <c r="E9" s="50" t="s">
        <v>6</v>
      </c>
      <c r="F9" s="191">
        <v>2912.1880000000001</v>
      </c>
      <c r="G9" s="191">
        <v>2067.0149999999999</v>
      </c>
      <c r="H9" s="159"/>
      <c r="I9" s="205"/>
      <c r="J9" s="206"/>
      <c r="L9" s="252"/>
      <c r="M9" s="252"/>
      <c r="N9" s="252"/>
      <c r="O9" s="252"/>
      <c r="P9" s="252"/>
    </row>
    <row r="10" spans="1:16" ht="24.95" customHeight="1" x14ac:dyDescent="0.2">
      <c r="A10" s="25"/>
      <c r="B10" s="449" t="s">
        <v>51</v>
      </c>
      <c r="C10" s="450"/>
      <c r="D10" s="31" t="s">
        <v>20</v>
      </c>
      <c r="E10" s="50" t="s">
        <v>3</v>
      </c>
      <c r="F10" s="196">
        <v>83.373840992200002</v>
      </c>
      <c r="G10" s="196">
        <v>84.722532260899996</v>
      </c>
      <c r="H10" s="159" t="s">
        <v>3</v>
      </c>
      <c r="I10" s="197">
        <v>98.239422023399996</v>
      </c>
      <c r="J10" s="198">
        <v>98.296934457700004</v>
      </c>
      <c r="L10" s="252"/>
      <c r="M10" s="252"/>
      <c r="N10" s="252"/>
      <c r="O10" s="252"/>
      <c r="P10" s="252"/>
    </row>
    <row r="11" spans="1:16" ht="24.95" customHeight="1" x14ac:dyDescent="0.2">
      <c r="A11" s="25"/>
      <c r="B11" s="49" t="s">
        <v>49</v>
      </c>
      <c r="C11" s="158">
        <v>2021</v>
      </c>
      <c r="D11" s="31" t="s">
        <v>21</v>
      </c>
      <c r="E11" s="50" t="s">
        <v>63</v>
      </c>
      <c r="F11" s="191">
        <v>32084.937999999998</v>
      </c>
      <c r="G11" s="191">
        <v>31538.896000000001</v>
      </c>
      <c r="H11" s="159" t="s">
        <v>8</v>
      </c>
      <c r="I11" s="193">
        <v>8181.9880650100004</v>
      </c>
      <c r="J11" s="195">
        <v>8176.3519905339999</v>
      </c>
      <c r="L11" s="252"/>
      <c r="M11" s="252"/>
      <c r="N11" s="252"/>
      <c r="O11" s="252"/>
      <c r="P11" s="252"/>
    </row>
    <row r="12" spans="1:16" ht="24.95" customHeight="1" x14ac:dyDescent="0.2">
      <c r="A12" s="25"/>
      <c r="B12" s="49"/>
      <c r="C12" s="158"/>
      <c r="D12" s="31" t="s">
        <v>22</v>
      </c>
      <c r="E12" s="50" t="s">
        <v>6</v>
      </c>
      <c r="F12" s="191">
        <v>3921.4110000000001</v>
      </c>
      <c r="G12" s="191">
        <v>3857.3310000000001</v>
      </c>
      <c r="H12" s="159"/>
      <c r="I12" s="193"/>
      <c r="J12" s="195"/>
      <c r="L12" s="252"/>
      <c r="M12" s="252"/>
      <c r="N12" s="252"/>
      <c r="O12" s="252"/>
      <c r="P12" s="252"/>
    </row>
    <row r="13" spans="1:16" ht="24.95" customHeight="1" x14ac:dyDescent="0.2">
      <c r="A13" s="25"/>
      <c r="B13" s="49"/>
      <c r="C13" s="151">
        <v>2022</v>
      </c>
      <c r="D13" s="31" t="s">
        <v>23</v>
      </c>
      <c r="E13" s="50" t="s">
        <v>63</v>
      </c>
      <c r="F13" s="191">
        <v>32744.710999999999</v>
      </c>
      <c r="G13" s="191">
        <v>32285.699000000001</v>
      </c>
      <c r="H13" s="159" t="s">
        <v>8</v>
      </c>
      <c r="I13" s="193">
        <v>8308.7821392469996</v>
      </c>
      <c r="J13" s="195">
        <v>8304.6590224819993</v>
      </c>
      <c r="L13" s="252"/>
      <c r="M13" s="252"/>
      <c r="N13" s="252"/>
      <c r="O13" s="252"/>
      <c r="P13" s="252"/>
    </row>
    <row r="14" spans="1:16" ht="24.95" customHeight="1" x14ac:dyDescent="0.2">
      <c r="A14" s="25"/>
      <c r="B14" s="137"/>
      <c r="C14" s="151"/>
      <c r="D14" s="31" t="s">
        <v>24</v>
      </c>
      <c r="E14" s="50" t="s">
        <v>6</v>
      </c>
      <c r="F14" s="191">
        <v>3940.9760000000001</v>
      </c>
      <c r="G14" s="191">
        <v>3887.6610000000001</v>
      </c>
      <c r="H14" s="159"/>
      <c r="I14" s="193"/>
      <c r="J14" s="195"/>
      <c r="L14" s="252"/>
      <c r="M14" s="252"/>
      <c r="N14" s="252"/>
      <c r="O14" s="252"/>
      <c r="P14" s="252"/>
    </row>
    <row r="15" spans="1:16" ht="24.95" customHeight="1" x14ac:dyDescent="0.2">
      <c r="A15" s="25"/>
      <c r="B15" s="449" t="s">
        <v>51</v>
      </c>
      <c r="C15" s="450"/>
      <c r="D15" s="31" t="s">
        <v>25</v>
      </c>
      <c r="E15" s="50" t="s">
        <v>3</v>
      </c>
      <c r="F15" s="196">
        <v>102.05633247599999</v>
      </c>
      <c r="G15" s="196">
        <v>102.3678793322</v>
      </c>
      <c r="H15" s="160" t="s">
        <v>3</v>
      </c>
      <c r="I15" s="197">
        <v>101.5496731751</v>
      </c>
      <c r="J15" s="198">
        <v>101.5692454544</v>
      </c>
      <c r="L15" s="252"/>
      <c r="M15" s="252"/>
      <c r="N15" s="252"/>
      <c r="O15" s="252"/>
      <c r="P15" s="252"/>
    </row>
    <row r="16" spans="1:16" ht="24.95" customHeight="1" x14ac:dyDescent="0.2">
      <c r="A16" s="25"/>
      <c r="B16" s="49" t="s">
        <v>50</v>
      </c>
      <c r="C16" s="158">
        <v>2021</v>
      </c>
      <c r="D16" s="31" t="s">
        <v>26</v>
      </c>
      <c r="E16" s="50" t="s">
        <v>63</v>
      </c>
      <c r="F16" s="191">
        <v>7416.8239999999996</v>
      </c>
      <c r="G16" s="191">
        <v>4624.2089999999998</v>
      </c>
      <c r="H16" s="159" t="s">
        <v>35</v>
      </c>
      <c r="I16" s="193">
        <v>33575.938106900998</v>
      </c>
      <c r="J16" s="195">
        <v>33818.518897729999</v>
      </c>
      <c r="L16" s="252"/>
      <c r="M16" s="252"/>
      <c r="N16" s="252"/>
      <c r="O16" s="252"/>
      <c r="P16" s="252"/>
    </row>
    <row r="17" spans="1:16" ht="24.95" customHeight="1" x14ac:dyDescent="0.2">
      <c r="A17" s="25"/>
      <c r="B17" s="137"/>
      <c r="C17" s="151">
        <v>2022</v>
      </c>
      <c r="D17" s="31">
        <v>12</v>
      </c>
      <c r="E17" s="50" t="s">
        <v>63</v>
      </c>
      <c r="F17" s="191">
        <v>6475.3</v>
      </c>
      <c r="G17" s="191">
        <v>3270.386</v>
      </c>
      <c r="H17" s="159" t="s">
        <v>35</v>
      </c>
      <c r="I17" s="193">
        <v>32777.201285718002</v>
      </c>
      <c r="J17" s="195">
        <v>32228.489775807</v>
      </c>
      <c r="L17" s="252"/>
      <c r="M17" s="252"/>
      <c r="N17" s="252"/>
      <c r="O17" s="252"/>
      <c r="P17" s="252"/>
    </row>
    <row r="18" spans="1:16" ht="24.95" customHeight="1" x14ac:dyDescent="0.2">
      <c r="A18" s="25"/>
      <c r="B18" s="449" t="s">
        <v>51</v>
      </c>
      <c r="C18" s="450"/>
      <c r="D18" s="31">
        <v>13</v>
      </c>
      <c r="E18" s="50" t="s">
        <v>3</v>
      </c>
      <c r="F18" s="196">
        <v>87.305563675200005</v>
      </c>
      <c r="G18" s="196">
        <v>70.723144217699996</v>
      </c>
      <c r="H18" s="160" t="s">
        <v>3</v>
      </c>
      <c r="I18" s="197">
        <v>97.621103485999996</v>
      </c>
      <c r="J18" s="198">
        <v>95.298347846799999</v>
      </c>
      <c r="L18" s="252"/>
      <c r="M18" s="252"/>
      <c r="N18" s="252"/>
      <c r="O18" s="252"/>
      <c r="P18" s="252"/>
    </row>
    <row r="19" spans="1:16" ht="24.95" customHeight="1" x14ac:dyDescent="0.2">
      <c r="A19" s="25"/>
      <c r="B19" s="49" t="s">
        <v>161</v>
      </c>
      <c r="C19" s="158">
        <v>2021</v>
      </c>
      <c r="D19" s="31">
        <v>14</v>
      </c>
      <c r="E19" s="50" t="s">
        <v>63</v>
      </c>
      <c r="F19" s="191">
        <v>1611.664</v>
      </c>
      <c r="G19" s="191">
        <v>646.07799999999997</v>
      </c>
      <c r="H19" s="159" t="s">
        <v>35</v>
      </c>
      <c r="I19" s="193">
        <v>5245.1410495070004</v>
      </c>
      <c r="J19" s="195">
        <v>9112.2676370200006</v>
      </c>
      <c r="L19" s="252"/>
      <c r="M19" s="252"/>
      <c r="N19" s="252"/>
      <c r="O19" s="252"/>
      <c r="P19" s="252"/>
    </row>
    <row r="20" spans="1:16" ht="24.95" customHeight="1" x14ac:dyDescent="0.2">
      <c r="A20" s="25"/>
      <c r="B20" s="137"/>
      <c r="C20" s="151">
        <v>2022</v>
      </c>
      <c r="D20" s="31">
        <v>15</v>
      </c>
      <c r="E20" s="50" t="s">
        <v>63</v>
      </c>
      <c r="F20" s="191">
        <v>1624.36</v>
      </c>
      <c r="G20" s="191">
        <v>698.048</v>
      </c>
      <c r="H20" s="159" t="s">
        <v>35</v>
      </c>
      <c r="I20" s="193">
        <v>5162.5821173969998</v>
      </c>
      <c r="J20" s="195">
        <v>9591.0745936439998</v>
      </c>
      <c r="L20" s="252"/>
      <c r="M20" s="252"/>
      <c r="N20" s="252"/>
      <c r="O20" s="252"/>
      <c r="P20" s="252"/>
    </row>
    <row r="21" spans="1:16" ht="24.95" customHeight="1" x14ac:dyDescent="0.2">
      <c r="A21" s="25"/>
      <c r="B21" s="449" t="s">
        <v>51</v>
      </c>
      <c r="C21" s="450"/>
      <c r="D21" s="31">
        <v>16</v>
      </c>
      <c r="E21" s="50" t="s">
        <v>3</v>
      </c>
      <c r="F21" s="196">
        <v>100.78775724969999</v>
      </c>
      <c r="G21" s="196">
        <v>108.0439203935</v>
      </c>
      <c r="H21" s="160" t="s">
        <v>3</v>
      </c>
      <c r="I21" s="197">
        <v>98.4259921453</v>
      </c>
      <c r="J21" s="198">
        <v>105.2545313164</v>
      </c>
      <c r="L21" s="252"/>
      <c r="M21" s="252"/>
      <c r="N21" s="252"/>
      <c r="O21" s="252"/>
      <c r="P21" s="252"/>
    </row>
    <row r="22" spans="1:16" ht="24.95" customHeight="1" x14ac:dyDescent="0.2">
      <c r="A22" s="25"/>
      <c r="B22" s="49" t="s">
        <v>200</v>
      </c>
      <c r="C22" s="158">
        <v>2021</v>
      </c>
      <c r="D22" s="31">
        <v>17</v>
      </c>
      <c r="E22" s="50" t="s">
        <v>63</v>
      </c>
      <c r="F22" s="193">
        <v>413.202</v>
      </c>
      <c r="G22" s="207">
        <v>116.139</v>
      </c>
      <c r="H22" s="159" t="s">
        <v>8</v>
      </c>
      <c r="I22" s="168" t="s">
        <v>127</v>
      </c>
      <c r="J22" s="169" t="s">
        <v>127</v>
      </c>
      <c r="L22" s="252"/>
      <c r="M22" s="252"/>
      <c r="N22" s="252"/>
      <c r="O22" s="252"/>
      <c r="P22" s="252"/>
    </row>
    <row r="23" spans="1:16" ht="24.95" customHeight="1" x14ac:dyDescent="0.2">
      <c r="A23" s="25"/>
      <c r="B23" s="137"/>
      <c r="C23" s="151">
        <v>2022</v>
      </c>
      <c r="D23" s="31">
        <v>18</v>
      </c>
      <c r="E23" s="50" t="s">
        <v>63</v>
      </c>
      <c r="F23" s="193">
        <v>226.489</v>
      </c>
      <c r="G23" s="207">
        <v>60.231999999999999</v>
      </c>
      <c r="H23" s="159" t="s">
        <v>8</v>
      </c>
      <c r="I23" s="168" t="s">
        <v>127</v>
      </c>
      <c r="J23" s="169" t="s">
        <v>127</v>
      </c>
      <c r="L23" s="252"/>
      <c r="M23" s="252"/>
      <c r="N23" s="252"/>
      <c r="O23" s="252"/>
      <c r="P23" s="252"/>
    </row>
    <row r="24" spans="1:16" ht="24.95" customHeight="1" x14ac:dyDescent="0.2">
      <c r="A24" s="25"/>
      <c r="B24" s="449" t="s">
        <v>51</v>
      </c>
      <c r="C24" s="450"/>
      <c r="D24" s="31">
        <v>19</v>
      </c>
      <c r="E24" s="50" t="s">
        <v>3</v>
      </c>
      <c r="F24" s="196">
        <v>54.813142240399998</v>
      </c>
      <c r="G24" s="196">
        <v>51.8619929567</v>
      </c>
      <c r="H24" s="159" t="s">
        <v>3</v>
      </c>
      <c r="I24" s="367" t="s">
        <v>127</v>
      </c>
      <c r="J24" s="368" t="s">
        <v>127</v>
      </c>
      <c r="L24" s="252"/>
      <c r="M24" s="252"/>
      <c r="N24" s="252"/>
      <c r="O24" s="252"/>
      <c r="P24" s="252"/>
    </row>
    <row r="25" spans="1:16" s="33" customFormat="1" ht="24.95" customHeight="1" x14ac:dyDescent="0.2">
      <c r="A25" s="32"/>
      <c r="B25" s="49" t="s">
        <v>162</v>
      </c>
      <c r="C25" s="158">
        <v>2021</v>
      </c>
      <c r="D25" s="31">
        <v>20</v>
      </c>
      <c r="E25" s="50" t="s">
        <v>63</v>
      </c>
      <c r="F25" s="191">
        <v>190.74299999999999</v>
      </c>
      <c r="G25" s="191">
        <v>147.124</v>
      </c>
      <c r="H25" s="159" t="s">
        <v>35</v>
      </c>
      <c r="I25" s="193">
        <v>20276.708833846998</v>
      </c>
      <c r="J25" s="195">
        <v>20178.850637773001</v>
      </c>
      <c r="L25" s="93"/>
      <c r="M25" s="93"/>
      <c r="N25" s="93"/>
      <c r="O25" s="93"/>
      <c r="P25" s="93"/>
    </row>
    <row r="26" spans="1:16" s="33" customFormat="1" ht="24.95" customHeight="1" x14ac:dyDescent="0.2">
      <c r="A26" s="32"/>
      <c r="B26" s="49"/>
      <c r="C26" s="151">
        <v>2022</v>
      </c>
      <c r="D26" s="31">
        <v>21</v>
      </c>
      <c r="E26" s="50" t="s">
        <v>63</v>
      </c>
      <c r="F26" s="191">
        <v>182.887</v>
      </c>
      <c r="G26" s="191">
        <v>148.726</v>
      </c>
      <c r="H26" s="159" t="s">
        <v>35</v>
      </c>
      <c r="I26" s="193">
        <v>20143.958585747001</v>
      </c>
      <c r="J26" s="195">
        <v>20035.834568234</v>
      </c>
      <c r="L26" s="93"/>
      <c r="M26" s="93"/>
      <c r="N26" s="93"/>
      <c r="O26" s="93"/>
      <c r="P26" s="93"/>
    </row>
    <row r="27" spans="1:16" s="33" customFormat="1" ht="24.95" customHeight="1" x14ac:dyDescent="0.2">
      <c r="A27" s="32"/>
      <c r="B27" s="449" t="s">
        <v>51</v>
      </c>
      <c r="C27" s="450"/>
      <c r="D27" s="31">
        <v>22</v>
      </c>
      <c r="E27" s="50" t="s">
        <v>3</v>
      </c>
      <c r="F27" s="197">
        <v>95.881369172099994</v>
      </c>
      <c r="G27" s="208">
        <v>101.0888774095</v>
      </c>
      <c r="H27" s="159" t="s">
        <v>3</v>
      </c>
      <c r="I27" s="196">
        <v>99.345306730100006</v>
      </c>
      <c r="J27" s="209">
        <v>99.291257603800005</v>
      </c>
      <c r="L27" s="93"/>
      <c r="M27" s="93"/>
      <c r="N27" s="93"/>
      <c r="O27" s="93"/>
      <c r="P27" s="93"/>
    </row>
    <row r="28" spans="1:16" s="33" customFormat="1" ht="24.95" customHeight="1" x14ac:dyDescent="0.2">
      <c r="A28" s="32"/>
      <c r="B28" s="49" t="s">
        <v>163</v>
      </c>
      <c r="C28" s="158">
        <v>2021</v>
      </c>
      <c r="D28" s="31">
        <v>23</v>
      </c>
      <c r="E28" s="50" t="s">
        <v>63</v>
      </c>
      <c r="F28" s="191">
        <v>4757.6610000000001</v>
      </c>
      <c r="G28" s="191">
        <v>2896.5039999999999</v>
      </c>
      <c r="H28" s="159" t="s">
        <v>8</v>
      </c>
      <c r="I28" s="191">
        <v>9628.8850705219993</v>
      </c>
      <c r="J28" s="199">
        <v>9860.036355962</v>
      </c>
      <c r="L28" s="93"/>
      <c r="M28" s="93"/>
      <c r="N28" s="93"/>
      <c r="O28" s="93"/>
      <c r="P28" s="93"/>
    </row>
    <row r="29" spans="1:16" s="33" customFormat="1" ht="24.95" customHeight="1" x14ac:dyDescent="0.2">
      <c r="A29" s="32"/>
      <c r="B29" s="137"/>
      <c r="C29" s="151">
        <v>2022</v>
      </c>
      <c r="D29" s="31">
        <v>24</v>
      </c>
      <c r="E29" s="50" t="s">
        <v>63</v>
      </c>
      <c r="F29" s="191">
        <v>4863.2030000000004</v>
      </c>
      <c r="G29" s="191">
        <v>3104.41</v>
      </c>
      <c r="H29" s="159" t="s">
        <v>8</v>
      </c>
      <c r="I29" s="191">
        <v>9109.5611746220002</v>
      </c>
      <c r="J29" s="199">
        <v>9307.0129153729995</v>
      </c>
      <c r="L29" s="93"/>
      <c r="M29" s="93"/>
      <c r="N29" s="93"/>
      <c r="O29" s="93"/>
      <c r="P29" s="93"/>
    </row>
    <row r="30" spans="1:16" s="33" customFormat="1" ht="24.95" customHeight="1" x14ac:dyDescent="0.2">
      <c r="A30" s="32"/>
      <c r="B30" s="449" t="s">
        <v>51</v>
      </c>
      <c r="C30" s="450"/>
      <c r="D30" s="31">
        <v>25</v>
      </c>
      <c r="E30" s="50" t="s">
        <v>3</v>
      </c>
      <c r="F30" s="197">
        <v>102.21835897930001</v>
      </c>
      <c r="G30" s="208">
        <v>107.1778254061</v>
      </c>
      <c r="H30" s="160" t="s">
        <v>3</v>
      </c>
      <c r="I30" s="196">
        <v>94.606604065799999</v>
      </c>
      <c r="J30" s="209">
        <v>94.391263676700007</v>
      </c>
      <c r="L30" s="93"/>
      <c r="M30" s="93"/>
      <c r="N30" s="93"/>
      <c r="O30" s="93"/>
      <c r="P30" s="93"/>
    </row>
    <row r="31" spans="1:16" s="33" customFormat="1" ht="24.95" customHeight="1" x14ac:dyDescent="0.2">
      <c r="A31" s="32"/>
      <c r="B31" s="56" t="s">
        <v>201</v>
      </c>
      <c r="C31" s="161">
        <v>2021</v>
      </c>
      <c r="D31" s="104">
        <v>26</v>
      </c>
      <c r="E31" s="58" t="s">
        <v>63</v>
      </c>
      <c r="F31" s="200">
        <v>120909.927</v>
      </c>
      <c r="G31" s="200">
        <v>91615.729000000007</v>
      </c>
      <c r="H31" s="148" t="s">
        <v>127</v>
      </c>
      <c r="I31" s="144" t="s">
        <v>127</v>
      </c>
      <c r="J31" s="145" t="s">
        <v>127</v>
      </c>
      <c r="L31" s="93"/>
      <c r="M31" s="93"/>
      <c r="N31" s="93"/>
      <c r="O31" s="93"/>
      <c r="P31" s="93"/>
    </row>
    <row r="32" spans="1:16" s="33" customFormat="1" ht="24.95" customHeight="1" x14ac:dyDescent="0.2">
      <c r="A32" s="32"/>
      <c r="B32" s="34"/>
      <c r="C32" s="162">
        <v>2022</v>
      </c>
      <c r="D32" s="104">
        <v>27</v>
      </c>
      <c r="E32" s="58" t="s">
        <v>63</v>
      </c>
      <c r="F32" s="200">
        <v>108176.181</v>
      </c>
      <c r="G32" s="200">
        <v>83323.960000000006</v>
      </c>
      <c r="H32" s="148" t="s">
        <v>127</v>
      </c>
      <c r="I32" s="144" t="s">
        <v>127</v>
      </c>
      <c r="J32" s="145" t="s">
        <v>127</v>
      </c>
      <c r="L32" s="93"/>
      <c r="M32" s="93"/>
      <c r="N32" s="93"/>
      <c r="O32" s="93"/>
      <c r="P32" s="93"/>
    </row>
    <row r="33" spans="1:16" s="35" customFormat="1" ht="21" customHeight="1" x14ac:dyDescent="0.2">
      <c r="A33" s="88"/>
      <c r="B33" s="451" t="s">
        <v>51</v>
      </c>
      <c r="C33" s="452"/>
      <c r="D33" s="105">
        <v>28</v>
      </c>
      <c r="E33" s="100" t="s">
        <v>3</v>
      </c>
      <c r="F33" s="210">
        <v>89.468403202299996</v>
      </c>
      <c r="G33" s="211">
        <v>90.949404550400004</v>
      </c>
      <c r="H33" s="149" t="s">
        <v>127</v>
      </c>
      <c r="I33" s="146" t="s">
        <v>127</v>
      </c>
      <c r="J33" s="147" t="s">
        <v>127</v>
      </c>
      <c r="L33" s="383"/>
      <c r="M33" s="383"/>
      <c r="N33" s="383"/>
      <c r="O33" s="383"/>
      <c r="P33" s="383"/>
    </row>
    <row r="34" spans="1:16" ht="16.7" customHeight="1" x14ac:dyDescent="0.2">
      <c r="A34" s="427" t="s">
        <v>164</v>
      </c>
      <c r="B34" s="427"/>
      <c r="C34" s="427"/>
      <c r="D34" s="427"/>
      <c r="E34" s="427"/>
      <c r="F34" s="427"/>
      <c r="G34" s="427"/>
      <c r="H34" s="427"/>
      <c r="I34" s="427"/>
      <c r="J34" s="427"/>
    </row>
    <row r="35" spans="1:16" ht="12.75" customHeight="1" x14ac:dyDescent="0.2">
      <c r="A35" s="427" t="s">
        <v>142</v>
      </c>
      <c r="B35" s="427"/>
      <c r="C35" s="427"/>
      <c r="D35" s="427"/>
      <c r="E35" s="427"/>
      <c r="F35" s="427"/>
      <c r="G35" s="427"/>
      <c r="H35" s="427"/>
      <c r="I35" s="427"/>
      <c r="J35" s="427"/>
    </row>
    <row r="36" spans="1:16" ht="12.75" customHeight="1" x14ac:dyDescent="0.2">
      <c r="A36" s="455" t="s">
        <v>165</v>
      </c>
      <c r="B36" s="455"/>
      <c r="C36" s="455"/>
      <c r="D36" s="455"/>
      <c r="E36" s="455"/>
      <c r="F36" s="455"/>
      <c r="G36" s="455"/>
      <c r="H36" s="455"/>
      <c r="I36" s="455"/>
      <c r="J36" s="455"/>
    </row>
    <row r="37" spans="1:16" ht="16.7" customHeight="1" x14ac:dyDescent="0.2">
      <c r="A37" s="453"/>
      <c r="B37" s="453"/>
      <c r="C37" s="453"/>
      <c r="D37" s="453"/>
      <c r="E37" s="453"/>
      <c r="F37" s="453"/>
      <c r="G37" s="453"/>
      <c r="H37" s="453"/>
      <c r="I37" s="453"/>
      <c r="J37" s="453"/>
    </row>
    <row r="38" spans="1:16" ht="24.75" customHeight="1" x14ac:dyDescent="0.2">
      <c r="A38" s="163"/>
      <c r="B38" s="454"/>
      <c r="C38" s="454"/>
      <c r="D38" s="454"/>
      <c r="E38" s="454"/>
      <c r="F38" s="454"/>
      <c r="G38" s="454"/>
      <c r="H38" s="454"/>
      <c r="I38" s="454"/>
      <c r="J38" s="454"/>
    </row>
    <row r="39" spans="1:16" x14ac:dyDescent="0.2">
      <c r="A39" s="163"/>
      <c r="B39" s="163"/>
      <c r="C39" s="164"/>
      <c r="D39" s="163"/>
      <c r="E39" s="165"/>
      <c r="F39" s="163"/>
      <c r="G39" s="163"/>
      <c r="H39" s="165"/>
      <c r="I39" s="166"/>
      <c r="J39" s="166"/>
      <c r="M39" s="92"/>
      <c r="N39" s="92"/>
    </row>
    <row r="40" spans="1:16" x14ac:dyDescent="0.2">
      <c r="A40" s="163"/>
      <c r="B40" s="163"/>
      <c r="C40" s="164"/>
      <c r="D40" s="163"/>
      <c r="E40" s="165"/>
      <c r="F40" s="163"/>
      <c r="G40" s="163"/>
      <c r="H40" s="165"/>
      <c r="I40" s="166"/>
      <c r="J40" s="166"/>
      <c r="M40" s="102"/>
      <c r="N40" s="92"/>
    </row>
    <row r="41" spans="1:16" x14ac:dyDescent="0.2">
      <c r="A41" s="36"/>
      <c r="B41" s="36"/>
      <c r="C41" s="37"/>
      <c r="D41" s="36"/>
      <c r="E41" s="27"/>
      <c r="F41" s="36"/>
      <c r="G41" s="36"/>
      <c r="H41" s="27"/>
      <c r="M41" s="102"/>
      <c r="N41" s="92"/>
    </row>
    <row r="42" spans="1:16" x14ac:dyDescent="0.2">
      <c r="A42" s="36"/>
      <c r="B42" s="36"/>
      <c r="C42" s="37"/>
      <c r="D42" s="36"/>
      <c r="E42" s="27"/>
      <c r="F42" s="36"/>
      <c r="G42" s="36"/>
      <c r="H42" s="27"/>
      <c r="M42" s="102"/>
      <c r="N42" s="92"/>
    </row>
    <row r="43" spans="1:16" x14ac:dyDescent="0.2">
      <c r="A43" s="36"/>
      <c r="B43" s="36"/>
      <c r="C43" s="37"/>
      <c r="D43" s="36"/>
      <c r="E43" s="27"/>
      <c r="F43" s="36"/>
      <c r="G43" s="36"/>
      <c r="H43" s="27"/>
      <c r="M43" s="102"/>
      <c r="N43" s="92"/>
    </row>
    <row r="44" spans="1:16" x14ac:dyDescent="0.2">
      <c r="A44" s="36"/>
      <c r="B44" s="36"/>
      <c r="C44" s="37"/>
      <c r="D44" s="36"/>
      <c r="E44" s="27"/>
      <c r="F44" s="36"/>
      <c r="G44" s="36"/>
      <c r="H44" s="27"/>
    </row>
    <row r="45" spans="1:16" x14ac:dyDescent="0.2">
      <c r="A45" s="36"/>
      <c r="B45" s="36"/>
      <c r="C45" s="37"/>
      <c r="D45" s="36"/>
      <c r="E45" s="27"/>
      <c r="F45" s="36"/>
      <c r="G45" s="36"/>
      <c r="H45" s="27"/>
    </row>
    <row r="46" spans="1:16" x14ac:dyDescent="0.2">
      <c r="A46" s="36"/>
      <c r="B46" s="36"/>
      <c r="C46" s="37"/>
      <c r="D46" s="36"/>
      <c r="E46" s="27"/>
      <c r="F46" s="36"/>
      <c r="G46" s="36"/>
      <c r="H46" s="27"/>
    </row>
    <row r="47" spans="1:16" x14ac:dyDescent="0.2">
      <c r="A47" s="36"/>
      <c r="B47" s="36"/>
      <c r="C47" s="37"/>
      <c r="D47" s="36"/>
      <c r="E47" s="27"/>
      <c r="F47" s="36"/>
      <c r="G47" s="36"/>
      <c r="H47" s="27"/>
    </row>
    <row r="48" spans="1:16" ht="14.25" customHeight="1" x14ac:dyDescent="0.2">
      <c r="A48" s="36"/>
      <c r="B48" s="36"/>
      <c r="C48" s="37"/>
      <c r="D48" s="36"/>
      <c r="E48" s="27"/>
      <c r="F48" s="36"/>
      <c r="G48" s="36"/>
      <c r="H48" s="27"/>
    </row>
    <row r="49" spans="1:8" ht="13.5" customHeight="1" x14ac:dyDescent="0.2">
      <c r="A49" s="36"/>
      <c r="B49" s="36"/>
      <c r="C49" s="37"/>
      <c r="D49" s="36"/>
      <c r="E49" s="27"/>
      <c r="F49" s="36"/>
      <c r="G49" s="36"/>
      <c r="H49" s="27"/>
    </row>
    <row r="50" spans="1:8" x14ac:dyDescent="0.2">
      <c r="A50" s="36"/>
      <c r="B50" s="36"/>
      <c r="C50" s="37"/>
      <c r="D50" s="36"/>
      <c r="E50" s="27"/>
      <c r="F50" s="36"/>
      <c r="G50" s="36"/>
      <c r="H50" s="27"/>
    </row>
    <row r="51" spans="1:8" x14ac:dyDescent="0.2">
      <c r="A51" s="36"/>
      <c r="B51" s="36"/>
      <c r="C51" s="37"/>
      <c r="D51" s="36"/>
      <c r="E51" s="27"/>
      <c r="F51" s="36"/>
      <c r="G51" s="36"/>
      <c r="H51" s="27"/>
    </row>
    <row r="53" spans="1:8" x14ac:dyDescent="0.2">
      <c r="F53" s="39"/>
      <c r="G53" s="39"/>
      <c r="H53" s="39"/>
    </row>
    <row r="54" spans="1:8" x14ac:dyDescent="0.2">
      <c r="F54" s="89"/>
      <c r="G54" s="89"/>
      <c r="H54" s="39"/>
    </row>
    <row r="55" spans="1:8" x14ac:dyDescent="0.2">
      <c r="F55" s="89"/>
      <c r="G55" s="89"/>
    </row>
    <row r="56" spans="1:8" x14ac:dyDescent="0.2">
      <c r="F56" s="89"/>
      <c r="G56" s="89"/>
    </row>
    <row r="57" spans="1:8" x14ac:dyDescent="0.2">
      <c r="F57" s="89"/>
      <c r="G57" s="89"/>
    </row>
  </sheetData>
  <mergeCells count="24">
    <mergeCell ref="A1:J1"/>
    <mergeCell ref="A3:D5"/>
    <mergeCell ref="E3:E5"/>
    <mergeCell ref="F3:G3"/>
    <mergeCell ref="H3:H5"/>
    <mergeCell ref="I3:J3"/>
    <mergeCell ref="I4:I5"/>
    <mergeCell ref="J4:J5"/>
    <mergeCell ref="F4:F5"/>
    <mergeCell ref="G4:G5"/>
    <mergeCell ref="B10:C10"/>
    <mergeCell ref="B15:C15"/>
    <mergeCell ref="A37:J37"/>
    <mergeCell ref="B38:F38"/>
    <mergeCell ref="G38:J38"/>
    <mergeCell ref="A36:J36"/>
    <mergeCell ref="B18:C18"/>
    <mergeCell ref="B21:C21"/>
    <mergeCell ref="B24:C24"/>
    <mergeCell ref="B27:C27"/>
    <mergeCell ref="A34:J34"/>
    <mergeCell ref="A35:J35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opLeftCell="A7" workbookViewId="0">
      <selection activeCell="G22" sqref="G22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2" width="9.140625" style="26"/>
    <col min="13" max="14" width="11.7109375" style="26" bestFit="1" customWidth="1"/>
    <col min="15" max="16" width="9.28515625" style="26" bestFit="1" customWidth="1"/>
    <col min="17" max="16384" width="9.140625" style="26"/>
  </cols>
  <sheetData>
    <row r="1" spans="1:18" ht="35.25" customHeight="1" x14ac:dyDescent="0.25">
      <c r="A1" s="413" t="s">
        <v>222</v>
      </c>
      <c r="B1" s="414"/>
      <c r="C1" s="414"/>
      <c r="D1" s="414"/>
      <c r="E1" s="414"/>
      <c r="F1" s="414"/>
      <c r="G1" s="414"/>
      <c r="H1" s="414"/>
      <c r="I1" s="414"/>
      <c r="J1" s="414"/>
      <c r="K1" s="28"/>
    </row>
    <row r="2" spans="1:18" ht="9" customHeight="1" x14ac:dyDescent="0.2">
      <c r="B2" s="29"/>
      <c r="C2" s="30"/>
      <c r="D2" s="29"/>
      <c r="E2" s="29"/>
      <c r="F2" s="29"/>
      <c r="G2" s="29"/>
      <c r="H2" s="29"/>
    </row>
    <row r="3" spans="1:18" ht="27" customHeight="1" x14ac:dyDescent="0.2">
      <c r="A3" s="461" t="s">
        <v>0</v>
      </c>
      <c r="B3" s="462"/>
      <c r="C3" s="462"/>
      <c r="D3" s="463"/>
      <c r="E3" s="470" t="s">
        <v>42</v>
      </c>
      <c r="F3" s="472" t="s">
        <v>43</v>
      </c>
      <c r="G3" s="473"/>
      <c r="H3" s="470" t="s">
        <v>42</v>
      </c>
      <c r="I3" s="474" t="s">
        <v>158</v>
      </c>
      <c r="J3" s="472"/>
    </row>
    <row r="4" spans="1:18" ht="20.100000000000001" customHeight="1" x14ac:dyDescent="0.2">
      <c r="A4" s="464"/>
      <c r="B4" s="465"/>
      <c r="C4" s="465"/>
      <c r="D4" s="466"/>
      <c r="E4" s="458"/>
      <c r="F4" s="456" t="s">
        <v>44</v>
      </c>
      <c r="G4" s="459" t="s">
        <v>45</v>
      </c>
      <c r="H4" s="458"/>
      <c r="I4" s="456" t="s">
        <v>44</v>
      </c>
      <c r="J4" s="458" t="s">
        <v>45</v>
      </c>
    </row>
    <row r="5" spans="1:18" ht="24" customHeight="1" x14ac:dyDescent="0.2">
      <c r="A5" s="467"/>
      <c r="B5" s="468"/>
      <c r="C5" s="468"/>
      <c r="D5" s="469"/>
      <c r="E5" s="471"/>
      <c r="F5" s="457"/>
      <c r="G5" s="460"/>
      <c r="H5" s="471"/>
      <c r="I5" s="457"/>
      <c r="J5" s="457"/>
    </row>
    <row r="6" spans="1:18" ht="18.95" customHeight="1" x14ac:dyDescent="0.25">
      <c r="A6" s="152"/>
      <c r="B6" s="153" t="s">
        <v>48</v>
      </c>
      <c r="C6" s="154">
        <v>2021</v>
      </c>
      <c r="D6" s="155" t="s">
        <v>16</v>
      </c>
      <c r="E6" s="156" t="s">
        <v>63</v>
      </c>
      <c r="F6" s="202">
        <v>156277.83199999999</v>
      </c>
      <c r="G6" s="202">
        <v>108629.14599999999</v>
      </c>
      <c r="H6" s="157" t="s">
        <v>8</v>
      </c>
      <c r="I6" s="203">
        <v>21703.702026868999</v>
      </c>
      <c r="J6" s="204">
        <v>21546.450688725999</v>
      </c>
      <c r="M6" s="253"/>
      <c r="N6" s="253"/>
      <c r="O6" s="253"/>
      <c r="P6" s="253"/>
      <c r="Q6" s="253"/>
      <c r="R6"/>
    </row>
    <row r="7" spans="1:18" ht="18" customHeight="1" x14ac:dyDescent="0.2">
      <c r="A7" s="25"/>
      <c r="B7" s="49"/>
      <c r="C7" s="158"/>
      <c r="D7" s="31" t="s">
        <v>17</v>
      </c>
      <c r="E7" s="50" t="s">
        <v>6</v>
      </c>
      <c r="F7" s="191">
        <v>7200.5150000000003</v>
      </c>
      <c r="G7" s="191">
        <v>5041.6260000000002</v>
      </c>
      <c r="H7" s="159"/>
      <c r="I7" s="193"/>
      <c r="J7" s="195"/>
      <c r="M7" s="253"/>
      <c r="N7" s="253"/>
      <c r="O7" s="253"/>
      <c r="P7" s="253"/>
      <c r="Q7" s="253"/>
      <c r="R7"/>
    </row>
    <row r="8" spans="1:18" ht="18" customHeight="1" x14ac:dyDescent="0.2">
      <c r="A8" s="25"/>
      <c r="B8" s="49"/>
      <c r="C8" s="151">
        <v>2022</v>
      </c>
      <c r="D8" s="31" t="s">
        <v>18</v>
      </c>
      <c r="E8" s="50" t="s">
        <v>63</v>
      </c>
      <c r="F8" s="191">
        <v>134011.647</v>
      </c>
      <c r="G8" s="191">
        <v>92344.201000000001</v>
      </c>
      <c r="H8" s="159" t="s">
        <v>8</v>
      </c>
      <c r="I8" s="193">
        <v>21225.620296517998</v>
      </c>
      <c r="J8" s="195">
        <v>21082.770653223</v>
      </c>
      <c r="M8" s="253"/>
      <c r="N8" s="253"/>
      <c r="O8" s="253"/>
      <c r="P8" s="253"/>
      <c r="Q8" s="253"/>
      <c r="R8"/>
    </row>
    <row r="9" spans="1:18" ht="18" customHeight="1" x14ac:dyDescent="0.2">
      <c r="A9" s="25"/>
      <c r="B9" s="137"/>
      <c r="C9" s="151"/>
      <c r="D9" s="31" t="s">
        <v>19</v>
      </c>
      <c r="E9" s="50" t="s">
        <v>6</v>
      </c>
      <c r="F9" s="191">
        <v>6313.674</v>
      </c>
      <c r="G9" s="191">
        <v>4380.0789999999997</v>
      </c>
      <c r="H9" s="159"/>
      <c r="I9" s="205"/>
      <c r="J9" s="206"/>
      <c r="M9" s="253"/>
      <c r="N9" s="253"/>
      <c r="O9" s="253"/>
      <c r="P9" s="253"/>
      <c r="Q9" s="253"/>
      <c r="R9"/>
    </row>
    <row r="10" spans="1:18" ht="18" customHeight="1" x14ac:dyDescent="0.2">
      <c r="A10" s="25"/>
      <c r="B10" s="449" t="s">
        <v>51</v>
      </c>
      <c r="C10" s="450"/>
      <c r="D10" s="31" t="s">
        <v>20</v>
      </c>
      <c r="E10" s="50" t="s">
        <v>3</v>
      </c>
      <c r="F10" s="196">
        <v>85.752179490200007</v>
      </c>
      <c r="G10" s="196">
        <v>85.008678057699996</v>
      </c>
      <c r="H10" s="159" t="s">
        <v>3</v>
      </c>
      <c r="I10" s="197">
        <v>97.797234177999997</v>
      </c>
      <c r="J10" s="198">
        <v>97.847998066100004</v>
      </c>
      <c r="M10" s="253"/>
      <c r="N10" s="253"/>
      <c r="O10" s="253"/>
      <c r="P10" s="253"/>
      <c r="Q10" s="253"/>
      <c r="R10"/>
    </row>
    <row r="11" spans="1:18" ht="15.95" customHeight="1" x14ac:dyDescent="0.2">
      <c r="A11" s="25"/>
      <c r="B11" s="49" t="s">
        <v>49</v>
      </c>
      <c r="C11" s="158">
        <v>2021</v>
      </c>
      <c r="D11" s="31" t="s">
        <v>21</v>
      </c>
      <c r="E11" s="50" t="s">
        <v>63</v>
      </c>
      <c r="F11" s="191">
        <v>68352.967999999993</v>
      </c>
      <c r="G11" s="191">
        <v>67206.714000000007</v>
      </c>
      <c r="H11" s="159" t="s">
        <v>8</v>
      </c>
      <c r="I11" s="193">
        <v>8066.3357980119999</v>
      </c>
      <c r="J11" s="195">
        <v>8058.9803266609997</v>
      </c>
      <c r="M11" s="253"/>
      <c r="N11" s="253"/>
      <c r="O11" s="253"/>
      <c r="P11" s="253"/>
      <c r="Q11" s="253"/>
      <c r="R11"/>
    </row>
    <row r="12" spans="1:18" ht="15.95" customHeight="1" x14ac:dyDescent="0.2">
      <c r="A12" s="25"/>
      <c r="B12" s="49"/>
      <c r="C12" s="158"/>
      <c r="D12" s="31" t="s">
        <v>22</v>
      </c>
      <c r="E12" s="50" t="s">
        <v>6</v>
      </c>
      <c r="F12" s="191">
        <v>8473.8559999999998</v>
      </c>
      <c r="G12" s="191">
        <v>8339.357</v>
      </c>
      <c r="H12" s="159"/>
      <c r="I12" s="193"/>
      <c r="J12" s="195"/>
      <c r="M12" s="253"/>
      <c r="N12" s="253"/>
      <c r="O12" s="253"/>
      <c r="P12" s="253"/>
      <c r="Q12" s="253"/>
      <c r="R12"/>
    </row>
    <row r="13" spans="1:18" ht="15.95" customHeight="1" x14ac:dyDescent="0.2">
      <c r="A13" s="25"/>
      <c r="B13" s="49"/>
      <c r="C13" s="151">
        <v>2022</v>
      </c>
      <c r="D13" s="31" t="s">
        <v>23</v>
      </c>
      <c r="E13" s="50" t="s">
        <v>63</v>
      </c>
      <c r="F13" s="191">
        <v>73986.054999999993</v>
      </c>
      <c r="G13" s="191">
        <v>73000.771999999997</v>
      </c>
      <c r="H13" s="159" t="s">
        <v>8</v>
      </c>
      <c r="I13" s="193">
        <v>8269.9672961750002</v>
      </c>
      <c r="J13" s="195">
        <v>8266.4546853030006</v>
      </c>
      <c r="M13" s="253"/>
      <c r="N13" s="253"/>
      <c r="O13" s="253"/>
      <c r="P13" s="253"/>
      <c r="Q13" s="253"/>
      <c r="R13"/>
    </row>
    <row r="14" spans="1:18" ht="15.95" customHeight="1" x14ac:dyDescent="0.2">
      <c r="A14" s="25"/>
      <c r="B14" s="137"/>
      <c r="C14" s="151"/>
      <c r="D14" s="31" t="s">
        <v>24</v>
      </c>
      <c r="E14" s="50" t="s">
        <v>6</v>
      </c>
      <c r="F14" s="191">
        <v>8946.3539999999994</v>
      </c>
      <c r="G14" s="191">
        <v>8830.9650000000001</v>
      </c>
      <c r="H14" s="159"/>
      <c r="I14" s="193"/>
      <c r="J14" s="195"/>
      <c r="M14" s="253"/>
      <c r="N14" s="253"/>
      <c r="O14" s="253"/>
      <c r="P14" s="253"/>
      <c r="Q14" s="253"/>
      <c r="R14"/>
    </row>
    <row r="15" spans="1:18" ht="15.95" customHeight="1" x14ac:dyDescent="0.2">
      <c r="A15" s="25"/>
      <c r="B15" s="449" t="s">
        <v>51</v>
      </c>
      <c r="C15" s="450"/>
      <c r="D15" s="31" t="s">
        <v>25</v>
      </c>
      <c r="E15" s="50" t="s">
        <v>3</v>
      </c>
      <c r="F15" s="196">
        <v>108.2411739604</v>
      </c>
      <c r="G15" s="196">
        <v>108.6212487639</v>
      </c>
      <c r="H15" s="160" t="s">
        <v>3</v>
      </c>
      <c r="I15" s="197">
        <v>102.52446096049999</v>
      </c>
      <c r="J15" s="198">
        <v>102.5744492508</v>
      </c>
      <c r="M15" s="253"/>
      <c r="N15" s="253"/>
      <c r="O15" s="253"/>
      <c r="P15" s="253"/>
      <c r="Q15" s="253"/>
      <c r="R15"/>
    </row>
    <row r="16" spans="1:18" ht="18" customHeight="1" x14ac:dyDescent="0.2">
      <c r="A16" s="25"/>
      <c r="B16" s="49" t="s">
        <v>50</v>
      </c>
      <c r="C16" s="158">
        <v>2021</v>
      </c>
      <c r="D16" s="31" t="s">
        <v>26</v>
      </c>
      <c r="E16" s="50" t="s">
        <v>63</v>
      </c>
      <c r="F16" s="191">
        <v>15809.835999999999</v>
      </c>
      <c r="G16" s="191">
        <v>9824.1</v>
      </c>
      <c r="H16" s="159" t="s">
        <v>35</v>
      </c>
      <c r="I16" s="193">
        <v>33731.607975336003</v>
      </c>
      <c r="J16" s="195">
        <v>34186.121772899998</v>
      </c>
      <c r="M16" s="253"/>
      <c r="N16" s="253"/>
      <c r="O16" s="253"/>
      <c r="P16" s="253"/>
      <c r="Q16" s="253"/>
      <c r="R16"/>
    </row>
    <row r="17" spans="1:18" ht="18" customHeight="1" x14ac:dyDescent="0.2">
      <c r="A17" s="25"/>
      <c r="B17" s="137"/>
      <c r="C17" s="151">
        <v>2022</v>
      </c>
      <c r="D17" s="31">
        <v>12</v>
      </c>
      <c r="E17" s="50" t="s">
        <v>63</v>
      </c>
      <c r="F17" s="191">
        <v>13679.277</v>
      </c>
      <c r="G17" s="191">
        <v>6991.8950000000004</v>
      </c>
      <c r="H17" s="159" t="s">
        <v>35</v>
      </c>
      <c r="I17" s="193">
        <v>32739.484756667</v>
      </c>
      <c r="J17" s="195">
        <v>32131.279755887001</v>
      </c>
      <c r="M17" s="253"/>
      <c r="N17" s="253"/>
      <c r="O17" s="253"/>
      <c r="P17" s="253"/>
      <c r="Q17" s="253"/>
      <c r="R17"/>
    </row>
    <row r="18" spans="1:18" ht="18" customHeight="1" x14ac:dyDescent="0.2">
      <c r="A18" s="25"/>
      <c r="B18" s="449" t="s">
        <v>51</v>
      </c>
      <c r="C18" s="450"/>
      <c r="D18" s="31">
        <v>13</v>
      </c>
      <c r="E18" s="50" t="s">
        <v>3</v>
      </c>
      <c r="F18" s="196">
        <v>86.523838703999999</v>
      </c>
      <c r="G18" s="196">
        <v>71.170845166500001</v>
      </c>
      <c r="H18" s="160" t="s">
        <v>3</v>
      </c>
      <c r="I18" s="197">
        <v>97.058772829899993</v>
      </c>
      <c r="J18" s="198">
        <v>93.989250870099994</v>
      </c>
      <c r="M18" s="253"/>
      <c r="N18" s="253"/>
      <c r="O18" s="253"/>
      <c r="P18" s="253"/>
      <c r="Q18" s="253"/>
      <c r="R18"/>
    </row>
    <row r="19" spans="1:18" ht="18" customHeight="1" x14ac:dyDescent="0.2">
      <c r="A19" s="25"/>
      <c r="B19" s="49" t="s">
        <v>161</v>
      </c>
      <c r="C19" s="158">
        <v>2021</v>
      </c>
      <c r="D19" s="31">
        <v>14</v>
      </c>
      <c r="E19" s="50" t="s">
        <v>63</v>
      </c>
      <c r="F19" s="191">
        <v>3385.58</v>
      </c>
      <c r="G19" s="191">
        <v>1387.9390000000001</v>
      </c>
      <c r="H19" s="159" t="s">
        <v>35</v>
      </c>
      <c r="I19" s="193">
        <v>5292.1104009279998</v>
      </c>
      <c r="J19" s="195">
        <v>9207.5029852730004</v>
      </c>
      <c r="M19" s="253"/>
      <c r="N19" s="253"/>
      <c r="O19" s="253"/>
      <c r="P19" s="253"/>
      <c r="Q19" s="253"/>
      <c r="R19"/>
    </row>
    <row r="20" spans="1:18" ht="18" customHeight="1" x14ac:dyDescent="0.2">
      <c r="A20" s="25"/>
      <c r="B20" s="137"/>
      <c r="C20" s="151">
        <v>2022</v>
      </c>
      <c r="D20" s="31">
        <v>15</v>
      </c>
      <c r="E20" s="50" t="s">
        <v>63</v>
      </c>
      <c r="F20" s="191">
        <v>3511.971</v>
      </c>
      <c r="G20" s="191">
        <v>1465.6479999999999</v>
      </c>
      <c r="H20" s="159" t="s">
        <v>35</v>
      </c>
      <c r="I20" s="193">
        <v>5097.4148403919999</v>
      </c>
      <c r="J20" s="195">
        <v>9547.5734479839994</v>
      </c>
      <c r="M20" s="253"/>
      <c r="N20" s="253"/>
      <c r="O20" s="253"/>
      <c r="P20" s="253"/>
      <c r="Q20" s="253"/>
      <c r="R20"/>
    </row>
    <row r="21" spans="1:18" ht="18" customHeight="1" x14ac:dyDescent="0.2">
      <c r="A21" s="25"/>
      <c r="B21" s="449" t="s">
        <v>51</v>
      </c>
      <c r="C21" s="450"/>
      <c r="D21" s="31">
        <v>16</v>
      </c>
      <c r="E21" s="50" t="s">
        <v>3</v>
      </c>
      <c r="F21" s="196">
        <v>103.733215579</v>
      </c>
      <c r="G21" s="196">
        <v>105.5988771841</v>
      </c>
      <c r="H21" s="160" t="s">
        <v>3</v>
      </c>
      <c r="I21" s="197">
        <v>96.321022318399997</v>
      </c>
      <c r="J21" s="198">
        <v>103.69340594569999</v>
      </c>
      <c r="M21" s="253"/>
      <c r="N21" s="253"/>
      <c r="O21" s="253"/>
      <c r="P21" s="253"/>
      <c r="Q21" s="253"/>
      <c r="R21"/>
    </row>
    <row r="22" spans="1:18" ht="18" customHeight="1" x14ac:dyDescent="0.2">
      <c r="A22" s="25"/>
      <c r="B22" s="49" t="s">
        <v>200</v>
      </c>
      <c r="C22" s="158">
        <v>2021</v>
      </c>
      <c r="D22" s="31">
        <v>17</v>
      </c>
      <c r="E22" s="50" t="s">
        <v>63</v>
      </c>
      <c r="F22" s="193">
        <v>833.77</v>
      </c>
      <c r="G22" s="207">
        <v>245.58199999999999</v>
      </c>
      <c r="H22" s="159" t="s">
        <v>8</v>
      </c>
      <c r="I22" s="168" t="s">
        <v>127</v>
      </c>
      <c r="J22" s="169" t="s">
        <v>127</v>
      </c>
      <c r="M22" s="384"/>
      <c r="N22" s="384"/>
      <c r="O22" s="253"/>
      <c r="P22" s="253"/>
      <c r="Q22" s="253"/>
      <c r="R22"/>
    </row>
    <row r="23" spans="1:18" ht="18" customHeight="1" x14ac:dyDescent="0.2">
      <c r="A23" s="25"/>
      <c r="B23" s="137"/>
      <c r="C23" s="151">
        <v>2022</v>
      </c>
      <c r="D23" s="31">
        <v>18</v>
      </c>
      <c r="E23" s="50" t="s">
        <v>63</v>
      </c>
      <c r="F23" s="191">
        <v>625.79200000000003</v>
      </c>
      <c r="G23" s="207">
        <v>125.624</v>
      </c>
      <c r="H23" s="159" t="s">
        <v>8</v>
      </c>
      <c r="I23" s="168" t="s">
        <v>127</v>
      </c>
      <c r="J23" s="169" t="s">
        <v>127</v>
      </c>
      <c r="M23" s="384"/>
      <c r="N23" s="384"/>
      <c r="O23" s="253"/>
      <c r="P23" s="253"/>
      <c r="Q23" s="253"/>
      <c r="R23"/>
    </row>
    <row r="24" spans="1:18" ht="18" customHeight="1" x14ac:dyDescent="0.2">
      <c r="A24" s="25"/>
      <c r="B24" s="449" t="s">
        <v>51</v>
      </c>
      <c r="C24" s="450"/>
      <c r="D24" s="31">
        <v>19</v>
      </c>
      <c r="E24" s="50" t="s">
        <v>3</v>
      </c>
      <c r="F24" s="197">
        <v>75.055710807500006</v>
      </c>
      <c r="G24" s="208">
        <v>51.153586174899999</v>
      </c>
      <c r="H24" s="159" t="s">
        <v>3</v>
      </c>
      <c r="I24" s="367" t="s">
        <v>127</v>
      </c>
      <c r="J24" s="368" t="s">
        <v>127</v>
      </c>
      <c r="M24" s="253"/>
      <c r="N24" s="253"/>
      <c r="O24" s="253"/>
      <c r="P24" s="253"/>
      <c r="Q24" s="253"/>
      <c r="R24"/>
    </row>
    <row r="25" spans="1:18" s="33" customFormat="1" ht="18" customHeight="1" x14ac:dyDescent="0.2">
      <c r="A25" s="32"/>
      <c r="B25" s="49" t="s">
        <v>162</v>
      </c>
      <c r="C25" s="158">
        <v>2021</v>
      </c>
      <c r="D25" s="31">
        <v>20</v>
      </c>
      <c r="E25" s="50" t="s">
        <v>63</v>
      </c>
      <c r="F25" s="191">
        <v>409.86700000000002</v>
      </c>
      <c r="G25" s="191">
        <v>319.68299999999999</v>
      </c>
      <c r="H25" s="159" t="s">
        <v>35</v>
      </c>
      <c r="I25" s="193">
        <v>20143.854130830001</v>
      </c>
      <c r="J25" s="195">
        <v>19921.667601420999</v>
      </c>
      <c r="M25" s="253"/>
      <c r="N25" s="253"/>
      <c r="O25" s="253"/>
      <c r="P25" s="253"/>
      <c r="Q25" s="253"/>
      <c r="R25"/>
    </row>
    <row r="26" spans="1:18" s="33" customFormat="1" ht="18" customHeight="1" x14ac:dyDescent="0.2">
      <c r="A26" s="32"/>
      <c r="B26" s="49"/>
      <c r="C26" s="151">
        <v>2022</v>
      </c>
      <c r="D26" s="31">
        <v>21</v>
      </c>
      <c r="E26" s="50" t="s">
        <v>63</v>
      </c>
      <c r="F26" s="191">
        <v>382.90899999999999</v>
      </c>
      <c r="G26" s="191">
        <v>311.84100000000001</v>
      </c>
      <c r="H26" s="159" t="s">
        <v>35</v>
      </c>
      <c r="I26" s="193">
        <v>20048.641290119998</v>
      </c>
      <c r="J26" s="195">
        <v>19975.722247132999</v>
      </c>
      <c r="M26" s="253"/>
      <c r="N26" s="253"/>
      <c r="O26" s="253"/>
      <c r="P26" s="253"/>
      <c r="Q26" s="253"/>
      <c r="R26"/>
    </row>
    <row r="27" spans="1:18" s="33" customFormat="1" ht="18" customHeight="1" x14ac:dyDescent="0.2">
      <c r="A27" s="32"/>
      <c r="B27" s="449" t="s">
        <v>51</v>
      </c>
      <c r="C27" s="450"/>
      <c r="D27" s="31">
        <v>22</v>
      </c>
      <c r="E27" s="50" t="s">
        <v>3</v>
      </c>
      <c r="F27" s="197">
        <v>93.422744451200003</v>
      </c>
      <c r="G27" s="208">
        <v>97.546944942300001</v>
      </c>
      <c r="H27" s="159" t="s">
        <v>3</v>
      </c>
      <c r="I27" s="196">
        <v>99.527335533300004</v>
      </c>
      <c r="J27" s="209">
        <v>100.27133594830001</v>
      </c>
      <c r="M27" s="253"/>
      <c r="N27" s="253"/>
      <c r="O27" s="253"/>
      <c r="P27" s="253"/>
      <c r="Q27" s="253"/>
      <c r="R27"/>
    </row>
    <row r="28" spans="1:18" s="33" customFormat="1" ht="18" customHeight="1" x14ac:dyDescent="0.2">
      <c r="A28" s="32"/>
      <c r="B28" s="49" t="s">
        <v>163</v>
      </c>
      <c r="C28" s="158">
        <v>2021</v>
      </c>
      <c r="D28" s="31">
        <v>23</v>
      </c>
      <c r="E28" s="50" t="s">
        <v>63</v>
      </c>
      <c r="F28" s="191">
        <v>10083.57</v>
      </c>
      <c r="G28" s="191">
        <v>6287.77</v>
      </c>
      <c r="H28" s="159" t="s">
        <v>8</v>
      </c>
      <c r="I28" s="191">
        <v>9887.1906199069999</v>
      </c>
      <c r="J28" s="199">
        <v>10131.906521364001</v>
      </c>
      <c r="M28" s="253"/>
      <c r="N28" s="253"/>
      <c r="O28" s="253"/>
      <c r="P28" s="253"/>
      <c r="Q28" s="253"/>
      <c r="R28"/>
    </row>
    <row r="29" spans="1:18" s="33" customFormat="1" ht="18" customHeight="1" x14ac:dyDescent="0.2">
      <c r="A29" s="32"/>
      <c r="B29" s="137"/>
      <c r="C29" s="151">
        <v>2022</v>
      </c>
      <c r="D29" s="31">
        <v>24</v>
      </c>
      <c r="E29" s="50" t="s">
        <v>63</v>
      </c>
      <c r="F29" s="191">
        <v>10026.870000000001</v>
      </c>
      <c r="G29" s="191">
        <v>6360.4290000000001</v>
      </c>
      <c r="H29" s="159" t="s">
        <v>8</v>
      </c>
      <c r="I29" s="191">
        <v>9296.5859845680006</v>
      </c>
      <c r="J29" s="199">
        <v>9457.2963472909996</v>
      </c>
      <c r="M29" s="253"/>
      <c r="N29" s="253"/>
      <c r="O29" s="253"/>
      <c r="P29" s="253"/>
      <c r="Q29" s="253"/>
      <c r="R29"/>
    </row>
    <row r="30" spans="1:18" s="33" customFormat="1" ht="18" customHeight="1" x14ac:dyDescent="0.2">
      <c r="A30" s="32"/>
      <c r="B30" s="449" t="s">
        <v>51</v>
      </c>
      <c r="C30" s="450"/>
      <c r="D30" s="31">
        <v>25</v>
      </c>
      <c r="E30" s="50" t="s">
        <v>3</v>
      </c>
      <c r="F30" s="197">
        <v>99.437699148199997</v>
      </c>
      <c r="G30" s="208">
        <v>101.1555607155</v>
      </c>
      <c r="H30" s="160" t="s">
        <v>3</v>
      </c>
      <c r="I30" s="196">
        <v>94.026567727400007</v>
      </c>
      <c r="J30" s="209">
        <v>93.341725245399999</v>
      </c>
      <c r="M30" s="253"/>
      <c r="N30" s="253"/>
      <c r="O30" s="253"/>
      <c r="P30" s="253"/>
      <c r="Q30" s="253"/>
      <c r="R30"/>
    </row>
    <row r="31" spans="1:18" s="33" customFormat="1" ht="18" customHeight="1" x14ac:dyDescent="0.2">
      <c r="A31" s="32"/>
      <c r="B31" s="56" t="s">
        <v>201</v>
      </c>
      <c r="C31" s="161">
        <v>2021</v>
      </c>
      <c r="D31" s="104">
        <v>26</v>
      </c>
      <c r="E31" s="58" t="s">
        <v>63</v>
      </c>
      <c r="F31" s="200">
        <v>255153.42300000001</v>
      </c>
      <c r="G31" s="200">
        <v>193900.93400000001</v>
      </c>
      <c r="H31" s="148" t="s">
        <v>127</v>
      </c>
      <c r="I31" s="144" t="s">
        <v>127</v>
      </c>
      <c r="J31" s="145" t="s">
        <v>127</v>
      </c>
      <c r="M31" s="253"/>
      <c r="N31" s="253"/>
      <c r="O31" s="253"/>
      <c r="P31" s="253"/>
      <c r="Q31" s="253"/>
      <c r="R31"/>
    </row>
    <row r="32" spans="1:18" s="33" customFormat="1" ht="18" customHeight="1" x14ac:dyDescent="0.2">
      <c r="A32" s="32"/>
      <c r="B32" s="34"/>
      <c r="C32" s="162">
        <v>2022</v>
      </c>
      <c r="D32" s="104">
        <v>27</v>
      </c>
      <c r="E32" s="58" t="s">
        <v>63</v>
      </c>
      <c r="F32" s="200">
        <v>236224.52100000001</v>
      </c>
      <c r="G32" s="200">
        <v>180600.41</v>
      </c>
      <c r="H32" s="148" t="s">
        <v>127</v>
      </c>
      <c r="I32" s="144" t="s">
        <v>127</v>
      </c>
      <c r="J32" s="145" t="s">
        <v>127</v>
      </c>
      <c r="M32" s="253"/>
      <c r="N32" s="253"/>
      <c r="O32" s="253"/>
      <c r="P32" s="253"/>
      <c r="Q32" s="253"/>
      <c r="R32"/>
    </row>
    <row r="33" spans="1:18" s="33" customFormat="1" ht="21" customHeight="1" x14ac:dyDescent="0.2">
      <c r="A33" s="88"/>
      <c r="B33" s="451" t="s">
        <v>51</v>
      </c>
      <c r="C33" s="452"/>
      <c r="D33" s="105">
        <v>28</v>
      </c>
      <c r="E33" s="100" t="s">
        <v>3</v>
      </c>
      <c r="F33" s="210">
        <v>92.581364663900004</v>
      </c>
      <c r="G33" s="211">
        <v>93.140557022799996</v>
      </c>
      <c r="H33" s="149" t="s">
        <v>127</v>
      </c>
      <c r="I33" s="146" t="s">
        <v>127</v>
      </c>
      <c r="J33" s="147" t="s">
        <v>127</v>
      </c>
      <c r="L33" s="93"/>
      <c r="M33" s="253"/>
      <c r="N33" s="253"/>
      <c r="O33" s="253"/>
      <c r="P33" s="253"/>
      <c r="Q33" s="253"/>
      <c r="R33"/>
    </row>
    <row r="34" spans="1:18" s="187" customFormat="1" ht="16.7" customHeight="1" x14ac:dyDescent="0.2">
      <c r="A34" s="475" t="s">
        <v>166</v>
      </c>
      <c r="B34" s="475"/>
      <c r="C34" s="475"/>
      <c r="D34" s="475"/>
      <c r="E34" s="475"/>
      <c r="F34" s="475"/>
      <c r="G34" s="475"/>
      <c r="H34" s="475"/>
      <c r="I34" s="475"/>
      <c r="J34" s="475"/>
      <c r="L34" s="188"/>
      <c r="M34" s="189"/>
      <c r="N34" s="189"/>
      <c r="O34" s="189"/>
      <c r="P34" s="189"/>
      <c r="Q34" s="189"/>
      <c r="R34" s="189"/>
    </row>
    <row r="35" spans="1:18" s="187" customFormat="1" ht="12.75" customHeight="1" x14ac:dyDescent="0.2">
      <c r="A35" s="479" t="s">
        <v>165</v>
      </c>
      <c r="B35" s="479"/>
      <c r="C35" s="479"/>
      <c r="D35" s="479"/>
      <c r="E35" s="479"/>
      <c r="F35" s="479"/>
      <c r="G35" s="479"/>
      <c r="H35" s="479"/>
      <c r="I35" s="479"/>
      <c r="J35" s="479"/>
      <c r="L35" s="188"/>
      <c r="M35" s="189"/>
      <c r="N35" s="189"/>
      <c r="O35" s="189"/>
      <c r="P35" s="189"/>
      <c r="Q35" s="189"/>
      <c r="R35" s="189"/>
    </row>
    <row r="36" spans="1:18" x14ac:dyDescent="0.2">
      <c r="A36" s="476" t="s">
        <v>64</v>
      </c>
      <c r="B36" s="476"/>
      <c r="C36" s="476"/>
      <c r="D36" s="476"/>
      <c r="E36" s="476"/>
      <c r="F36" s="476"/>
      <c r="G36" s="476"/>
      <c r="H36" s="476"/>
      <c r="I36" s="476"/>
      <c r="J36" s="476"/>
      <c r="M36"/>
      <c r="N36"/>
      <c r="O36"/>
      <c r="P36"/>
      <c r="Q36"/>
      <c r="R36"/>
    </row>
    <row r="37" spans="1:18" customFormat="1" ht="15.75" customHeight="1" x14ac:dyDescent="0.2">
      <c r="A37" s="477" t="s">
        <v>203</v>
      </c>
      <c r="B37" s="477"/>
      <c r="C37" s="477"/>
      <c r="D37" s="477"/>
      <c r="E37" s="477"/>
      <c r="F37" s="478" t="s">
        <v>213</v>
      </c>
      <c r="G37" s="478"/>
      <c r="H37" s="478"/>
      <c r="I37" s="478"/>
      <c r="J37" s="478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76"/>
      <c r="B48" s="49"/>
      <c r="C48" s="136"/>
      <c r="D48" s="177"/>
      <c r="E48" s="178"/>
      <c r="F48" s="179"/>
      <c r="G48" s="179"/>
      <c r="H48" s="180"/>
      <c r="I48" s="181"/>
      <c r="J48" s="181"/>
      <c r="M48" s="264"/>
      <c r="N48" s="268"/>
      <c r="O48" s="268"/>
      <c r="P48" s="265"/>
      <c r="Q48" s="265"/>
      <c r="R48"/>
    </row>
    <row r="49" spans="1:19" ht="19.5" x14ac:dyDescent="0.25">
      <c r="A49" s="182"/>
      <c r="B49" s="278"/>
      <c r="C49" s="136"/>
      <c r="D49" s="177"/>
      <c r="E49" s="178"/>
      <c r="F49" s="179"/>
      <c r="G49" s="179"/>
      <c r="H49" s="180"/>
      <c r="I49" s="181"/>
      <c r="J49" s="181"/>
      <c r="M49"/>
      <c r="N49"/>
      <c r="O49"/>
      <c r="P49"/>
      <c r="Q49"/>
      <c r="R49"/>
    </row>
    <row r="50" spans="1:19" ht="15.75" x14ac:dyDescent="0.25">
      <c r="A50" s="182"/>
      <c r="B50"/>
      <c r="C50" s="136"/>
      <c r="D50" s="177"/>
      <c r="E50" s="178"/>
      <c r="F50" s="179"/>
      <c r="G50" s="179"/>
      <c r="H50" s="180"/>
      <c r="I50"/>
      <c r="J50" s="179"/>
      <c r="L50"/>
      <c r="M50"/>
      <c r="N50"/>
      <c r="O50"/>
      <c r="P50"/>
      <c r="Q50"/>
      <c r="R50" s="265"/>
    </row>
    <row r="51" spans="1:19" ht="15.75" x14ac:dyDescent="0.2">
      <c r="A51" s="182"/>
      <c r="B51" s="56"/>
      <c r="C51" s="136"/>
      <c r="D51" s="183"/>
      <c r="E51" s="184"/>
      <c r="F51" s="185"/>
      <c r="G51" s="185"/>
      <c r="H51" s="178"/>
      <c r="I51" s="186"/>
      <c r="J51" s="186"/>
      <c r="L51"/>
      <c r="M51"/>
      <c r="N51"/>
      <c r="O51"/>
      <c r="P51"/>
      <c r="Q51"/>
      <c r="R51" s="265"/>
    </row>
    <row r="52" spans="1:19" ht="22.5" x14ac:dyDescent="0.4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258"/>
    </row>
    <row r="53" spans="1:19" ht="18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 s="266"/>
    </row>
    <row r="54" spans="1:19" ht="18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 s="266"/>
    </row>
    <row r="55" spans="1:19" ht="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 s="257"/>
    </row>
    <row r="56" spans="1:19" ht="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257"/>
    </row>
    <row r="57" spans="1:19" ht="18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 s="257"/>
    </row>
    <row r="58" spans="1:19" x14ac:dyDescent="0.2">
      <c r="L58"/>
      <c r="M58"/>
      <c r="N58"/>
      <c r="O58"/>
      <c r="P58"/>
      <c r="Q58"/>
      <c r="R58"/>
    </row>
    <row r="59" spans="1:19" x14ac:dyDescent="0.2">
      <c r="M59"/>
      <c r="N59"/>
      <c r="O59"/>
      <c r="P59"/>
      <c r="Q59"/>
      <c r="R59"/>
    </row>
    <row r="60" spans="1:19" x14ac:dyDescent="0.2">
      <c r="M60" s="249"/>
      <c r="N60"/>
      <c r="O60"/>
      <c r="P60"/>
      <c r="Q60"/>
      <c r="R60"/>
    </row>
    <row r="61" spans="1:19" x14ac:dyDescent="0.2">
      <c r="M61" s="249"/>
      <c r="N61"/>
      <c r="O61"/>
      <c r="P61"/>
      <c r="Q61"/>
      <c r="R61"/>
    </row>
    <row r="62" spans="1:19" x14ac:dyDescent="0.2">
      <c r="M62" s="249"/>
      <c r="N62"/>
      <c r="O62"/>
      <c r="P62"/>
      <c r="Q62"/>
      <c r="R62"/>
    </row>
    <row r="63" spans="1:19" x14ac:dyDescent="0.2">
      <c r="M63" s="249"/>
      <c r="N63"/>
      <c r="O63"/>
      <c r="P63"/>
      <c r="Q63"/>
      <c r="R63"/>
    </row>
    <row r="64" spans="1:19" x14ac:dyDescent="0.2">
      <c r="M64" s="249"/>
      <c r="N64"/>
      <c r="O64"/>
      <c r="P64"/>
      <c r="Q64"/>
      <c r="R64"/>
    </row>
    <row r="65" spans="13:18" x14ac:dyDescent="0.2">
      <c r="M65" s="249"/>
      <c r="N65"/>
      <c r="O65"/>
      <c r="P65"/>
      <c r="Q65"/>
      <c r="R65"/>
    </row>
    <row r="66" spans="13:18" x14ac:dyDescent="0.2">
      <c r="M66" s="249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3">
    <mergeCell ref="A1:J1"/>
    <mergeCell ref="A3:D5"/>
    <mergeCell ref="E3:E5"/>
    <mergeCell ref="F3:G3"/>
    <mergeCell ref="H3:H5"/>
    <mergeCell ref="I3:J3"/>
    <mergeCell ref="F4:F5"/>
    <mergeCell ref="I4:I5"/>
    <mergeCell ref="J4:J5"/>
    <mergeCell ref="G4:G5"/>
    <mergeCell ref="B10:C10"/>
    <mergeCell ref="B15:C15"/>
    <mergeCell ref="B27:C27"/>
    <mergeCell ref="B33:C33"/>
    <mergeCell ref="B30:C30"/>
    <mergeCell ref="B21:C21"/>
    <mergeCell ref="B24:C24"/>
    <mergeCell ref="A34:J34"/>
    <mergeCell ref="A36:J36"/>
    <mergeCell ref="B18:C18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M14" sqref="M14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6" ht="35.25" customHeight="1" x14ac:dyDescent="0.25">
      <c r="A1" s="413" t="s">
        <v>196</v>
      </c>
      <c r="B1" s="414"/>
      <c r="C1" s="414"/>
      <c r="D1" s="414"/>
      <c r="E1" s="414"/>
      <c r="F1" s="414"/>
      <c r="G1" s="414"/>
      <c r="H1" s="414"/>
      <c r="I1" s="414"/>
      <c r="J1" s="414"/>
      <c r="K1" s="28"/>
    </row>
    <row r="2" spans="1:16" ht="9" customHeight="1" x14ac:dyDescent="0.2">
      <c r="B2" s="29"/>
      <c r="C2" s="30"/>
      <c r="D2" s="29"/>
      <c r="E2" s="29"/>
      <c r="F2" s="29"/>
      <c r="G2" s="29"/>
      <c r="H2" s="29"/>
    </row>
    <row r="3" spans="1:16" ht="27" customHeight="1" x14ac:dyDescent="0.2">
      <c r="A3" s="461" t="s">
        <v>0</v>
      </c>
      <c r="B3" s="462"/>
      <c r="C3" s="462"/>
      <c r="D3" s="463"/>
      <c r="E3" s="470" t="s">
        <v>42</v>
      </c>
      <c r="F3" s="472" t="s">
        <v>43</v>
      </c>
      <c r="G3" s="473"/>
      <c r="H3" s="470" t="s">
        <v>42</v>
      </c>
      <c r="I3" s="474" t="s">
        <v>158</v>
      </c>
      <c r="J3" s="472"/>
    </row>
    <row r="4" spans="1:16" ht="20.100000000000001" customHeight="1" x14ac:dyDescent="0.2">
      <c r="A4" s="464"/>
      <c r="B4" s="465"/>
      <c r="C4" s="465"/>
      <c r="D4" s="466"/>
      <c r="E4" s="458"/>
      <c r="F4" s="456" t="s">
        <v>44</v>
      </c>
      <c r="G4" s="459" t="s">
        <v>45</v>
      </c>
      <c r="H4" s="458"/>
      <c r="I4" s="456" t="s">
        <v>44</v>
      </c>
      <c r="J4" s="458" t="s">
        <v>45</v>
      </c>
    </row>
    <row r="5" spans="1:16" ht="20.100000000000001" customHeight="1" x14ac:dyDescent="0.2">
      <c r="A5" s="467"/>
      <c r="B5" s="468"/>
      <c r="C5" s="468"/>
      <c r="D5" s="469"/>
      <c r="E5" s="471"/>
      <c r="F5" s="457"/>
      <c r="G5" s="460"/>
      <c r="H5" s="471"/>
      <c r="I5" s="457"/>
      <c r="J5" s="457"/>
    </row>
    <row r="6" spans="1:16" ht="18.95" customHeight="1" x14ac:dyDescent="0.2">
      <c r="A6" s="66"/>
      <c r="B6" s="119" t="s">
        <v>48</v>
      </c>
      <c r="C6" s="158">
        <v>2021</v>
      </c>
      <c r="D6" s="109" t="s">
        <v>16</v>
      </c>
      <c r="E6" s="50" t="s">
        <v>63</v>
      </c>
      <c r="F6" s="191">
        <v>6834.7910000000002</v>
      </c>
      <c r="G6" s="191">
        <v>1349.1769999999999</v>
      </c>
      <c r="H6" s="167" t="s">
        <v>8</v>
      </c>
      <c r="I6" s="193">
        <v>22513.821636329001</v>
      </c>
      <c r="J6" s="194">
        <v>22547.914299084001</v>
      </c>
      <c r="L6" s="252"/>
      <c r="M6" s="252"/>
      <c r="N6" s="252"/>
      <c r="O6" s="252"/>
      <c r="P6" s="252"/>
    </row>
    <row r="7" spans="1:16" ht="24.95" customHeight="1" x14ac:dyDescent="0.2">
      <c r="A7" s="66"/>
      <c r="B7" s="49"/>
      <c r="C7" s="158"/>
      <c r="D7" s="31" t="s">
        <v>17</v>
      </c>
      <c r="E7" s="50" t="s">
        <v>6</v>
      </c>
      <c r="F7" s="191">
        <v>303.58199999999999</v>
      </c>
      <c r="G7" s="191">
        <v>59.835999999999999</v>
      </c>
      <c r="H7" s="159"/>
      <c r="I7" s="193"/>
      <c r="J7" s="195"/>
      <c r="L7" s="252"/>
      <c r="M7" s="252"/>
      <c r="N7" s="252"/>
      <c r="O7" s="252"/>
      <c r="P7" s="252"/>
    </row>
    <row r="8" spans="1:16" ht="24.95" customHeight="1" x14ac:dyDescent="0.2">
      <c r="A8" s="66"/>
      <c r="B8" s="49"/>
      <c r="C8" s="151">
        <v>2022</v>
      </c>
      <c r="D8" s="31" t="s">
        <v>18</v>
      </c>
      <c r="E8" s="50" t="s">
        <v>63</v>
      </c>
      <c r="F8" s="191">
        <v>6058.6149999999998</v>
      </c>
      <c r="G8" s="191">
        <v>1084.5930000000001</v>
      </c>
      <c r="H8" s="159" t="s">
        <v>8</v>
      </c>
      <c r="I8" s="193">
        <v>22067.357248744</v>
      </c>
      <c r="J8" s="195">
        <v>22018.169268559999</v>
      </c>
      <c r="L8" s="252"/>
      <c r="M8" s="252"/>
      <c r="N8" s="252"/>
      <c r="O8" s="252"/>
      <c r="P8" s="252"/>
    </row>
    <row r="9" spans="1:16" ht="24.95" customHeight="1" x14ac:dyDescent="0.2">
      <c r="A9" s="66"/>
      <c r="B9" s="49"/>
      <c r="C9" s="151"/>
      <c r="D9" s="31" t="s">
        <v>19</v>
      </c>
      <c r="E9" s="50" t="s">
        <v>6</v>
      </c>
      <c r="F9" s="191">
        <v>274.55099999999999</v>
      </c>
      <c r="G9" s="191">
        <v>49.259</v>
      </c>
      <c r="H9" s="159"/>
      <c r="I9" s="168"/>
      <c r="J9" s="169"/>
      <c r="L9" s="252"/>
      <c r="M9" s="252"/>
      <c r="N9" s="252"/>
      <c r="O9" s="252"/>
      <c r="P9" s="252"/>
    </row>
    <row r="10" spans="1:16" ht="24.95" customHeight="1" x14ac:dyDescent="0.2">
      <c r="A10" s="66"/>
      <c r="B10" s="449" t="s">
        <v>51</v>
      </c>
      <c r="C10" s="450"/>
      <c r="D10" s="31" t="s">
        <v>20</v>
      </c>
      <c r="E10" s="50" t="s">
        <v>3</v>
      </c>
      <c r="F10" s="196">
        <v>88.643749311400001</v>
      </c>
      <c r="G10" s="196">
        <v>80.389229878699993</v>
      </c>
      <c r="H10" s="160" t="s">
        <v>3</v>
      </c>
      <c r="I10" s="197">
        <v>98.016932021599999</v>
      </c>
      <c r="J10" s="198">
        <v>97.650580787699994</v>
      </c>
      <c r="L10" s="252"/>
      <c r="M10" s="252"/>
      <c r="N10" s="252"/>
      <c r="O10" s="252"/>
      <c r="P10" s="252"/>
    </row>
    <row r="11" spans="1:16" ht="24.95" customHeight="1" x14ac:dyDescent="0.2">
      <c r="A11" s="66"/>
      <c r="B11" s="49" t="s">
        <v>49</v>
      </c>
      <c r="C11" s="158">
        <v>2021</v>
      </c>
      <c r="D11" s="31" t="s">
        <v>21</v>
      </c>
      <c r="E11" s="50" t="s">
        <v>63</v>
      </c>
      <c r="F11" s="168" t="s">
        <v>128</v>
      </c>
      <c r="G11" s="168" t="s">
        <v>128</v>
      </c>
      <c r="H11" s="159" t="s">
        <v>8</v>
      </c>
      <c r="I11" s="168" t="s">
        <v>128</v>
      </c>
      <c r="J11" s="169" t="s">
        <v>128</v>
      </c>
      <c r="L11" s="252"/>
      <c r="M11" s="252"/>
      <c r="N11" s="252"/>
      <c r="O11" s="252"/>
      <c r="P11" s="252"/>
    </row>
    <row r="12" spans="1:16" ht="24.95" customHeight="1" x14ac:dyDescent="0.2">
      <c r="A12" s="66"/>
      <c r="B12" s="49"/>
      <c r="C12" s="158"/>
      <c r="D12" s="31" t="s">
        <v>22</v>
      </c>
      <c r="E12" s="50" t="s">
        <v>6</v>
      </c>
      <c r="F12" s="168" t="s">
        <v>128</v>
      </c>
      <c r="G12" s="168" t="s">
        <v>128</v>
      </c>
      <c r="H12" s="159"/>
      <c r="I12" s="168" t="s">
        <v>128</v>
      </c>
      <c r="J12" s="169" t="s">
        <v>128</v>
      </c>
      <c r="L12" s="252"/>
      <c r="M12" s="252"/>
      <c r="N12" s="252"/>
      <c r="O12" s="252"/>
      <c r="P12" s="252"/>
    </row>
    <row r="13" spans="1:16" ht="24.95" customHeight="1" x14ac:dyDescent="0.2">
      <c r="A13" s="66"/>
      <c r="B13" s="49"/>
      <c r="C13" s="151">
        <v>2022</v>
      </c>
      <c r="D13" s="31" t="s">
        <v>23</v>
      </c>
      <c r="E13" s="50" t="s">
        <v>63</v>
      </c>
      <c r="F13" s="168" t="s">
        <v>128</v>
      </c>
      <c r="G13" s="168" t="s">
        <v>128</v>
      </c>
      <c r="H13" s="159" t="s">
        <v>8</v>
      </c>
      <c r="I13" s="168" t="s">
        <v>128</v>
      </c>
      <c r="J13" s="169" t="s">
        <v>128</v>
      </c>
      <c r="L13" s="252"/>
      <c r="M13" s="252"/>
      <c r="N13" s="252"/>
      <c r="O13" s="252"/>
      <c r="P13" s="252"/>
    </row>
    <row r="14" spans="1:16" ht="24.95" customHeight="1" x14ac:dyDescent="0.2">
      <c r="A14" s="66"/>
      <c r="B14" s="49"/>
      <c r="C14" s="151"/>
      <c r="D14" s="31" t="s">
        <v>24</v>
      </c>
      <c r="E14" s="50" t="s">
        <v>6</v>
      </c>
      <c r="F14" s="168" t="s">
        <v>128</v>
      </c>
      <c r="G14" s="168" t="s">
        <v>128</v>
      </c>
      <c r="H14" s="159"/>
      <c r="I14" s="168" t="s">
        <v>128</v>
      </c>
      <c r="J14" s="169" t="s">
        <v>128</v>
      </c>
      <c r="L14" s="252"/>
      <c r="M14" s="252"/>
      <c r="N14" s="252"/>
      <c r="O14" s="252"/>
      <c r="P14" s="252"/>
    </row>
    <row r="15" spans="1:16" ht="24.95" customHeight="1" x14ac:dyDescent="0.2">
      <c r="A15" s="66"/>
      <c r="B15" s="449" t="s">
        <v>51</v>
      </c>
      <c r="C15" s="450"/>
      <c r="D15" s="31" t="s">
        <v>25</v>
      </c>
      <c r="E15" s="50" t="s">
        <v>3</v>
      </c>
      <c r="F15" s="170" t="s">
        <v>128</v>
      </c>
      <c r="G15" s="170" t="s">
        <v>128</v>
      </c>
      <c r="H15" s="160" t="s">
        <v>3</v>
      </c>
      <c r="I15" s="170" t="s">
        <v>128</v>
      </c>
      <c r="J15" s="171" t="s">
        <v>128</v>
      </c>
      <c r="L15" s="252"/>
      <c r="M15" s="252"/>
      <c r="N15" s="252"/>
      <c r="O15" s="252"/>
      <c r="P15" s="252"/>
    </row>
    <row r="16" spans="1:16" ht="24.95" customHeight="1" x14ac:dyDescent="0.2">
      <c r="A16" s="66"/>
      <c r="B16" s="49" t="s">
        <v>50</v>
      </c>
      <c r="C16" s="158">
        <v>2021</v>
      </c>
      <c r="D16" s="31" t="s">
        <v>26</v>
      </c>
      <c r="E16" s="50" t="s">
        <v>63</v>
      </c>
      <c r="F16" s="191">
        <v>4128.4260000000004</v>
      </c>
      <c r="G16" s="191">
        <v>2387.2710000000002</v>
      </c>
      <c r="H16" s="159" t="s">
        <v>35</v>
      </c>
      <c r="I16" s="193">
        <v>33157.651254126002</v>
      </c>
      <c r="J16" s="195">
        <v>32398.330732171002</v>
      </c>
      <c r="L16" s="252"/>
      <c r="M16" s="252"/>
      <c r="N16" s="252"/>
      <c r="O16" s="252"/>
      <c r="P16" s="252"/>
    </row>
    <row r="17" spans="1:16" ht="24.95" customHeight="1" x14ac:dyDescent="0.2">
      <c r="A17" s="66"/>
      <c r="B17" s="49"/>
      <c r="C17" s="151">
        <v>2022</v>
      </c>
      <c r="D17" s="31">
        <v>12</v>
      </c>
      <c r="E17" s="50" t="s">
        <v>63</v>
      </c>
      <c r="F17" s="191">
        <v>3711.8049999999998</v>
      </c>
      <c r="G17" s="191">
        <v>2308.8420000000001</v>
      </c>
      <c r="H17" s="159" t="s">
        <v>35</v>
      </c>
      <c r="I17" s="193">
        <v>33450.834963005997</v>
      </c>
      <c r="J17" s="195">
        <v>33241.793365584002</v>
      </c>
      <c r="L17" s="252"/>
      <c r="M17" s="252"/>
      <c r="N17" s="252"/>
      <c r="O17" s="252"/>
      <c r="P17" s="252"/>
    </row>
    <row r="18" spans="1:16" ht="24.95" customHeight="1" x14ac:dyDescent="0.2">
      <c r="A18" s="66"/>
      <c r="B18" s="449" t="s">
        <v>51</v>
      </c>
      <c r="C18" s="450"/>
      <c r="D18" s="31">
        <v>13</v>
      </c>
      <c r="E18" s="50" t="s">
        <v>3</v>
      </c>
      <c r="F18" s="196">
        <v>89.908478437100001</v>
      </c>
      <c r="G18" s="196">
        <v>96.714700593299995</v>
      </c>
      <c r="H18" s="160" t="s">
        <v>3</v>
      </c>
      <c r="I18" s="197">
        <v>100.8842113292</v>
      </c>
      <c r="J18" s="198">
        <v>102.6034138622</v>
      </c>
      <c r="L18" s="252"/>
      <c r="M18" s="252"/>
      <c r="N18" s="252"/>
      <c r="O18" s="252"/>
      <c r="P18" s="252"/>
    </row>
    <row r="19" spans="1:16" ht="24.95" customHeight="1" x14ac:dyDescent="0.2">
      <c r="A19" s="66"/>
      <c r="B19" s="49" t="s">
        <v>202</v>
      </c>
      <c r="C19" s="158">
        <v>2021</v>
      </c>
      <c r="D19" s="31">
        <v>14</v>
      </c>
      <c r="E19" s="50" t="s">
        <v>63</v>
      </c>
      <c r="F19" s="191">
        <v>1197.0419999999999</v>
      </c>
      <c r="G19" s="191">
        <v>774.39499999999998</v>
      </c>
      <c r="H19" s="159" t="s">
        <v>35</v>
      </c>
      <c r="I19" s="193">
        <v>16901.404871161001</v>
      </c>
      <c r="J19" s="195">
        <v>16850.425397653999</v>
      </c>
      <c r="L19" s="252"/>
      <c r="M19" s="252"/>
      <c r="N19" s="252"/>
      <c r="O19" s="252"/>
      <c r="P19" s="252"/>
    </row>
    <row r="20" spans="1:16" ht="24.95" customHeight="1" x14ac:dyDescent="0.2">
      <c r="A20" s="66"/>
      <c r="B20" s="49"/>
      <c r="C20" s="151">
        <v>2022</v>
      </c>
      <c r="D20" s="31">
        <v>15</v>
      </c>
      <c r="E20" s="50" t="s">
        <v>63</v>
      </c>
      <c r="F20" s="191">
        <v>1080.9459999999999</v>
      </c>
      <c r="G20" s="191">
        <v>756.37400000000002</v>
      </c>
      <c r="H20" s="159" t="s">
        <v>35</v>
      </c>
      <c r="I20" s="193">
        <v>16763.790884136</v>
      </c>
      <c r="J20" s="195">
        <v>16684.107201940998</v>
      </c>
      <c r="L20" s="252"/>
      <c r="M20" s="252"/>
      <c r="N20" s="252"/>
      <c r="O20" s="252"/>
      <c r="P20" s="252"/>
    </row>
    <row r="21" spans="1:16" ht="24.95" customHeight="1" x14ac:dyDescent="0.2">
      <c r="A21" s="66"/>
      <c r="B21" s="449" t="s">
        <v>51</v>
      </c>
      <c r="C21" s="450"/>
      <c r="D21" s="31">
        <v>16</v>
      </c>
      <c r="E21" s="50" t="s">
        <v>3</v>
      </c>
      <c r="F21" s="196">
        <v>90.301426349300002</v>
      </c>
      <c r="G21" s="196">
        <v>97.672893032600001</v>
      </c>
      <c r="H21" s="160" t="s">
        <v>3</v>
      </c>
      <c r="I21" s="197">
        <v>99.185783737700007</v>
      </c>
      <c r="J21" s="198">
        <v>99.012973312</v>
      </c>
      <c r="L21" s="252"/>
      <c r="M21" s="252"/>
      <c r="N21" s="252"/>
      <c r="O21" s="252"/>
      <c r="P21" s="252"/>
    </row>
    <row r="22" spans="1:16" ht="24.95" customHeight="1" x14ac:dyDescent="0.2">
      <c r="A22" s="66"/>
      <c r="B22" s="49" t="s">
        <v>200</v>
      </c>
      <c r="C22" s="158">
        <v>2021</v>
      </c>
      <c r="D22" s="31">
        <v>17</v>
      </c>
      <c r="E22" s="50" t="s">
        <v>63</v>
      </c>
      <c r="F22" s="191">
        <v>4437.0810000000001</v>
      </c>
      <c r="G22" s="191">
        <v>965.14099999999996</v>
      </c>
      <c r="H22" s="159" t="s">
        <v>8</v>
      </c>
      <c r="I22" s="168" t="s">
        <v>127</v>
      </c>
      <c r="J22" s="169" t="s">
        <v>127</v>
      </c>
      <c r="L22" s="252"/>
      <c r="M22" s="252"/>
      <c r="N22" s="252"/>
      <c r="O22" s="252"/>
      <c r="P22" s="252"/>
    </row>
    <row r="23" spans="1:16" ht="24.95" customHeight="1" x14ac:dyDescent="0.2">
      <c r="A23" s="66"/>
      <c r="B23" s="49"/>
      <c r="C23" s="151">
        <v>2022</v>
      </c>
      <c r="D23" s="31">
        <v>18</v>
      </c>
      <c r="E23" s="50" t="s">
        <v>63</v>
      </c>
      <c r="F23" s="191">
        <v>4672.9970000000003</v>
      </c>
      <c r="G23" s="191">
        <v>1081.9760000000001</v>
      </c>
      <c r="H23" s="159" t="s">
        <v>8</v>
      </c>
      <c r="I23" s="168" t="s">
        <v>127</v>
      </c>
      <c r="J23" s="169" t="s">
        <v>127</v>
      </c>
      <c r="L23" s="252"/>
      <c r="M23" s="252"/>
      <c r="N23" s="252"/>
      <c r="O23" s="252"/>
      <c r="P23" s="252"/>
    </row>
    <row r="24" spans="1:16" ht="24.95" customHeight="1" x14ac:dyDescent="0.2">
      <c r="A24" s="66"/>
      <c r="B24" s="449" t="s">
        <v>51</v>
      </c>
      <c r="C24" s="450"/>
      <c r="D24" s="31">
        <v>19</v>
      </c>
      <c r="E24" s="50" t="s">
        <v>3</v>
      </c>
      <c r="F24" s="196">
        <v>105.31691893839999</v>
      </c>
      <c r="G24" s="196">
        <v>112.1054851053</v>
      </c>
      <c r="H24" s="160" t="s">
        <v>3</v>
      </c>
      <c r="I24" s="367" t="s">
        <v>127</v>
      </c>
      <c r="J24" s="368" t="s">
        <v>127</v>
      </c>
      <c r="L24" s="252"/>
      <c r="M24" s="252"/>
      <c r="N24" s="252"/>
      <c r="O24" s="252"/>
      <c r="P24" s="252"/>
    </row>
    <row r="25" spans="1:16" s="33" customFormat="1" ht="24.95" customHeight="1" x14ac:dyDescent="0.2">
      <c r="A25" s="172"/>
      <c r="B25" s="49" t="s">
        <v>159</v>
      </c>
      <c r="C25" s="158">
        <v>2021</v>
      </c>
      <c r="D25" s="31">
        <v>20</v>
      </c>
      <c r="E25" s="50" t="s">
        <v>63</v>
      </c>
      <c r="F25" s="191">
        <v>223.70400000000001</v>
      </c>
      <c r="G25" s="191">
        <v>115.40900000000001</v>
      </c>
      <c r="H25" s="159" t="s">
        <v>35</v>
      </c>
      <c r="I25" s="193">
        <v>20564.809707666998</v>
      </c>
      <c r="J25" s="195">
        <v>20225.90255871</v>
      </c>
      <c r="L25" s="93"/>
      <c r="M25" s="93"/>
      <c r="N25" s="93"/>
      <c r="O25" s="93"/>
      <c r="P25" s="93"/>
    </row>
    <row r="26" spans="1:16" s="33" customFormat="1" ht="24.95" customHeight="1" x14ac:dyDescent="0.2">
      <c r="A26" s="172"/>
      <c r="B26" s="49"/>
      <c r="C26" s="151">
        <v>2022</v>
      </c>
      <c r="D26" s="31">
        <v>21</v>
      </c>
      <c r="E26" s="50" t="s">
        <v>63</v>
      </c>
      <c r="F26" s="191">
        <v>241.22200000000001</v>
      </c>
      <c r="G26" s="191">
        <v>115.23399999999999</v>
      </c>
      <c r="H26" s="159" t="s">
        <v>35</v>
      </c>
      <c r="I26" s="193">
        <v>20499.872524858001</v>
      </c>
      <c r="J26" s="195">
        <v>20142.282817689</v>
      </c>
      <c r="L26" s="93"/>
      <c r="M26" s="93"/>
      <c r="N26" s="93"/>
      <c r="O26" s="93"/>
      <c r="P26" s="93"/>
    </row>
    <row r="27" spans="1:16" s="33" customFormat="1" ht="24.95" customHeight="1" x14ac:dyDescent="0.2">
      <c r="A27" s="172"/>
      <c r="B27" s="449" t="s">
        <v>51</v>
      </c>
      <c r="C27" s="450"/>
      <c r="D27" s="31">
        <v>22</v>
      </c>
      <c r="E27" s="50" t="s">
        <v>3</v>
      </c>
      <c r="F27" s="196">
        <v>107.83088366769999</v>
      </c>
      <c r="G27" s="196">
        <v>99.848365378799997</v>
      </c>
      <c r="H27" s="160" t="s">
        <v>3</v>
      </c>
      <c r="I27" s="197">
        <v>99.684231540499994</v>
      </c>
      <c r="J27" s="198">
        <v>99.586571027999994</v>
      </c>
      <c r="L27" s="93"/>
      <c r="M27" s="93"/>
      <c r="N27" s="93"/>
      <c r="O27" s="93"/>
      <c r="P27" s="93"/>
    </row>
    <row r="28" spans="1:16" s="33" customFormat="1" ht="24.95" customHeight="1" x14ac:dyDescent="0.2">
      <c r="A28" s="172"/>
      <c r="B28" s="49" t="s">
        <v>160</v>
      </c>
      <c r="C28" s="158">
        <v>2021</v>
      </c>
      <c r="D28" s="31">
        <v>23</v>
      </c>
      <c r="E28" s="50" t="s">
        <v>63</v>
      </c>
      <c r="F28" s="191">
        <v>3161.5659999999998</v>
      </c>
      <c r="G28" s="191">
        <v>730.70799999999997</v>
      </c>
      <c r="H28" s="159" t="s">
        <v>8</v>
      </c>
      <c r="I28" s="191">
        <v>8973.3091136149997</v>
      </c>
      <c r="J28" s="199">
        <v>9015.7437567859997</v>
      </c>
      <c r="L28" s="93"/>
      <c r="M28" s="93"/>
      <c r="N28" s="93"/>
      <c r="O28" s="93"/>
      <c r="P28" s="93"/>
    </row>
    <row r="29" spans="1:16" s="33" customFormat="1" ht="24.95" customHeight="1" x14ac:dyDescent="0.2">
      <c r="A29" s="172"/>
      <c r="B29" s="49"/>
      <c r="C29" s="151">
        <v>2022</v>
      </c>
      <c r="D29" s="31">
        <v>24</v>
      </c>
      <c r="E29" s="50" t="s">
        <v>63</v>
      </c>
      <c r="F29" s="191">
        <v>2728.9879999999998</v>
      </c>
      <c r="G29" s="191">
        <v>548.51199999999994</v>
      </c>
      <c r="H29" s="159" t="s">
        <v>8</v>
      </c>
      <c r="I29" s="191">
        <v>8975.1923146490008</v>
      </c>
      <c r="J29" s="199">
        <v>8946.3880869660006</v>
      </c>
      <c r="L29" s="93"/>
      <c r="M29" s="93"/>
      <c r="N29" s="93"/>
      <c r="O29" s="93"/>
      <c r="P29" s="93"/>
    </row>
    <row r="30" spans="1:16" s="33" customFormat="1" ht="24.95" customHeight="1" x14ac:dyDescent="0.2">
      <c r="A30" s="172"/>
      <c r="B30" s="449" t="s">
        <v>51</v>
      </c>
      <c r="C30" s="450"/>
      <c r="D30" s="31">
        <v>25</v>
      </c>
      <c r="E30" s="50" t="s">
        <v>3</v>
      </c>
      <c r="F30" s="196">
        <v>86.317603364899995</v>
      </c>
      <c r="G30" s="196">
        <v>75.065826568199995</v>
      </c>
      <c r="H30" s="160" t="s">
        <v>3</v>
      </c>
      <c r="I30" s="197">
        <v>100.02098669519999</v>
      </c>
      <c r="J30" s="198">
        <v>99.230727140300004</v>
      </c>
      <c r="L30" s="93"/>
      <c r="M30" s="93"/>
      <c r="N30" s="93"/>
      <c r="O30" s="93"/>
      <c r="P30" s="93"/>
    </row>
    <row r="31" spans="1:16" s="33" customFormat="1" ht="24.95" customHeight="1" x14ac:dyDescent="0.2">
      <c r="A31" s="172"/>
      <c r="B31" s="56" t="s">
        <v>201</v>
      </c>
      <c r="C31" s="161">
        <v>2021</v>
      </c>
      <c r="D31" s="104">
        <v>26</v>
      </c>
      <c r="E31" s="58" t="s">
        <v>63</v>
      </c>
      <c r="F31" s="200">
        <v>19982.61</v>
      </c>
      <c r="G31" s="200">
        <v>6322.1009999999997</v>
      </c>
      <c r="H31" s="148" t="s">
        <v>127</v>
      </c>
      <c r="I31" s="144" t="s">
        <v>127</v>
      </c>
      <c r="J31" s="145" t="s">
        <v>127</v>
      </c>
      <c r="L31" s="93"/>
      <c r="M31" s="93"/>
      <c r="N31" s="93"/>
      <c r="O31" s="93"/>
      <c r="P31" s="93"/>
    </row>
    <row r="32" spans="1:16" s="33" customFormat="1" ht="24.95" customHeight="1" x14ac:dyDescent="0.2">
      <c r="A32" s="172"/>
      <c r="B32" s="49"/>
      <c r="C32" s="162">
        <v>2022</v>
      </c>
      <c r="D32" s="104">
        <v>27</v>
      </c>
      <c r="E32" s="58" t="s">
        <v>63</v>
      </c>
      <c r="F32" s="200">
        <v>18494.573</v>
      </c>
      <c r="G32" s="200">
        <v>5895.5309999999999</v>
      </c>
      <c r="H32" s="148" t="s">
        <v>127</v>
      </c>
      <c r="I32" s="144" t="s">
        <v>127</v>
      </c>
      <c r="J32" s="145" t="s">
        <v>127</v>
      </c>
      <c r="L32" s="93"/>
      <c r="M32" s="93"/>
      <c r="N32" s="93"/>
      <c r="O32" s="93"/>
      <c r="P32" s="93"/>
    </row>
    <row r="33" spans="1:16" s="35" customFormat="1" ht="21" customHeight="1" x14ac:dyDescent="0.2">
      <c r="A33" s="173"/>
      <c r="B33" s="481" t="s">
        <v>51</v>
      </c>
      <c r="C33" s="482"/>
      <c r="D33" s="105">
        <v>28</v>
      </c>
      <c r="E33" s="100" t="s">
        <v>3</v>
      </c>
      <c r="F33" s="201">
        <v>92.553340129199995</v>
      </c>
      <c r="G33" s="201">
        <v>93.252717727900006</v>
      </c>
      <c r="H33" s="149" t="s">
        <v>127</v>
      </c>
      <c r="I33" s="174" t="s">
        <v>127</v>
      </c>
      <c r="J33" s="175" t="s">
        <v>127</v>
      </c>
      <c r="L33" s="383"/>
      <c r="M33" s="383"/>
      <c r="N33" s="383"/>
      <c r="O33" s="383"/>
      <c r="P33" s="383"/>
    </row>
    <row r="34" spans="1:16" ht="16.7" customHeight="1" x14ac:dyDescent="0.2">
      <c r="A34" s="480" t="s">
        <v>153</v>
      </c>
      <c r="B34" s="480"/>
      <c r="C34" s="480"/>
      <c r="D34" s="480"/>
      <c r="E34" s="480"/>
      <c r="F34" s="480"/>
      <c r="G34" s="480"/>
      <c r="H34" s="480"/>
      <c r="I34" s="480"/>
      <c r="J34" s="480"/>
    </row>
    <row r="35" spans="1:16" ht="12.75" customHeight="1" x14ac:dyDescent="0.2">
      <c r="A35" s="427"/>
      <c r="B35" s="427"/>
      <c r="C35" s="427"/>
      <c r="D35" s="427"/>
      <c r="E35" s="427"/>
      <c r="F35" s="427"/>
      <c r="G35" s="427"/>
      <c r="H35" s="427"/>
      <c r="I35" s="427"/>
      <c r="J35" s="427"/>
    </row>
    <row r="36" spans="1:16" ht="12.75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6" ht="16.7" customHeight="1" x14ac:dyDescent="0.2">
      <c r="A37" s="453" t="s">
        <v>64</v>
      </c>
      <c r="B37" s="453"/>
      <c r="C37" s="453"/>
      <c r="D37" s="453"/>
      <c r="E37" s="453"/>
      <c r="F37" s="453"/>
      <c r="G37" s="453"/>
      <c r="H37" s="453"/>
      <c r="I37" s="453"/>
      <c r="J37" s="453"/>
    </row>
    <row r="38" spans="1:16" ht="24.75" customHeight="1" x14ac:dyDescent="0.2">
      <c r="A38" s="163"/>
      <c r="B38" s="454" t="s">
        <v>156</v>
      </c>
      <c r="C38" s="454"/>
      <c r="D38" s="454"/>
      <c r="E38" s="454"/>
      <c r="F38" s="454"/>
      <c r="G38" s="454" t="s">
        <v>157</v>
      </c>
      <c r="H38" s="454"/>
      <c r="I38" s="454"/>
      <c r="J38" s="454"/>
    </row>
    <row r="39" spans="1:16" x14ac:dyDescent="0.2">
      <c r="A39" s="163"/>
      <c r="B39" s="163"/>
      <c r="C39" s="164"/>
      <c r="D39" s="163"/>
      <c r="E39" s="165"/>
      <c r="F39" s="163"/>
      <c r="G39" s="163"/>
      <c r="H39" s="165"/>
      <c r="I39" s="166"/>
      <c r="J39" s="166"/>
      <c r="M39" s="92"/>
      <c r="N39" s="92"/>
    </row>
    <row r="40" spans="1:16" x14ac:dyDescent="0.2">
      <c r="A40" s="163"/>
      <c r="B40" s="163"/>
      <c r="C40" s="164"/>
      <c r="D40" s="163"/>
      <c r="E40" s="165"/>
      <c r="F40" s="163"/>
      <c r="G40" s="163"/>
      <c r="H40" s="165"/>
      <c r="I40" s="166"/>
      <c r="J40" s="166"/>
      <c r="M40" s="102"/>
      <c r="N40" s="92"/>
    </row>
    <row r="41" spans="1:16" x14ac:dyDescent="0.2">
      <c r="A41" s="36"/>
      <c r="B41" s="36"/>
      <c r="C41" s="37"/>
      <c r="D41" s="36"/>
      <c r="E41" s="27"/>
      <c r="F41" s="36"/>
      <c r="G41" s="36"/>
      <c r="H41" s="27"/>
      <c r="M41" s="102"/>
      <c r="N41" s="92"/>
    </row>
    <row r="42" spans="1:16" x14ac:dyDescent="0.2">
      <c r="A42" s="36"/>
      <c r="B42" s="36"/>
      <c r="C42" s="37"/>
      <c r="D42" s="36"/>
      <c r="E42" s="27"/>
      <c r="F42" s="36"/>
      <c r="G42" s="36"/>
      <c r="H42" s="27"/>
      <c r="M42" s="102"/>
      <c r="N42" s="92"/>
    </row>
    <row r="43" spans="1:16" x14ac:dyDescent="0.2">
      <c r="A43" s="36"/>
      <c r="B43" s="36"/>
      <c r="C43" s="37"/>
      <c r="D43" s="36"/>
      <c r="E43" s="27"/>
      <c r="F43" s="36"/>
      <c r="G43" s="36"/>
      <c r="H43" s="27"/>
      <c r="M43" s="102"/>
      <c r="N43" s="92"/>
    </row>
    <row r="44" spans="1:16" x14ac:dyDescent="0.2">
      <c r="A44" s="36"/>
      <c r="B44" s="36"/>
      <c r="C44" s="37"/>
      <c r="D44" s="36"/>
      <c r="E44" s="27"/>
      <c r="F44" s="36"/>
      <c r="G44" s="36"/>
      <c r="H44" s="27"/>
    </row>
    <row r="45" spans="1:16" x14ac:dyDescent="0.2">
      <c r="A45" s="36"/>
      <c r="B45" s="36"/>
      <c r="C45" s="37"/>
      <c r="D45" s="36"/>
      <c r="E45" s="27"/>
      <c r="F45" s="36"/>
      <c r="G45" s="36"/>
      <c r="H45" s="27"/>
    </row>
    <row r="46" spans="1:16" x14ac:dyDescent="0.2">
      <c r="A46" s="36"/>
      <c r="B46" s="36"/>
      <c r="C46" s="37"/>
      <c r="D46" s="36"/>
      <c r="E46" s="27"/>
      <c r="F46" s="36"/>
      <c r="G46" s="36"/>
      <c r="H46" s="27"/>
    </row>
    <row r="47" spans="1:16" x14ac:dyDescent="0.2">
      <c r="A47" s="36"/>
      <c r="B47" s="36"/>
      <c r="C47" s="37"/>
      <c r="D47" s="36"/>
      <c r="E47" s="27"/>
      <c r="F47" s="36"/>
      <c r="G47" s="36"/>
      <c r="H47" s="27"/>
    </row>
    <row r="48" spans="1:16" ht="14.25" customHeight="1" x14ac:dyDescent="0.2">
      <c r="A48" s="36"/>
      <c r="B48" s="36"/>
      <c r="C48" s="37"/>
      <c r="D48" s="36"/>
      <c r="E48" s="27"/>
      <c r="F48" s="36"/>
      <c r="G48" s="36"/>
      <c r="H48" s="27"/>
    </row>
    <row r="49" spans="1:8" ht="13.5" customHeight="1" x14ac:dyDescent="0.2">
      <c r="A49" s="36"/>
      <c r="B49" s="36"/>
      <c r="C49" s="37"/>
      <c r="D49" s="36"/>
      <c r="E49" s="27"/>
      <c r="F49" s="36"/>
      <c r="G49" s="36"/>
      <c r="H49" s="27"/>
    </row>
    <row r="50" spans="1:8" x14ac:dyDescent="0.2">
      <c r="A50" s="36"/>
      <c r="B50" s="36"/>
      <c r="C50" s="37"/>
      <c r="D50" s="36"/>
      <c r="E50" s="27"/>
      <c r="F50" s="36"/>
      <c r="G50" s="36"/>
      <c r="H50" s="27"/>
    </row>
    <row r="51" spans="1:8" x14ac:dyDescent="0.2">
      <c r="A51" s="36"/>
      <c r="B51" s="36"/>
      <c r="C51" s="37"/>
      <c r="D51" s="36"/>
      <c r="E51" s="27"/>
      <c r="F51" s="36"/>
      <c r="G51" s="36"/>
      <c r="H51" s="27"/>
    </row>
    <row r="53" spans="1:8" x14ac:dyDescent="0.2">
      <c r="F53" s="39"/>
      <c r="G53" s="39"/>
      <c r="H53" s="39"/>
    </row>
    <row r="54" spans="1:8" x14ac:dyDescent="0.2">
      <c r="F54" s="89"/>
      <c r="G54" s="89"/>
      <c r="H54" s="39"/>
    </row>
    <row r="55" spans="1:8" x14ac:dyDescent="0.2">
      <c r="F55" s="89"/>
      <c r="G55" s="89"/>
    </row>
    <row r="56" spans="1:8" x14ac:dyDescent="0.2">
      <c r="F56" s="89"/>
      <c r="G56" s="89"/>
    </row>
    <row r="57" spans="1:8" x14ac:dyDescent="0.2">
      <c r="F57" s="89"/>
      <c r="G57" s="89"/>
    </row>
  </sheetData>
  <mergeCells count="23">
    <mergeCell ref="A1:J1"/>
    <mergeCell ref="A3:D5"/>
    <mergeCell ref="E3:E5"/>
    <mergeCell ref="F3:G3"/>
    <mergeCell ref="H3:H5"/>
    <mergeCell ref="I3:J3"/>
    <mergeCell ref="F4:F5"/>
    <mergeCell ref="B21:C21"/>
    <mergeCell ref="G4:G5"/>
    <mergeCell ref="I4:I5"/>
    <mergeCell ref="J4:J5"/>
    <mergeCell ref="B10:C10"/>
    <mergeCell ref="B15:C15"/>
    <mergeCell ref="B18:C18"/>
    <mergeCell ref="B38:F38"/>
    <mergeCell ref="G38:J38"/>
    <mergeCell ref="B24:C24"/>
    <mergeCell ref="A34:J34"/>
    <mergeCell ref="A35:J35"/>
    <mergeCell ref="A37:J37"/>
    <mergeCell ref="B27:C27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M3" sqref="M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38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413" t="s">
        <v>197</v>
      </c>
      <c r="B1" s="414"/>
      <c r="C1" s="414"/>
      <c r="D1" s="414"/>
      <c r="E1" s="414"/>
      <c r="F1" s="414"/>
      <c r="G1" s="414"/>
      <c r="H1" s="414"/>
      <c r="I1" s="414"/>
      <c r="J1" s="414"/>
      <c r="K1" s="28"/>
    </row>
    <row r="2" spans="1:18" ht="9" customHeight="1" x14ac:dyDescent="0.2">
      <c r="B2" s="29"/>
      <c r="C2" s="30"/>
      <c r="D2" s="29"/>
      <c r="E2" s="29"/>
      <c r="F2" s="29"/>
      <c r="G2" s="29"/>
      <c r="H2" s="29"/>
    </row>
    <row r="3" spans="1:18" ht="27" customHeight="1" x14ac:dyDescent="0.2">
      <c r="A3" s="461" t="s">
        <v>0</v>
      </c>
      <c r="B3" s="462"/>
      <c r="C3" s="462"/>
      <c r="D3" s="463"/>
      <c r="E3" s="470" t="s">
        <v>42</v>
      </c>
      <c r="F3" s="472" t="s">
        <v>43</v>
      </c>
      <c r="G3" s="473"/>
      <c r="H3" s="470" t="s">
        <v>42</v>
      </c>
      <c r="I3" s="474" t="s">
        <v>158</v>
      </c>
      <c r="J3" s="472"/>
    </row>
    <row r="4" spans="1:18" ht="20.100000000000001" customHeight="1" x14ac:dyDescent="0.2">
      <c r="A4" s="464"/>
      <c r="B4" s="465"/>
      <c r="C4" s="465"/>
      <c r="D4" s="466"/>
      <c r="E4" s="458"/>
      <c r="F4" s="456" t="s">
        <v>44</v>
      </c>
      <c r="G4" s="459" t="s">
        <v>45</v>
      </c>
      <c r="H4" s="458"/>
      <c r="I4" s="456" t="s">
        <v>44</v>
      </c>
      <c r="J4" s="458" t="s">
        <v>45</v>
      </c>
    </row>
    <row r="5" spans="1:18" ht="24" customHeight="1" x14ac:dyDescent="0.2">
      <c r="A5" s="467"/>
      <c r="B5" s="468"/>
      <c r="C5" s="468"/>
      <c r="D5" s="469"/>
      <c r="E5" s="471"/>
      <c r="F5" s="457"/>
      <c r="G5" s="460"/>
      <c r="H5" s="471"/>
      <c r="I5" s="457"/>
      <c r="J5" s="457"/>
    </row>
    <row r="6" spans="1:18" ht="18.95" customHeight="1" x14ac:dyDescent="0.2">
      <c r="A6" s="66"/>
      <c r="B6" s="119" t="s">
        <v>48</v>
      </c>
      <c r="C6" s="158">
        <v>2021</v>
      </c>
      <c r="D6" s="109" t="s">
        <v>16</v>
      </c>
      <c r="E6" s="50" t="s">
        <v>63</v>
      </c>
      <c r="F6" s="191">
        <v>14700.643</v>
      </c>
      <c r="G6" s="191">
        <v>2907.4189999999999</v>
      </c>
      <c r="H6" s="167" t="s">
        <v>8</v>
      </c>
      <c r="I6" s="193">
        <v>22322.574424308001</v>
      </c>
      <c r="J6" s="194">
        <v>22385.942083663998</v>
      </c>
      <c r="L6" s="252"/>
      <c r="M6" s="253"/>
      <c r="N6" s="253"/>
      <c r="O6" s="253"/>
      <c r="P6" s="253"/>
      <c r="Q6"/>
      <c r="R6"/>
    </row>
    <row r="7" spans="1:18" ht="24.95" customHeight="1" x14ac:dyDescent="0.2">
      <c r="A7" s="66"/>
      <c r="B7" s="49"/>
      <c r="C7" s="158"/>
      <c r="D7" s="31" t="s">
        <v>17</v>
      </c>
      <c r="E7" s="50" t="s">
        <v>6</v>
      </c>
      <c r="F7" s="191">
        <v>658.55499999999995</v>
      </c>
      <c r="G7" s="191">
        <v>129.87700000000001</v>
      </c>
      <c r="H7" s="159"/>
      <c r="I7" s="193"/>
      <c r="J7" s="195"/>
      <c r="L7" s="252"/>
      <c r="M7" s="253"/>
      <c r="N7" s="253"/>
      <c r="O7" s="253"/>
      <c r="P7" s="253"/>
      <c r="Q7"/>
      <c r="R7"/>
    </row>
    <row r="8" spans="1:18" ht="24.95" customHeight="1" x14ac:dyDescent="0.2">
      <c r="A8" s="66"/>
      <c r="B8" s="49"/>
      <c r="C8" s="151">
        <v>2022</v>
      </c>
      <c r="D8" s="31" t="s">
        <v>18</v>
      </c>
      <c r="E8" s="50" t="s">
        <v>63</v>
      </c>
      <c r="F8" s="191">
        <v>14227.525</v>
      </c>
      <c r="G8" s="191">
        <v>2612.7759999999998</v>
      </c>
      <c r="H8" s="159" t="s">
        <v>8</v>
      </c>
      <c r="I8" s="193">
        <v>22226.236207729002</v>
      </c>
      <c r="J8" s="195">
        <v>22110.876979190001</v>
      </c>
      <c r="L8" s="252"/>
      <c r="M8" s="253"/>
      <c r="N8" s="253"/>
      <c r="O8" s="253"/>
      <c r="P8" s="253"/>
      <c r="Q8"/>
      <c r="R8"/>
    </row>
    <row r="9" spans="1:18" ht="24.95" customHeight="1" x14ac:dyDescent="0.2">
      <c r="A9" s="66"/>
      <c r="B9" s="49"/>
      <c r="C9" s="151"/>
      <c r="D9" s="31" t="s">
        <v>19</v>
      </c>
      <c r="E9" s="50" t="s">
        <v>6</v>
      </c>
      <c r="F9" s="191">
        <v>640.12300000000005</v>
      </c>
      <c r="G9" s="191">
        <v>118.167</v>
      </c>
      <c r="H9" s="159"/>
      <c r="I9" s="168"/>
      <c r="J9" s="169"/>
      <c r="L9" s="252"/>
      <c r="M9" s="253"/>
      <c r="N9" s="253"/>
      <c r="O9" s="253"/>
      <c r="P9" s="253"/>
      <c r="Q9"/>
      <c r="R9"/>
    </row>
    <row r="10" spans="1:18" ht="24.95" customHeight="1" x14ac:dyDescent="0.2">
      <c r="A10" s="66"/>
      <c r="B10" s="449" t="s">
        <v>51</v>
      </c>
      <c r="C10" s="450"/>
      <c r="D10" s="31" t="s">
        <v>20</v>
      </c>
      <c r="E10" s="50" t="s">
        <v>3</v>
      </c>
      <c r="F10" s="196">
        <v>96.7816509795</v>
      </c>
      <c r="G10" s="196">
        <v>89.865822573200006</v>
      </c>
      <c r="H10" s="160" t="s">
        <v>3</v>
      </c>
      <c r="I10" s="197">
        <v>99.568426944199999</v>
      </c>
      <c r="J10" s="198">
        <v>98.771259643899995</v>
      </c>
      <c r="L10" s="252"/>
      <c r="M10" s="253"/>
      <c r="N10" s="253"/>
      <c r="O10" s="253"/>
      <c r="P10" s="253"/>
      <c r="Q10"/>
      <c r="R10"/>
    </row>
    <row r="11" spans="1:18" ht="24.95" customHeight="1" x14ac:dyDescent="0.2">
      <c r="A11" s="66"/>
      <c r="B11" s="49" t="s">
        <v>49</v>
      </c>
      <c r="C11" s="158">
        <v>2021</v>
      </c>
      <c r="D11" s="31" t="s">
        <v>21</v>
      </c>
      <c r="E11" s="50" t="s">
        <v>63</v>
      </c>
      <c r="F11" s="168" t="s">
        <v>128</v>
      </c>
      <c r="G11" s="168" t="s">
        <v>128</v>
      </c>
      <c r="H11" s="159" t="s">
        <v>8</v>
      </c>
      <c r="I11" s="168" t="s">
        <v>128</v>
      </c>
      <c r="J11" s="169" t="s">
        <v>128</v>
      </c>
      <c r="L11" s="252"/>
      <c r="M11" s="253"/>
      <c r="N11" s="253"/>
      <c r="O11" s="253"/>
      <c r="P11" s="253"/>
      <c r="Q11"/>
      <c r="R11"/>
    </row>
    <row r="12" spans="1:18" ht="24.95" customHeight="1" x14ac:dyDescent="0.2">
      <c r="A12" s="66"/>
      <c r="B12" s="49"/>
      <c r="C12" s="158"/>
      <c r="D12" s="31" t="s">
        <v>22</v>
      </c>
      <c r="E12" s="50" t="s">
        <v>6</v>
      </c>
      <c r="F12" s="168" t="s">
        <v>128</v>
      </c>
      <c r="G12" s="168" t="s">
        <v>128</v>
      </c>
      <c r="H12" s="159"/>
      <c r="I12" s="168" t="s">
        <v>128</v>
      </c>
      <c r="J12" s="169" t="s">
        <v>128</v>
      </c>
      <c r="L12" s="252"/>
      <c r="M12" s="253"/>
      <c r="N12" s="253"/>
      <c r="O12" s="253"/>
      <c r="P12" s="253"/>
      <c r="Q12"/>
      <c r="R12"/>
    </row>
    <row r="13" spans="1:18" ht="24.95" customHeight="1" x14ac:dyDescent="0.2">
      <c r="A13" s="66"/>
      <c r="B13" s="49"/>
      <c r="C13" s="151">
        <v>2022</v>
      </c>
      <c r="D13" s="31" t="s">
        <v>23</v>
      </c>
      <c r="E13" s="50" t="s">
        <v>63</v>
      </c>
      <c r="F13" s="168" t="s">
        <v>128</v>
      </c>
      <c r="G13" s="168" t="s">
        <v>128</v>
      </c>
      <c r="H13" s="159" t="s">
        <v>8</v>
      </c>
      <c r="I13" s="168" t="s">
        <v>128</v>
      </c>
      <c r="J13" s="169" t="s">
        <v>128</v>
      </c>
      <c r="L13" s="252"/>
      <c r="M13" s="253"/>
      <c r="N13" s="253"/>
      <c r="O13" s="253"/>
      <c r="P13" s="253"/>
      <c r="Q13"/>
      <c r="R13"/>
    </row>
    <row r="14" spans="1:18" ht="24.95" customHeight="1" x14ac:dyDescent="0.2">
      <c r="A14" s="66"/>
      <c r="B14" s="49"/>
      <c r="C14" s="151"/>
      <c r="D14" s="31" t="s">
        <v>24</v>
      </c>
      <c r="E14" s="50" t="s">
        <v>6</v>
      </c>
      <c r="F14" s="168" t="s">
        <v>128</v>
      </c>
      <c r="G14" s="168" t="s">
        <v>128</v>
      </c>
      <c r="H14" s="159"/>
      <c r="I14" s="168" t="s">
        <v>128</v>
      </c>
      <c r="J14" s="169" t="s">
        <v>128</v>
      </c>
      <c r="L14" s="252"/>
      <c r="M14" s="253"/>
      <c r="N14" s="253"/>
      <c r="O14" s="253"/>
      <c r="P14" s="253"/>
      <c r="Q14"/>
      <c r="R14"/>
    </row>
    <row r="15" spans="1:18" ht="24.95" customHeight="1" x14ac:dyDescent="0.2">
      <c r="A15" s="66"/>
      <c r="B15" s="449" t="s">
        <v>51</v>
      </c>
      <c r="C15" s="450"/>
      <c r="D15" s="31" t="s">
        <v>25</v>
      </c>
      <c r="E15" s="50" t="s">
        <v>3</v>
      </c>
      <c r="F15" s="170" t="s">
        <v>128</v>
      </c>
      <c r="G15" s="170" t="s">
        <v>128</v>
      </c>
      <c r="H15" s="160" t="s">
        <v>3</v>
      </c>
      <c r="I15" s="170" t="s">
        <v>128</v>
      </c>
      <c r="J15" s="171" t="s">
        <v>128</v>
      </c>
      <c r="L15" s="252"/>
      <c r="M15" s="253"/>
      <c r="N15" s="253"/>
      <c r="O15" s="253"/>
      <c r="P15" s="253"/>
      <c r="Q15"/>
      <c r="R15"/>
    </row>
    <row r="16" spans="1:18" ht="24.95" customHeight="1" x14ac:dyDescent="0.2">
      <c r="A16" s="66"/>
      <c r="B16" s="49" t="s">
        <v>50</v>
      </c>
      <c r="C16" s="158">
        <v>2021</v>
      </c>
      <c r="D16" s="31" t="s">
        <v>26</v>
      </c>
      <c r="E16" s="50" t="s">
        <v>63</v>
      </c>
      <c r="F16" s="191">
        <v>10180.261</v>
      </c>
      <c r="G16" s="191">
        <v>6167.6239999999998</v>
      </c>
      <c r="H16" s="159" t="s">
        <v>35</v>
      </c>
      <c r="I16" s="193">
        <v>33542.538294514001</v>
      </c>
      <c r="J16" s="195">
        <v>33105.339151811997</v>
      </c>
      <c r="L16" s="252"/>
      <c r="M16" s="253"/>
      <c r="N16" s="253"/>
      <c r="O16" s="253"/>
      <c r="P16" s="253"/>
      <c r="Q16"/>
      <c r="R16"/>
    </row>
    <row r="17" spans="1:18" ht="24.95" customHeight="1" x14ac:dyDescent="0.2">
      <c r="A17" s="66"/>
      <c r="B17" s="49"/>
      <c r="C17" s="151">
        <v>2022</v>
      </c>
      <c r="D17" s="31">
        <v>12</v>
      </c>
      <c r="E17" s="50" t="s">
        <v>63</v>
      </c>
      <c r="F17" s="191">
        <v>8620.4480000000003</v>
      </c>
      <c r="G17" s="191">
        <v>5497.1049999999996</v>
      </c>
      <c r="H17" s="159" t="s">
        <v>35</v>
      </c>
      <c r="I17" s="193">
        <v>33979.172086496998</v>
      </c>
      <c r="J17" s="195">
        <v>33507.287101433998</v>
      </c>
      <c r="L17" s="252"/>
      <c r="M17" s="253"/>
      <c r="N17" s="253"/>
      <c r="O17" s="253"/>
      <c r="P17" s="253"/>
      <c r="Q17"/>
      <c r="R17"/>
    </row>
    <row r="18" spans="1:18" ht="24.95" customHeight="1" x14ac:dyDescent="0.2">
      <c r="A18" s="66"/>
      <c r="B18" s="449" t="s">
        <v>51</v>
      </c>
      <c r="C18" s="450"/>
      <c r="D18" s="31">
        <v>13</v>
      </c>
      <c r="E18" s="50" t="s">
        <v>3</v>
      </c>
      <c r="F18" s="196">
        <v>84.678064737200003</v>
      </c>
      <c r="G18" s="196">
        <v>89.128406660300001</v>
      </c>
      <c r="H18" s="160" t="s">
        <v>3</v>
      </c>
      <c r="I18" s="197">
        <v>101.3017315152</v>
      </c>
      <c r="J18" s="198">
        <v>101.2141484121</v>
      </c>
      <c r="L18" s="252"/>
      <c r="M18" s="253"/>
      <c r="N18" s="253"/>
      <c r="O18" s="253"/>
      <c r="P18" s="253"/>
      <c r="Q18"/>
      <c r="R18"/>
    </row>
    <row r="19" spans="1:18" ht="24.95" customHeight="1" x14ac:dyDescent="0.2">
      <c r="A19" s="66"/>
      <c r="B19" s="49" t="s">
        <v>202</v>
      </c>
      <c r="C19" s="158">
        <v>2021</v>
      </c>
      <c r="D19" s="31">
        <v>14</v>
      </c>
      <c r="E19" s="50" t="s">
        <v>63</v>
      </c>
      <c r="F19" s="191">
        <v>2373.663</v>
      </c>
      <c r="G19" s="191">
        <v>1509.116</v>
      </c>
      <c r="H19" s="159" t="s">
        <v>35</v>
      </c>
      <c r="I19" s="193">
        <v>16942.996638043998</v>
      </c>
      <c r="J19" s="195">
        <v>16888.804333229</v>
      </c>
      <c r="L19" s="252"/>
      <c r="M19" s="253"/>
      <c r="N19" s="253"/>
      <c r="O19" s="253"/>
      <c r="P19" s="253"/>
      <c r="Q19"/>
      <c r="R19"/>
    </row>
    <row r="20" spans="1:18" ht="24.95" customHeight="1" x14ac:dyDescent="0.2">
      <c r="A20" s="66"/>
      <c r="B20" s="49"/>
      <c r="C20" s="151">
        <v>2022</v>
      </c>
      <c r="D20" s="31">
        <v>15</v>
      </c>
      <c r="E20" s="50" t="s">
        <v>63</v>
      </c>
      <c r="F20" s="191">
        <v>2185.98</v>
      </c>
      <c r="G20" s="191">
        <v>1548.08</v>
      </c>
      <c r="H20" s="159" t="s">
        <v>35</v>
      </c>
      <c r="I20" s="193">
        <v>16750.162829010002</v>
      </c>
      <c r="J20" s="195">
        <v>16680.278852266001</v>
      </c>
      <c r="L20" s="252"/>
      <c r="M20" s="253"/>
      <c r="N20" s="253"/>
      <c r="O20" s="253"/>
      <c r="P20" s="253"/>
      <c r="Q20"/>
      <c r="R20"/>
    </row>
    <row r="21" spans="1:18" ht="24.95" customHeight="1" x14ac:dyDescent="0.2">
      <c r="A21" s="66"/>
      <c r="B21" s="449" t="s">
        <v>51</v>
      </c>
      <c r="C21" s="450"/>
      <c r="D21" s="31">
        <v>16</v>
      </c>
      <c r="E21" s="50" t="s">
        <v>3</v>
      </c>
      <c r="F21" s="196">
        <v>92.093106730000002</v>
      </c>
      <c r="G21" s="196">
        <v>102.5819088791</v>
      </c>
      <c r="H21" s="160" t="s">
        <v>3</v>
      </c>
      <c r="I21" s="197">
        <v>98.861867158699994</v>
      </c>
      <c r="J21" s="198">
        <v>98.765303470600003</v>
      </c>
      <c r="L21" s="252"/>
      <c r="M21" s="253"/>
      <c r="N21" s="253"/>
      <c r="O21" s="253"/>
      <c r="P21" s="253"/>
      <c r="Q21"/>
      <c r="R21"/>
    </row>
    <row r="22" spans="1:18" ht="24.95" customHeight="1" x14ac:dyDescent="0.2">
      <c r="A22" s="66"/>
      <c r="B22" s="49" t="s">
        <v>200</v>
      </c>
      <c r="C22" s="158">
        <v>2021</v>
      </c>
      <c r="D22" s="31">
        <v>17</v>
      </c>
      <c r="E22" s="50" t="s">
        <v>63</v>
      </c>
      <c r="F22" s="191">
        <v>8919.9159999999993</v>
      </c>
      <c r="G22" s="191">
        <v>1945.6</v>
      </c>
      <c r="H22" s="159" t="s">
        <v>8</v>
      </c>
      <c r="I22" s="168" t="s">
        <v>127</v>
      </c>
      <c r="J22" s="169" t="s">
        <v>127</v>
      </c>
      <c r="L22" s="252"/>
      <c r="M22" s="253"/>
      <c r="N22" s="253"/>
      <c r="O22" s="253"/>
      <c r="P22" s="253"/>
      <c r="Q22"/>
      <c r="R22"/>
    </row>
    <row r="23" spans="1:18" ht="24.95" customHeight="1" x14ac:dyDescent="0.2">
      <c r="A23" s="66"/>
      <c r="B23" s="49"/>
      <c r="C23" s="151">
        <v>2022</v>
      </c>
      <c r="D23" s="31">
        <v>18</v>
      </c>
      <c r="E23" s="50" t="s">
        <v>63</v>
      </c>
      <c r="F23" s="191">
        <v>9932.2990000000009</v>
      </c>
      <c r="G23" s="191">
        <v>2307.6559999999999</v>
      </c>
      <c r="H23" s="159" t="s">
        <v>8</v>
      </c>
      <c r="I23" s="168" t="s">
        <v>127</v>
      </c>
      <c r="J23" s="169" t="s">
        <v>127</v>
      </c>
      <c r="L23" s="252"/>
      <c r="M23" s="253"/>
      <c r="N23" s="253"/>
      <c r="O23" s="253"/>
      <c r="P23" s="253"/>
      <c r="Q23"/>
      <c r="R23"/>
    </row>
    <row r="24" spans="1:18" ht="24.95" customHeight="1" x14ac:dyDescent="0.2">
      <c r="A24" s="66"/>
      <c r="B24" s="449" t="s">
        <v>51</v>
      </c>
      <c r="C24" s="450"/>
      <c r="D24" s="31">
        <v>19</v>
      </c>
      <c r="E24" s="50" t="s">
        <v>3</v>
      </c>
      <c r="F24" s="196">
        <v>111.3496920823</v>
      </c>
      <c r="G24" s="196">
        <v>118.6089638158</v>
      </c>
      <c r="H24" s="160" t="s">
        <v>3</v>
      </c>
      <c r="I24" s="367" t="s">
        <v>127</v>
      </c>
      <c r="J24" s="368" t="s">
        <v>127</v>
      </c>
      <c r="L24" s="252"/>
      <c r="M24" s="253"/>
      <c r="N24" s="253"/>
      <c r="O24" s="253"/>
      <c r="P24" s="253"/>
      <c r="Q24"/>
      <c r="R24"/>
    </row>
    <row r="25" spans="1:18" s="33" customFormat="1" ht="24.95" customHeight="1" x14ac:dyDescent="0.2">
      <c r="A25" s="172"/>
      <c r="B25" s="49" t="s">
        <v>159</v>
      </c>
      <c r="C25" s="158">
        <v>2021</v>
      </c>
      <c r="D25" s="31">
        <v>20</v>
      </c>
      <c r="E25" s="50" t="s">
        <v>63</v>
      </c>
      <c r="F25" s="191">
        <v>476.63</v>
      </c>
      <c r="G25" s="191">
        <v>243.745</v>
      </c>
      <c r="H25" s="159" t="s">
        <v>35</v>
      </c>
      <c r="I25" s="193">
        <v>20604.789901435001</v>
      </c>
      <c r="J25" s="195">
        <v>20124.256935271002</v>
      </c>
      <c r="L25" s="93"/>
      <c r="M25" s="253"/>
      <c r="N25" s="253"/>
      <c r="O25" s="253"/>
      <c r="P25" s="253"/>
      <c r="Q25"/>
      <c r="R25"/>
    </row>
    <row r="26" spans="1:18" s="33" customFormat="1" ht="24.95" customHeight="1" x14ac:dyDescent="0.2">
      <c r="A26" s="172"/>
      <c r="B26" s="49"/>
      <c r="C26" s="151">
        <v>2022</v>
      </c>
      <c r="D26" s="31">
        <v>21</v>
      </c>
      <c r="E26" s="50" t="s">
        <v>63</v>
      </c>
      <c r="F26" s="191">
        <v>518.822</v>
      </c>
      <c r="G26" s="191">
        <v>249.00899999999999</v>
      </c>
      <c r="H26" s="159" t="s">
        <v>35</v>
      </c>
      <c r="I26" s="193">
        <v>20564.509096673999</v>
      </c>
      <c r="J26" s="195">
        <v>20159.407383419999</v>
      </c>
      <c r="L26" s="93"/>
      <c r="M26" s="253"/>
      <c r="N26" s="253"/>
      <c r="O26" s="253"/>
      <c r="P26" s="253"/>
      <c r="Q26"/>
      <c r="R26"/>
    </row>
    <row r="27" spans="1:18" s="33" customFormat="1" ht="24.95" customHeight="1" x14ac:dyDescent="0.2">
      <c r="A27" s="172"/>
      <c r="B27" s="449" t="s">
        <v>51</v>
      </c>
      <c r="C27" s="450"/>
      <c r="D27" s="31">
        <v>22</v>
      </c>
      <c r="E27" s="50" t="s">
        <v>3</v>
      </c>
      <c r="F27" s="196">
        <v>108.852149466</v>
      </c>
      <c r="G27" s="196">
        <v>102.1596340438</v>
      </c>
      <c r="H27" s="160" t="s">
        <v>3</v>
      </c>
      <c r="I27" s="197">
        <v>99.804507568600002</v>
      </c>
      <c r="J27" s="198">
        <v>100.1746670611</v>
      </c>
      <c r="L27" s="93"/>
      <c r="M27" s="253"/>
      <c r="N27" s="253"/>
      <c r="O27" s="253"/>
      <c r="P27" s="253"/>
      <c r="Q27"/>
      <c r="R27"/>
    </row>
    <row r="28" spans="1:18" s="33" customFormat="1" ht="24.95" customHeight="1" x14ac:dyDescent="0.2">
      <c r="A28" s="172"/>
      <c r="B28" s="49" t="s">
        <v>160</v>
      </c>
      <c r="C28" s="158">
        <v>2021</v>
      </c>
      <c r="D28" s="31">
        <v>23</v>
      </c>
      <c r="E28" s="50" t="s">
        <v>63</v>
      </c>
      <c r="F28" s="191">
        <v>6199.4120000000003</v>
      </c>
      <c r="G28" s="191">
        <v>1519.748</v>
      </c>
      <c r="H28" s="159" t="s">
        <v>8</v>
      </c>
      <c r="I28" s="191">
        <v>8908.7371385869992</v>
      </c>
      <c r="J28" s="199">
        <v>8993.9754045000009</v>
      </c>
      <c r="L28" s="93"/>
      <c r="M28" s="253"/>
      <c r="N28" s="253"/>
      <c r="O28" s="253"/>
      <c r="P28" s="253"/>
      <c r="Q28"/>
      <c r="R28"/>
    </row>
    <row r="29" spans="1:18" s="33" customFormat="1" ht="24.95" customHeight="1" x14ac:dyDescent="0.2">
      <c r="A29" s="172"/>
      <c r="B29" s="49"/>
      <c r="C29" s="151">
        <v>2022</v>
      </c>
      <c r="D29" s="31">
        <v>24</v>
      </c>
      <c r="E29" s="50" t="s">
        <v>63</v>
      </c>
      <c r="F29" s="191">
        <v>6143.23</v>
      </c>
      <c r="G29" s="191">
        <v>1460.7360000000001</v>
      </c>
      <c r="H29" s="159" t="s">
        <v>8</v>
      </c>
      <c r="I29" s="191">
        <v>8938.0384191770008</v>
      </c>
      <c r="J29" s="199">
        <v>9220.5957543509994</v>
      </c>
      <c r="L29" s="93"/>
      <c r="M29" s="253"/>
      <c r="N29" s="253"/>
      <c r="O29" s="253"/>
      <c r="P29" s="253"/>
      <c r="Q29"/>
      <c r="R29"/>
    </row>
    <row r="30" spans="1:18" s="33" customFormat="1" ht="24.95" customHeight="1" x14ac:dyDescent="0.2">
      <c r="A30" s="172"/>
      <c r="B30" s="449" t="s">
        <v>51</v>
      </c>
      <c r="C30" s="450"/>
      <c r="D30" s="31">
        <v>25</v>
      </c>
      <c r="E30" s="50" t="s">
        <v>3</v>
      </c>
      <c r="F30" s="196">
        <v>99.093752762400001</v>
      </c>
      <c r="G30" s="196">
        <v>96.116987816399998</v>
      </c>
      <c r="H30" s="160" t="s">
        <v>3</v>
      </c>
      <c r="I30" s="197">
        <v>100.3289049855</v>
      </c>
      <c r="J30" s="198">
        <v>102.51969056679999</v>
      </c>
      <c r="L30" s="93"/>
      <c r="M30" s="253"/>
      <c r="N30" s="253"/>
      <c r="O30" s="253"/>
      <c r="P30" s="253"/>
      <c r="Q30"/>
      <c r="R30"/>
    </row>
    <row r="31" spans="1:18" s="33" customFormat="1" ht="24.95" customHeight="1" x14ac:dyDescent="0.2">
      <c r="A31" s="172"/>
      <c r="B31" s="56" t="s">
        <v>201</v>
      </c>
      <c r="C31" s="161">
        <v>2021</v>
      </c>
      <c r="D31" s="104">
        <v>26</v>
      </c>
      <c r="E31" s="58" t="s">
        <v>63</v>
      </c>
      <c r="F31" s="200">
        <v>42850.525000000001</v>
      </c>
      <c r="G31" s="200">
        <v>14293.252</v>
      </c>
      <c r="H31" s="148" t="s">
        <v>127</v>
      </c>
      <c r="I31" s="144" t="s">
        <v>127</v>
      </c>
      <c r="J31" s="145" t="s">
        <v>127</v>
      </c>
      <c r="L31" s="93"/>
      <c r="M31" s="253"/>
      <c r="N31" s="253"/>
      <c r="O31" s="253"/>
      <c r="P31" s="253"/>
      <c r="Q31"/>
      <c r="R31"/>
    </row>
    <row r="32" spans="1:18" s="33" customFormat="1" ht="24.95" customHeight="1" x14ac:dyDescent="0.2">
      <c r="A32" s="172"/>
      <c r="B32" s="49"/>
      <c r="C32" s="162">
        <v>2022</v>
      </c>
      <c r="D32" s="104">
        <v>27</v>
      </c>
      <c r="E32" s="58" t="s">
        <v>63</v>
      </c>
      <c r="F32" s="200">
        <v>41628.303999999996</v>
      </c>
      <c r="G32" s="200">
        <v>13675.361999999999</v>
      </c>
      <c r="H32" s="148" t="s">
        <v>127</v>
      </c>
      <c r="I32" s="144" t="s">
        <v>127</v>
      </c>
      <c r="J32" s="145" t="s">
        <v>127</v>
      </c>
      <c r="L32" s="93"/>
      <c r="M32" s="253"/>
      <c r="N32" s="253"/>
      <c r="O32" s="253"/>
      <c r="P32" s="253"/>
      <c r="Q32"/>
      <c r="R32"/>
    </row>
    <row r="33" spans="1:18" s="33" customFormat="1" ht="21" customHeight="1" x14ac:dyDescent="0.2">
      <c r="A33" s="173"/>
      <c r="B33" s="481" t="s">
        <v>51</v>
      </c>
      <c r="C33" s="482"/>
      <c r="D33" s="105">
        <v>28</v>
      </c>
      <c r="E33" s="100" t="s">
        <v>3</v>
      </c>
      <c r="F33" s="201">
        <v>97.147710559000004</v>
      </c>
      <c r="G33" s="201">
        <v>95.677050960800003</v>
      </c>
      <c r="H33" s="149" t="s">
        <v>127</v>
      </c>
      <c r="I33" s="174" t="s">
        <v>127</v>
      </c>
      <c r="J33" s="175" t="s">
        <v>127</v>
      </c>
      <c r="L33" s="93"/>
      <c r="M33" s="253"/>
      <c r="N33" s="253"/>
      <c r="O33" s="253"/>
      <c r="P33" s="253"/>
      <c r="Q33"/>
      <c r="R33"/>
    </row>
    <row r="34" spans="1:18" ht="16.7" customHeight="1" x14ac:dyDescent="0.2">
      <c r="A34" s="480" t="s">
        <v>153</v>
      </c>
      <c r="B34" s="480"/>
      <c r="C34" s="480"/>
      <c r="D34" s="480"/>
      <c r="E34" s="480"/>
      <c r="F34" s="480"/>
      <c r="G34" s="480"/>
      <c r="H34" s="480"/>
      <c r="I34" s="480"/>
      <c r="J34" s="480"/>
      <c r="M34"/>
      <c r="N34"/>
      <c r="O34"/>
      <c r="P34"/>
      <c r="Q34"/>
      <c r="R34"/>
    </row>
    <row r="35" spans="1:18" ht="4.5" customHeight="1" x14ac:dyDescent="0.2">
      <c r="A35" s="484"/>
      <c r="B35" s="484"/>
      <c r="C35" s="484"/>
      <c r="D35" s="484"/>
      <c r="E35" s="484"/>
      <c r="F35" s="484"/>
      <c r="G35" s="484"/>
      <c r="H35" s="484"/>
      <c r="I35" s="484"/>
      <c r="J35" s="484"/>
      <c r="M35"/>
      <c r="N35"/>
      <c r="O35"/>
      <c r="P35"/>
      <c r="Q35"/>
      <c r="R35"/>
    </row>
    <row r="36" spans="1:18" x14ac:dyDescent="0.2">
      <c r="A36" s="476"/>
      <c r="B36" s="476"/>
      <c r="C36" s="476"/>
      <c r="D36" s="476"/>
      <c r="E36" s="476"/>
      <c r="F36" s="476"/>
      <c r="G36" s="476"/>
      <c r="H36" s="476"/>
      <c r="I36" s="476"/>
      <c r="J36" s="476"/>
      <c r="M36"/>
      <c r="N36"/>
      <c r="O36"/>
      <c r="P36"/>
      <c r="Q36"/>
      <c r="R36"/>
    </row>
    <row r="37" spans="1:18" customFormat="1" ht="15.75" customHeight="1" x14ac:dyDescent="0.2">
      <c r="A37" s="477"/>
      <c r="B37" s="477"/>
      <c r="C37" s="477"/>
      <c r="D37" s="477"/>
      <c r="E37" s="477"/>
      <c r="F37" s="477"/>
      <c r="G37" s="477"/>
      <c r="H37" s="477"/>
      <c r="I37" s="477"/>
      <c r="J37" s="477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76"/>
      <c r="B48" s="49"/>
      <c r="C48" s="136"/>
      <c r="D48" s="177"/>
      <c r="E48" s="178"/>
      <c r="F48" s="179"/>
      <c r="G48" s="179"/>
      <c r="H48" s="180"/>
      <c r="I48" s="181"/>
      <c r="J48" s="181"/>
      <c r="M48"/>
      <c r="N48"/>
      <c r="O48"/>
      <c r="P48"/>
      <c r="Q48"/>
      <c r="R48"/>
    </row>
    <row r="49" spans="1:18" ht="26.1" customHeight="1" x14ac:dyDescent="0.25">
      <c r="A49" s="182"/>
      <c r="B49" s="49"/>
      <c r="C49" s="136"/>
      <c r="D49" s="177"/>
      <c r="E49" s="178"/>
      <c r="F49" s="179"/>
      <c r="G49" s="179"/>
      <c r="H49" s="180"/>
      <c r="I49" s="181"/>
      <c r="J49" s="181"/>
      <c r="M49"/>
      <c r="N49"/>
      <c r="O49"/>
      <c r="P49"/>
      <c r="Q49"/>
      <c r="R49"/>
    </row>
    <row r="50" spans="1:18" ht="26.1" customHeight="1" x14ac:dyDescent="0.25">
      <c r="A50" s="182"/>
      <c r="B50" s="49"/>
      <c r="C50" s="136"/>
      <c r="D50" s="177"/>
      <c r="E50" s="178"/>
      <c r="F50" s="179"/>
      <c r="G50" s="179"/>
      <c r="H50" s="180"/>
      <c r="I50" s="179"/>
      <c r="J50" s="179"/>
      <c r="M50"/>
      <c r="N50"/>
      <c r="O50"/>
      <c r="P50"/>
      <c r="Q50"/>
      <c r="R50"/>
    </row>
    <row r="51" spans="1:18" ht="26.1" customHeight="1" x14ac:dyDescent="0.2">
      <c r="A51" s="182"/>
      <c r="B51" s="56"/>
      <c r="C51" s="136"/>
      <c r="D51" s="183"/>
      <c r="E51" s="184"/>
      <c r="F51" s="185"/>
      <c r="G51" s="185"/>
      <c r="H51" s="178"/>
      <c r="I51" s="186"/>
      <c r="J51" s="186"/>
      <c r="M51"/>
      <c r="N51"/>
      <c r="O51"/>
      <c r="P51"/>
      <c r="Q51"/>
      <c r="R51"/>
    </row>
    <row r="52" spans="1:18" x14ac:dyDescent="0.2">
      <c r="A52" s="421"/>
      <c r="B52" s="421"/>
      <c r="C52" s="421"/>
      <c r="D52" s="421"/>
      <c r="E52" s="421"/>
      <c r="F52" s="421"/>
      <c r="G52" s="421"/>
      <c r="H52" s="421"/>
      <c r="I52" s="421"/>
      <c r="J52" s="421"/>
      <c r="M52"/>
      <c r="N52"/>
      <c r="O52"/>
      <c r="P52"/>
      <c r="Q52"/>
      <c r="R52"/>
    </row>
    <row r="53" spans="1:18" x14ac:dyDescent="0.2">
      <c r="A53" s="483"/>
      <c r="B53" s="483"/>
      <c r="C53" s="483"/>
      <c r="D53" s="483"/>
      <c r="E53" s="483"/>
      <c r="F53" s="483"/>
      <c r="G53" s="483"/>
      <c r="H53" s="483"/>
      <c r="I53" s="483"/>
      <c r="J53" s="483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F4:F5"/>
    <mergeCell ref="G4:G5"/>
    <mergeCell ref="B33:C33"/>
    <mergeCell ref="B15:C15"/>
    <mergeCell ref="A1:J1"/>
    <mergeCell ref="A3:D5"/>
    <mergeCell ref="E3:E5"/>
    <mergeCell ref="F3:G3"/>
    <mergeCell ref="H3:H5"/>
    <mergeCell ref="I3:J3"/>
    <mergeCell ref="I4:I5"/>
    <mergeCell ref="J4:J5"/>
    <mergeCell ref="A53:J53"/>
    <mergeCell ref="A34:J34"/>
    <mergeCell ref="A35:J35"/>
    <mergeCell ref="A36:J36"/>
    <mergeCell ref="A37:E37"/>
    <mergeCell ref="F37:J37"/>
    <mergeCell ref="A52:J52"/>
    <mergeCell ref="B27:C27"/>
    <mergeCell ref="B30:C30"/>
    <mergeCell ref="B24:C24"/>
    <mergeCell ref="B18:C18"/>
    <mergeCell ref="B21:C21"/>
    <mergeCell ref="B10:C10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5"/>
  <sheetViews>
    <sheetView workbookViewId="0">
      <selection activeCell="N7" sqref="N7"/>
    </sheetView>
  </sheetViews>
  <sheetFormatPr defaultRowHeight="12.75" x14ac:dyDescent="0.2"/>
  <cols>
    <col min="1" max="1" width="1.5703125" style="22" customWidth="1"/>
    <col min="2" max="2" width="17.85546875" style="22" customWidth="1"/>
    <col min="3" max="3" width="17.7109375" style="22" customWidth="1"/>
    <col min="4" max="4" width="7.140625" style="22" customWidth="1"/>
    <col min="5" max="5" width="3" style="22" customWidth="1"/>
    <col min="6" max="6" width="13.140625" style="22" customWidth="1"/>
    <col min="7" max="7" width="10.85546875" style="22" customWidth="1"/>
    <col min="8" max="8" width="3" style="22" customWidth="1"/>
    <col min="9" max="9" width="11.5703125" style="22" customWidth="1"/>
    <col min="10" max="11" width="13.140625" style="22" customWidth="1"/>
    <col min="12" max="12" width="11.5703125" style="22" customWidth="1"/>
    <col min="13" max="16" width="13.5703125" style="22" customWidth="1"/>
    <col min="17" max="16384" width="9.140625" style="22"/>
  </cols>
  <sheetData>
    <row r="1" spans="1:19" ht="35.25" customHeight="1" x14ac:dyDescent="0.25">
      <c r="A1" s="530" t="s">
        <v>214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/>
      <c r="N1"/>
      <c r="O1"/>
      <c r="P1"/>
      <c r="Q1"/>
      <c r="R1"/>
      <c r="S1"/>
    </row>
    <row r="2" spans="1:19" ht="9" customHeight="1" x14ac:dyDescent="0.2">
      <c r="A2" s="2"/>
      <c r="B2" s="2"/>
      <c r="C2" s="2"/>
      <c r="D2" s="2"/>
      <c r="E2" s="2"/>
      <c r="F2" s="2"/>
      <c r="G2" s="2"/>
      <c r="H2" s="2"/>
      <c r="M2"/>
      <c r="N2"/>
      <c r="O2"/>
      <c r="P2"/>
      <c r="Q2"/>
      <c r="R2"/>
      <c r="S2"/>
    </row>
    <row r="3" spans="1:19" ht="15.75" customHeight="1" x14ac:dyDescent="0.2">
      <c r="A3" s="531" t="s">
        <v>0</v>
      </c>
      <c r="B3" s="532"/>
      <c r="C3" s="532"/>
      <c r="D3" s="532"/>
      <c r="E3" s="532"/>
      <c r="F3" s="532"/>
      <c r="G3" s="532"/>
      <c r="H3" s="533"/>
      <c r="I3" s="537" t="s">
        <v>42</v>
      </c>
      <c r="J3" s="540">
        <v>2021</v>
      </c>
      <c r="K3" s="461">
        <v>2022</v>
      </c>
      <c r="L3" s="537" t="s">
        <v>34</v>
      </c>
      <c r="M3"/>
      <c r="N3"/>
      <c r="O3"/>
      <c r="P3"/>
      <c r="Q3"/>
      <c r="R3"/>
      <c r="S3"/>
    </row>
    <row r="4" spans="1:19" ht="15.95" customHeight="1" x14ac:dyDescent="0.2">
      <c r="A4" s="534"/>
      <c r="B4" s="535"/>
      <c r="C4" s="535"/>
      <c r="D4" s="535"/>
      <c r="E4" s="535"/>
      <c r="F4" s="535"/>
      <c r="G4" s="535"/>
      <c r="H4" s="536"/>
      <c r="I4" s="538"/>
      <c r="J4" s="541"/>
      <c r="K4" s="464"/>
      <c r="L4" s="544"/>
      <c r="M4"/>
      <c r="N4"/>
      <c r="O4"/>
      <c r="P4"/>
      <c r="Q4"/>
      <c r="R4"/>
      <c r="S4"/>
    </row>
    <row r="5" spans="1:19" ht="20.100000000000001" customHeight="1" x14ac:dyDescent="0.2">
      <c r="A5" s="534"/>
      <c r="B5" s="535"/>
      <c r="C5" s="535"/>
      <c r="D5" s="535"/>
      <c r="E5" s="535"/>
      <c r="F5" s="535"/>
      <c r="G5" s="535"/>
      <c r="H5" s="536"/>
      <c r="I5" s="539"/>
      <c r="J5" s="542"/>
      <c r="K5" s="543"/>
      <c r="L5" s="331" t="s">
        <v>3</v>
      </c>
      <c r="M5"/>
      <c r="N5"/>
      <c r="O5"/>
      <c r="P5"/>
      <c r="Q5"/>
      <c r="R5"/>
      <c r="S5"/>
    </row>
    <row r="6" spans="1:19" ht="35.1" customHeight="1" x14ac:dyDescent="0.25">
      <c r="A6" s="3"/>
      <c r="B6" s="525" t="s">
        <v>205</v>
      </c>
      <c r="C6" s="526"/>
      <c r="D6" s="527" t="s">
        <v>167</v>
      </c>
      <c r="E6" s="528"/>
      <c r="F6" s="528"/>
      <c r="G6" s="529"/>
      <c r="H6" s="317" t="s">
        <v>16</v>
      </c>
      <c r="I6" s="318" t="s">
        <v>6</v>
      </c>
      <c r="J6" s="339">
        <v>6960.2</v>
      </c>
      <c r="K6" s="340">
        <v>4564.3999999999996</v>
      </c>
      <c r="L6" s="341">
        <f>K6/J6*100</f>
        <v>65.578575328295159</v>
      </c>
      <c r="M6"/>
      <c r="N6" s="384"/>
      <c r="O6" s="253"/>
      <c r="P6"/>
      <c r="Q6"/>
      <c r="R6"/>
      <c r="S6"/>
    </row>
    <row r="7" spans="1:19" ht="35.1" customHeight="1" x14ac:dyDescent="0.25">
      <c r="A7" s="7"/>
      <c r="B7" s="525"/>
      <c r="C7" s="526"/>
      <c r="D7" s="527" t="s">
        <v>168</v>
      </c>
      <c r="E7" s="528"/>
      <c r="F7" s="528"/>
      <c r="G7" s="529"/>
      <c r="H7" s="319" t="s">
        <v>17</v>
      </c>
      <c r="I7" s="320" t="s">
        <v>6</v>
      </c>
      <c r="J7" s="313">
        <v>603.79999999999995</v>
      </c>
      <c r="K7" s="342">
        <v>552.6</v>
      </c>
      <c r="L7" s="343">
        <f>K7/J7*100</f>
        <v>91.520370983769467</v>
      </c>
      <c r="N7" s="253"/>
      <c r="O7" s="253"/>
      <c r="P7"/>
      <c r="Q7"/>
      <c r="R7"/>
      <c r="S7"/>
    </row>
    <row r="8" spans="1:19" ht="35.1" customHeight="1" x14ac:dyDescent="0.25">
      <c r="A8" s="4"/>
      <c r="B8" s="525" t="s">
        <v>206</v>
      </c>
      <c r="C8" s="526"/>
      <c r="D8" s="527" t="s">
        <v>167</v>
      </c>
      <c r="E8" s="528"/>
      <c r="F8" s="528"/>
      <c r="G8" s="529"/>
      <c r="H8" s="319" t="s">
        <v>18</v>
      </c>
      <c r="I8" s="320" t="s">
        <v>6</v>
      </c>
      <c r="J8" s="313">
        <v>250</v>
      </c>
      <c r="K8" s="342">
        <v>63.9</v>
      </c>
      <c r="L8" s="343">
        <f>K8/J8*100</f>
        <v>25.56</v>
      </c>
      <c r="M8"/>
      <c r="N8" s="253"/>
      <c r="O8" s="253"/>
      <c r="P8"/>
      <c r="Q8"/>
      <c r="R8"/>
      <c r="S8"/>
    </row>
    <row r="9" spans="1:19" ht="35.1" customHeight="1" x14ac:dyDescent="0.25">
      <c r="A9" s="7"/>
      <c r="B9" s="525"/>
      <c r="C9" s="526"/>
      <c r="D9" s="527" t="s">
        <v>168</v>
      </c>
      <c r="E9" s="528"/>
      <c r="F9" s="528"/>
      <c r="G9" s="529"/>
      <c r="H9" s="321" t="s">
        <v>19</v>
      </c>
      <c r="I9" s="322" t="s">
        <v>6</v>
      </c>
      <c r="J9" s="344">
        <v>21875.3</v>
      </c>
      <c r="K9" s="345">
        <v>21019</v>
      </c>
      <c r="L9" s="346">
        <f>K9/J9*100</f>
        <v>96.085539398316826</v>
      </c>
      <c r="M9"/>
      <c r="N9" s="253"/>
      <c r="O9" s="253"/>
      <c r="P9"/>
      <c r="Q9"/>
      <c r="R9"/>
      <c r="S9"/>
    </row>
    <row r="10" spans="1:19" ht="3" customHeight="1" x14ac:dyDescent="0.2">
      <c r="A10" s="428"/>
      <c r="B10" s="428"/>
      <c r="C10" s="428"/>
      <c r="D10" s="428"/>
      <c r="E10" s="307"/>
      <c r="F10" s="307"/>
      <c r="G10" s="307"/>
      <c r="H10" s="307"/>
      <c r="K10"/>
      <c r="M10"/>
      <c r="N10"/>
      <c r="O10"/>
      <c r="P10"/>
      <c r="Q10"/>
      <c r="R10"/>
      <c r="S10"/>
    </row>
    <row r="11" spans="1:19" ht="24.95" customHeight="1" x14ac:dyDescent="0.25">
      <c r="A11" s="509" t="s">
        <v>207</v>
      </c>
      <c r="B11" s="509"/>
      <c r="C11" s="509"/>
      <c r="D11" s="509"/>
      <c r="E11" s="509"/>
      <c r="F11" s="509"/>
      <c r="G11" s="509"/>
      <c r="H11" s="509"/>
      <c r="I11" s="509"/>
      <c r="M11"/>
      <c r="N11"/>
      <c r="O11"/>
      <c r="P11"/>
      <c r="Q11"/>
      <c r="R11"/>
      <c r="S11"/>
    </row>
    <row r="12" spans="1:19" ht="9" customHeight="1" x14ac:dyDescent="0.2">
      <c r="M12"/>
      <c r="N12"/>
      <c r="O12"/>
      <c r="P12"/>
    </row>
    <row r="13" spans="1:19" s="323" customFormat="1" ht="15.95" customHeight="1" x14ac:dyDescent="0.25">
      <c r="A13" s="510" t="s">
        <v>0</v>
      </c>
      <c r="B13" s="511"/>
      <c r="C13" s="511"/>
      <c r="D13" s="511"/>
      <c r="E13" s="512"/>
      <c r="F13" s="518" t="s">
        <v>208</v>
      </c>
      <c r="G13" s="518"/>
      <c r="H13" s="518"/>
      <c r="I13" s="497"/>
      <c r="J13" s="522" t="s">
        <v>209</v>
      </c>
      <c r="K13" s="499"/>
      <c r="L13" s="500"/>
      <c r="M13"/>
      <c r="N13"/>
      <c r="O13"/>
      <c r="P13"/>
    </row>
    <row r="14" spans="1:19" s="323" customFormat="1" ht="15.95" customHeight="1" x14ac:dyDescent="0.25">
      <c r="A14" s="513"/>
      <c r="B14" s="514"/>
      <c r="C14" s="514"/>
      <c r="D14" s="514"/>
      <c r="E14" s="515"/>
      <c r="F14" s="439" t="s">
        <v>194</v>
      </c>
      <c r="G14" s="439"/>
      <c r="H14" s="439"/>
      <c r="I14" s="520"/>
      <c r="J14" s="495" t="s">
        <v>194</v>
      </c>
      <c r="K14" s="439"/>
      <c r="L14" s="496"/>
      <c r="M14"/>
      <c r="N14"/>
      <c r="O14"/>
      <c r="P14"/>
    </row>
    <row r="15" spans="1:19" s="323" customFormat="1" ht="33" customHeight="1" x14ac:dyDescent="0.25">
      <c r="A15" s="513"/>
      <c r="B15" s="514"/>
      <c r="C15" s="514"/>
      <c r="D15" s="514"/>
      <c r="E15" s="515"/>
      <c r="F15" s="332">
        <v>2021</v>
      </c>
      <c r="G15" s="497">
        <v>2022</v>
      </c>
      <c r="H15" s="498"/>
      <c r="I15" s="334" t="s">
        <v>34</v>
      </c>
      <c r="J15" s="335">
        <v>2021</v>
      </c>
      <c r="K15" s="333">
        <v>2022</v>
      </c>
      <c r="L15" s="334" t="s">
        <v>34</v>
      </c>
      <c r="M15"/>
      <c r="N15"/>
      <c r="O15"/>
      <c r="P15"/>
    </row>
    <row r="16" spans="1:19" s="323" customFormat="1" ht="15.95" customHeight="1" x14ac:dyDescent="0.25">
      <c r="A16" s="513"/>
      <c r="B16" s="514"/>
      <c r="C16" s="514"/>
      <c r="D16" s="514"/>
      <c r="E16" s="515"/>
      <c r="F16" s="499" t="s">
        <v>31</v>
      </c>
      <c r="G16" s="499"/>
      <c r="H16" s="499"/>
      <c r="I16" s="499"/>
      <c r="J16" s="499"/>
      <c r="K16" s="499"/>
      <c r="L16" s="500"/>
      <c r="M16"/>
      <c r="N16"/>
      <c r="O16"/>
      <c r="P16"/>
    </row>
    <row r="17" spans="1:18" s="323" customFormat="1" ht="15.95" customHeight="1" x14ac:dyDescent="0.25">
      <c r="A17" s="516"/>
      <c r="B17" s="517"/>
      <c r="C17" s="517"/>
      <c r="D17" s="517"/>
      <c r="E17" s="515"/>
      <c r="F17" s="501" t="s">
        <v>180</v>
      </c>
      <c r="G17" s="502"/>
      <c r="H17" s="502"/>
      <c r="I17" s="336" t="s">
        <v>3</v>
      </c>
      <c r="J17" s="521" t="s">
        <v>30</v>
      </c>
      <c r="K17" s="501"/>
      <c r="L17" s="337" t="s">
        <v>3</v>
      </c>
      <c r="M17"/>
      <c r="N17"/>
      <c r="O17"/>
      <c r="P17"/>
      <c r="Q17"/>
      <c r="R17"/>
    </row>
    <row r="18" spans="1:18" s="323" customFormat="1" ht="35.1" customHeight="1" x14ac:dyDescent="0.25">
      <c r="A18" s="324"/>
      <c r="B18" s="492" t="s">
        <v>182</v>
      </c>
      <c r="C18" s="492"/>
      <c r="D18" s="492"/>
      <c r="E18" s="138" t="s">
        <v>16</v>
      </c>
      <c r="F18" s="347">
        <v>485720</v>
      </c>
      <c r="G18" s="523">
        <v>921787</v>
      </c>
      <c r="H18" s="524"/>
      <c r="I18" s="390">
        <f>G18/F18*100</f>
        <v>189.77744379477889</v>
      </c>
      <c r="J18" s="348">
        <v>3061.3710000000001</v>
      </c>
      <c r="K18" s="349">
        <v>6572.9250000000002</v>
      </c>
      <c r="L18" s="393">
        <f>K18/J18*100</f>
        <v>214.70527420557653</v>
      </c>
      <c r="M18"/>
      <c r="N18" s="390"/>
      <c r="O18" s="385"/>
      <c r="P18"/>
      <c r="Q18" s="389"/>
      <c r="R18" s="389"/>
    </row>
    <row r="19" spans="1:18" s="323" customFormat="1" ht="35.1" customHeight="1" x14ac:dyDescent="0.25">
      <c r="A19" s="325"/>
      <c r="B19" s="328" t="s">
        <v>191</v>
      </c>
      <c r="C19" s="491" t="s">
        <v>183</v>
      </c>
      <c r="D19" s="491"/>
      <c r="E19" s="113" t="s">
        <v>17</v>
      </c>
      <c r="F19" s="350">
        <v>60</v>
      </c>
      <c r="G19" s="505">
        <v>78</v>
      </c>
      <c r="H19" s="506"/>
      <c r="I19" s="391">
        <f t="shared" ref="I19:I24" si="0">G19/F19*100</f>
        <v>130</v>
      </c>
      <c r="J19" s="351">
        <v>1.121</v>
      </c>
      <c r="K19" s="352">
        <v>1.2330000000000001</v>
      </c>
      <c r="L19" s="394">
        <f t="shared" ref="L19:L24" si="1">K19/J19*100</f>
        <v>109.99107939339876</v>
      </c>
      <c r="M19"/>
      <c r="N19" s="391"/>
      <c r="O19" s="388"/>
      <c r="P19"/>
      <c r="Q19" s="389"/>
      <c r="R19" s="389"/>
    </row>
    <row r="20" spans="1:18" s="323" customFormat="1" ht="35.1" customHeight="1" x14ac:dyDescent="0.25">
      <c r="A20" s="325"/>
      <c r="B20" s="329"/>
      <c r="C20" s="491" t="s">
        <v>184</v>
      </c>
      <c r="D20" s="491"/>
      <c r="E20" s="113" t="s">
        <v>18</v>
      </c>
      <c r="F20" s="350">
        <v>70</v>
      </c>
      <c r="G20" s="505">
        <v>60</v>
      </c>
      <c r="H20" s="506"/>
      <c r="I20" s="391">
        <f t="shared" si="0"/>
        <v>85.714285714285708</v>
      </c>
      <c r="J20" s="351">
        <v>0.23699999999999999</v>
      </c>
      <c r="K20" s="352">
        <v>0.26500000000000001</v>
      </c>
      <c r="L20" s="394">
        <f t="shared" si="1"/>
        <v>111.8143459915612</v>
      </c>
      <c r="M20"/>
      <c r="N20" s="391"/>
      <c r="O20" s="388"/>
      <c r="P20"/>
      <c r="Q20" s="389"/>
      <c r="R20" s="389"/>
    </row>
    <row r="21" spans="1:18" s="323" customFormat="1" ht="35.1" customHeight="1" x14ac:dyDescent="0.25">
      <c r="A21" s="325"/>
      <c r="B21" s="329"/>
      <c r="C21" s="485" t="s">
        <v>185</v>
      </c>
      <c r="D21" s="485"/>
      <c r="E21" s="113" t="s">
        <v>19</v>
      </c>
      <c r="F21" s="350">
        <v>485513</v>
      </c>
      <c r="G21" s="505">
        <v>921538</v>
      </c>
      <c r="H21" s="506"/>
      <c r="I21" s="391">
        <f t="shared" si="0"/>
        <v>189.80707004755794</v>
      </c>
      <c r="J21" s="351">
        <v>3058.886</v>
      </c>
      <c r="K21" s="352">
        <v>6570.18</v>
      </c>
      <c r="L21" s="394">
        <f t="shared" si="1"/>
        <v>214.78995948198136</v>
      </c>
      <c r="M21"/>
      <c r="N21" s="391"/>
      <c r="O21" s="388"/>
      <c r="P21"/>
      <c r="Q21" s="389"/>
      <c r="R21" s="389"/>
    </row>
    <row r="22" spans="1:18" s="323" customFormat="1" ht="35.1" customHeight="1" x14ac:dyDescent="0.25">
      <c r="A22" s="325"/>
      <c r="B22" s="329"/>
      <c r="C22" s="485" t="s">
        <v>186</v>
      </c>
      <c r="D22" s="485"/>
      <c r="E22" s="113" t="s">
        <v>20</v>
      </c>
      <c r="F22" s="350">
        <v>42</v>
      </c>
      <c r="G22" s="505">
        <v>52</v>
      </c>
      <c r="H22" s="506"/>
      <c r="I22" s="391">
        <f t="shared" si="0"/>
        <v>123.80952380952381</v>
      </c>
      <c r="J22" s="351">
        <v>0.42799999999999999</v>
      </c>
      <c r="K22" s="352">
        <v>0.60199999999999998</v>
      </c>
      <c r="L22" s="394">
        <f t="shared" si="1"/>
        <v>140.65420560747663</v>
      </c>
      <c r="M22"/>
      <c r="N22" s="391"/>
      <c r="O22" s="388"/>
      <c r="P22"/>
      <c r="Q22" s="389"/>
      <c r="R22" s="389"/>
    </row>
    <row r="23" spans="1:18" s="323" customFormat="1" ht="35.1" customHeight="1" x14ac:dyDescent="0.25">
      <c r="A23" s="325"/>
      <c r="B23" s="329"/>
      <c r="C23" s="491" t="s">
        <v>187</v>
      </c>
      <c r="D23" s="491"/>
      <c r="E23" s="113" t="s">
        <v>21</v>
      </c>
      <c r="F23" s="350">
        <v>17</v>
      </c>
      <c r="G23" s="505">
        <v>36</v>
      </c>
      <c r="H23" s="506"/>
      <c r="I23" s="391">
        <f t="shared" si="0"/>
        <v>211.76470588235296</v>
      </c>
      <c r="J23" s="351">
        <v>0.58399999999999996</v>
      </c>
      <c r="K23" s="352">
        <v>0.502</v>
      </c>
      <c r="L23" s="394">
        <f t="shared" si="1"/>
        <v>85.958904109589056</v>
      </c>
      <c r="M23"/>
      <c r="N23" s="391"/>
      <c r="O23" s="388"/>
      <c r="P23"/>
      <c r="Q23" s="389"/>
      <c r="R23" s="389"/>
    </row>
    <row r="24" spans="1:18" s="323" customFormat="1" ht="35.1" customHeight="1" x14ac:dyDescent="0.25">
      <c r="A24" s="326"/>
      <c r="B24" s="330"/>
      <c r="C24" s="488" t="s">
        <v>188</v>
      </c>
      <c r="D24" s="488"/>
      <c r="E24" s="327" t="s">
        <v>22</v>
      </c>
      <c r="F24" s="353">
        <v>18</v>
      </c>
      <c r="G24" s="507">
        <v>23</v>
      </c>
      <c r="H24" s="508"/>
      <c r="I24" s="392">
        <f t="shared" si="0"/>
        <v>127.77777777777777</v>
      </c>
      <c r="J24" s="354">
        <v>0.115</v>
      </c>
      <c r="K24" s="355">
        <v>0.14299999999999999</v>
      </c>
      <c r="L24" s="395">
        <f t="shared" si="1"/>
        <v>124.34782608695652</v>
      </c>
      <c r="M24"/>
      <c r="N24" s="391"/>
      <c r="O24" s="388"/>
      <c r="P24"/>
      <c r="Q24" s="389"/>
      <c r="R24" s="389"/>
    </row>
    <row r="25" spans="1:18" s="323" customFormat="1" ht="3" customHeight="1" x14ac:dyDescent="0.25">
      <c r="K25"/>
      <c r="L25"/>
      <c r="M25"/>
      <c r="N25" s="391"/>
      <c r="O25"/>
      <c r="P25"/>
      <c r="Q25"/>
      <c r="R25"/>
    </row>
    <row r="26" spans="1:18" s="323" customFormat="1" ht="24.95" customHeight="1" x14ac:dyDescent="0.25">
      <c r="A26" s="509" t="s">
        <v>210</v>
      </c>
      <c r="B26" s="509"/>
      <c r="C26" s="509"/>
      <c r="D26" s="509"/>
      <c r="E26" s="509"/>
      <c r="F26" s="509"/>
      <c r="G26" s="509"/>
      <c r="H26" s="509"/>
      <c r="I26" s="509"/>
      <c r="K26"/>
      <c r="L26"/>
      <c r="M26"/>
      <c r="N26" s="391"/>
      <c r="O26"/>
      <c r="P26"/>
      <c r="Q26"/>
      <c r="R26"/>
    </row>
    <row r="27" spans="1:18" s="323" customFormat="1" ht="8.1" customHeight="1" x14ac:dyDescent="0.25">
      <c r="K27"/>
      <c r="L27"/>
      <c r="M27"/>
      <c r="N27" s="391"/>
      <c r="O27"/>
      <c r="P27"/>
      <c r="Q27"/>
      <c r="R27"/>
    </row>
    <row r="28" spans="1:18" s="323" customFormat="1" ht="15.95" customHeight="1" x14ac:dyDescent="0.25">
      <c r="A28" s="510" t="s">
        <v>0</v>
      </c>
      <c r="B28" s="511"/>
      <c r="C28" s="511"/>
      <c r="D28" s="511"/>
      <c r="E28" s="512"/>
      <c r="F28" s="518" t="s">
        <v>211</v>
      </c>
      <c r="G28" s="518"/>
      <c r="H28" s="518"/>
      <c r="I28" s="518"/>
      <c r="J28" s="518"/>
      <c r="K28" s="518"/>
      <c r="L28" s="519"/>
      <c r="M28"/>
      <c r="N28" s="391"/>
      <c r="O28"/>
      <c r="P28"/>
      <c r="Q28"/>
      <c r="R28"/>
    </row>
    <row r="29" spans="1:18" s="323" customFormat="1" ht="15.95" customHeight="1" x14ac:dyDescent="0.25">
      <c r="A29" s="513"/>
      <c r="B29" s="514"/>
      <c r="C29" s="514"/>
      <c r="D29" s="514"/>
      <c r="E29" s="515"/>
      <c r="F29" s="439" t="s">
        <v>194</v>
      </c>
      <c r="G29" s="439"/>
      <c r="H29" s="439"/>
      <c r="I29" s="520"/>
      <c r="J29" s="495" t="s">
        <v>212</v>
      </c>
      <c r="K29" s="439"/>
      <c r="L29" s="496"/>
      <c r="M29"/>
      <c r="N29" s="391"/>
      <c r="O29"/>
      <c r="P29"/>
      <c r="Q29"/>
      <c r="R29"/>
    </row>
    <row r="30" spans="1:18" s="323" customFormat="1" ht="33" customHeight="1" x14ac:dyDescent="0.25">
      <c r="A30" s="513"/>
      <c r="B30" s="514"/>
      <c r="C30" s="514"/>
      <c r="D30" s="514"/>
      <c r="E30" s="515"/>
      <c r="F30" s="332">
        <v>2021</v>
      </c>
      <c r="G30" s="497">
        <v>2022</v>
      </c>
      <c r="H30" s="498"/>
      <c r="I30" s="334" t="s">
        <v>34</v>
      </c>
      <c r="J30" s="335">
        <v>2021</v>
      </c>
      <c r="K30" s="333">
        <v>2022</v>
      </c>
      <c r="L30" s="334" t="s">
        <v>34</v>
      </c>
      <c r="M30"/>
      <c r="N30" s="391"/>
      <c r="O30"/>
      <c r="P30"/>
      <c r="Q30"/>
      <c r="R30"/>
    </row>
    <row r="31" spans="1:18" s="323" customFormat="1" ht="15.95" customHeight="1" x14ac:dyDescent="0.25">
      <c r="A31" s="513"/>
      <c r="B31" s="514"/>
      <c r="C31" s="514"/>
      <c r="D31" s="514"/>
      <c r="E31" s="515"/>
      <c r="F31" s="499" t="s">
        <v>31</v>
      </c>
      <c r="G31" s="499"/>
      <c r="H31" s="499"/>
      <c r="I31" s="499"/>
      <c r="J31" s="499"/>
      <c r="K31" s="499"/>
      <c r="L31" s="500"/>
      <c r="M31"/>
      <c r="N31" s="391"/>
      <c r="O31"/>
      <c r="P31"/>
      <c r="Q31"/>
      <c r="R31"/>
    </row>
    <row r="32" spans="1:18" s="323" customFormat="1" ht="15.95" customHeight="1" x14ac:dyDescent="0.25">
      <c r="A32" s="516"/>
      <c r="B32" s="517"/>
      <c r="C32" s="517"/>
      <c r="D32" s="517"/>
      <c r="E32" s="515"/>
      <c r="F32" s="501" t="s">
        <v>181</v>
      </c>
      <c r="G32" s="502"/>
      <c r="H32" s="502"/>
      <c r="I32" s="338" t="s">
        <v>3</v>
      </c>
      <c r="J32" s="503" t="s">
        <v>181</v>
      </c>
      <c r="K32" s="504"/>
      <c r="L32" s="337" t="s">
        <v>3</v>
      </c>
      <c r="N32" s="391"/>
      <c r="O32"/>
      <c r="P32"/>
      <c r="Q32"/>
      <c r="R32"/>
    </row>
    <row r="33" spans="1:19" ht="35.1" customHeight="1" x14ac:dyDescent="0.25">
      <c r="A33" s="324"/>
      <c r="B33" s="492" t="s">
        <v>182</v>
      </c>
      <c r="C33" s="492"/>
      <c r="D33" s="492"/>
      <c r="E33" s="138" t="s">
        <v>16</v>
      </c>
      <c r="F33" s="356">
        <v>72598.368000000002</v>
      </c>
      <c r="G33" s="493">
        <v>154169.46900000001</v>
      </c>
      <c r="H33" s="494"/>
      <c r="I33" s="396">
        <f>G33/F33*100</f>
        <v>212.35941419509595</v>
      </c>
      <c r="J33" s="357">
        <v>94607.767999999996</v>
      </c>
      <c r="K33" s="358">
        <v>213262.598</v>
      </c>
      <c r="L33" s="393">
        <f>K33/J33*100</f>
        <v>225.4176401244346</v>
      </c>
      <c r="N33" s="390"/>
      <c r="O33" s="399"/>
      <c r="P33"/>
      <c r="Q33" s="389"/>
      <c r="R33" s="389"/>
      <c r="S33" s="323"/>
    </row>
    <row r="34" spans="1:19" ht="35.1" customHeight="1" x14ac:dyDescent="0.25">
      <c r="A34" s="325"/>
      <c r="B34" s="328" t="s">
        <v>191</v>
      </c>
      <c r="C34" s="491" t="s">
        <v>183</v>
      </c>
      <c r="D34" s="491"/>
      <c r="E34" s="113" t="s">
        <v>17</v>
      </c>
      <c r="F34" s="359">
        <v>157.15299999999999</v>
      </c>
      <c r="G34" s="486">
        <v>162.50800000000001</v>
      </c>
      <c r="H34" s="487"/>
      <c r="I34" s="397">
        <f t="shared" ref="I34:I39" si="2">G34/F34*100</f>
        <v>103.40750733361756</v>
      </c>
      <c r="J34" s="360">
        <v>323.64800000000002</v>
      </c>
      <c r="K34" s="361">
        <v>328.42200000000003</v>
      </c>
      <c r="L34" s="394">
        <f t="shared" ref="L34:L39" si="3">K34/J34*100</f>
        <v>101.4750593237097</v>
      </c>
      <c r="N34" s="391"/>
      <c r="O34" s="400"/>
      <c r="P34"/>
      <c r="Q34" s="389"/>
      <c r="R34" s="389"/>
      <c r="S34" s="323"/>
    </row>
    <row r="35" spans="1:19" ht="35.1" customHeight="1" x14ac:dyDescent="0.25">
      <c r="A35" s="325"/>
      <c r="B35" s="329"/>
      <c r="C35" s="491" t="s">
        <v>184</v>
      </c>
      <c r="D35" s="491"/>
      <c r="E35" s="113" t="s">
        <v>18</v>
      </c>
      <c r="F35" s="359">
        <v>3.2709999999999999</v>
      </c>
      <c r="G35" s="486">
        <v>6.1909999999999998</v>
      </c>
      <c r="H35" s="487"/>
      <c r="I35" s="397">
        <f t="shared" si="2"/>
        <v>189.26933659431367</v>
      </c>
      <c r="J35" s="360">
        <v>4.351</v>
      </c>
      <c r="K35" s="361">
        <v>10.231</v>
      </c>
      <c r="L35" s="394">
        <f t="shared" si="3"/>
        <v>235.1413468168237</v>
      </c>
      <c r="N35" s="391"/>
      <c r="O35" s="400"/>
      <c r="P35"/>
      <c r="Q35" s="389"/>
      <c r="R35" s="389"/>
      <c r="S35" s="323"/>
    </row>
    <row r="36" spans="1:19" ht="35.1" customHeight="1" x14ac:dyDescent="0.25">
      <c r="A36" s="325"/>
      <c r="B36" s="329"/>
      <c r="C36" s="485" t="s">
        <v>185</v>
      </c>
      <c r="D36" s="485"/>
      <c r="E36" s="113" t="s">
        <v>19</v>
      </c>
      <c r="F36" s="359">
        <v>72404.05</v>
      </c>
      <c r="G36" s="486">
        <v>153938.23000000001</v>
      </c>
      <c r="H36" s="487"/>
      <c r="I36" s="397">
        <f t="shared" si="2"/>
        <v>212.60997140353339</v>
      </c>
      <c r="J36" s="360">
        <v>94217.290999999997</v>
      </c>
      <c r="K36" s="361">
        <v>212814.72</v>
      </c>
      <c r="L36" s="394">
        <f t="shared" si="3"/>
        <v>225.87650073700379</v>
      </c>
      <c r="N36" s="391"/>
      <c r="O36" s="400"/>
      <c r="P36"/>
      <c r="Q36" s="389"/>
      <c r="R36" s="389"/>
      <c r="S36" s="323"/>
    </row>
    <row r="37" spans="1:19" ht="35.1" customHeight="1" x14ac:dyDescent="0.25">
      <c r="A37" s="325"/>
      <c r="B37" s="329"/>
      <c r="C37" s="485" t="s">
        <v>186</v>
      </c>
      <c r="D37" s="485"/>
      <c r="E37" s="113" t="s">
        <v>20</v>
      </c>
      <c r="F37" s="359">
        <v>8.1460000000000008</v>
      </c>
      <c r="G37" s="486">
        <v>14.154</v>
      </c>
      <c r="H37" s="487"/>
      <c r="I37" s="397">
        <f t="shared" si="2"/>
        <v>173.7539896881905</v>
      </c>
      <c r="J37" s="360">
        <v>14.252000000000001</v>
      </c>
      <c r="K37" s="361">
        <v>23.390999999999998</v>
      </c>
      <c r="L37" s="394">
        <f t="shared" si="3"/>
        <v>164.12433342688743</v>
      </c>
      <c r="N37" s="391"/>
      <c r="O37" s="400"/>
      <c r="P37"/>
      <c r="Q37" s="389"/>
      <c r="R37" s="389"/>
      <c r="S37" s="323"/>
    </row>
    <row r="38" spans="1:19" ht="35.1" customHeight="1" x14ac:dyDescent="0.25">
      <c r="A38" s="325"/>
      <c r="B38" s="329"/>
      <c r="C38" s="491" t="s">
        <v>187</v>
      </c>
      <c r="D38" s="491"/>
      <c r="E38" s="113" t="s">
        <v>21</v>
      </c>
      <c r="F38" s="359">
        <v>18.140999999999998</v>
      </c>
      <c r="G38" s="486">
        <v>43.558</v>
      </c>
      <c r="H38" s="487"/>
      <c r="I38" s="397">
        <f t="shared" si="2"/>
        <v>240.10804255553722</v>
      </c>
      <c r="J38" s="360">
        <v>40.365000000000002</v>
      </c>
      <c r="K38" s="361">
        <v>79.515000000000001</v>
      </c>
      <c r="L38" s="394">
        <f t="shared" si="3"/>
        <v>196.98996655518394</v>
      </c>
      <c r="N38" s="391"/>
      <c r="O38" s="400"/>
      <c r="P38"/>
      <c r="Q38" s="389"/>
      <c r="R38" s="389"/>
      <c r="S38" s="323"/>
    </row>
    <row r="39" spans="1:19" ht="35.1" customHeight="1" x14ac:dyDescent="0.25">
      <c r="A39" s="326"/>
      <c r="B39" s="330"/>
      <c r="C39" s="488" t="s">
        <v>188</v>
      </c>
      <c r="D39" s="488"/>
      <c r="E39" s="327" t="s">
        <v>22</v>
      </c>
      <c r="F39" s="362">
        <v>7.6070000000000002</v>
      </c>
      <c r="G39" s="489">
        <v>4.8280000000000003</v>
      </c>
      <c r="H39" s="490"/>
      <c r="I39" s="398">
        <f t="shared" si="2"/>
        <v>63.467858551334302</v>
      </c>
      <c r="J39" s="363">
        <v>7.8609999999999998</v>
      </c>
      <c r="K39" s="364">
        <v>6.319</v>
      </c>
      <c r="L39" s="395">
        <f t="shared" si="3"/>
        <v>80.38417504134334</v>
      </c>
      <c r="N39" s="391"/>
      <c r="O39" s="400"/>
      <c r="P39"/>
      <c r="Q39" s="389"/>
      <c r="R39" s="389"/>
      <c r="S39" s="323"/>
    </row>
    <row r="40" spans="1:19" x14ac:dyDescent="0.2">
      <c r="N40" s="386"/>
      <c r="O40"/>
      <c r="P40"/>
      <c r="Q40"/>
      <c r="R40"/>
    </row>
    <row r="41" spans="1:19" x14ac:dyDescent="0.2">
      <c r="N41" s="386"/>
      <c r="O41"/>
      <c r="P41"/>
      <c r="Q41"/>
      <c r="R41"/>
    </row>
    <row r="42" spans="1:19" x14ac:dyDescent="0.2">
      <c r="N42" s="386"/>
      <c r="O42"/>
      <c r="P42"/>
      <c r="Q42"/>
      <c r="R42"/>
    </row>
    <row r="43" spans="1:19" x14ac:dyDescent="0.2">
      <c r="N43" s="386"/>
      <c r="O43"/>
      <c r="P43"/>
      <c r="Q43"/>
      <c r="R43"/>
    </row>
    <row r="44" spans="1:19" x14ac:dyDescent="0.2">
      <c r="N44" s="386"/>
      <c r="O44"/>
      <c r="P44"/>
      <c r="Q44"/>
      <c r="R44"/>
    </row>
    <row r="45" spans="1:19" x14ac:dyDescent="0.2">
      <c r="N45" s="386"/>
      <c r="O45"/>
      <c r="P45"/>
      <c r="Q45"/>
      <c r="R45"/>
    </row>
    <row r="46" spans="1:19" x14ac:dyDescent="0.2">
      <c r="N46" s="386"/>
      <c r="O46"/>
      <c r="P46"/>
      <c r="Q46"/>
      <c r="R46"/>
    </row>
    <row r="47" spans="1:19" x14ac:dyDescent="0.2">
      <c r="N47" s="386"/>
      <c r="O47"/>
      <c r="P47"/>
      <c r="Q47"/>
      <c r="R47"/>
    </row>
    <row r="48" spans="1:19" x14ac:dyDescent="0.2">
      <c r="N48" s="386"/>
      <c r="O48"/>
      <c r="P48"/>
      <c r="Q48"/>
      <c r="R48"/>
    </row>
    <row r="49" spans="14:18" x14ac:dyDescent="0.2">
      <c r="N49" s="386"/>
      <c r="O49"/>
      <c r="P49"/>
      <c r="Q49"/>
      <c r="R49"/>
    </row>
    <row r="50" spans="14:18" x14ac:dyDescent="0.2">
      <c r="N50" s="386"/>
      <c r="O50"/>
      <c r="P50"/>
      <c r="Q50"/>
      <c r="R50"/>
    </row>
    <row r="51" spans="14:18" x14ac:dyDescent="0.2">
      <c r="N51" s="386"/>
      <c r="O51"/>
      <c r="P51"/>
      <c r="Q51"/>
      <c r="R51"/>
    </row>
    <row r="52" spans="14:18" x14ac:dyDescent="0.2">
      <c r="N52" s="386"/>
      <c r="O52"/>
      <c r="P52"/>
      <c r="Q52"/>
      <c r="R52"/>
    </row>
    <row r="53" spans="14:18" x14ac:dyDescent="0.2">
      <c r="N53" s="386"/>
      <c r="O53"/>
      <c r="P53"/>
      <c r="Q53"/>
      <c r="R53"/>
    </row>
    <row r="54" spans="14:18" x14ac:dyDescent="0.2">
      <c r="N54" s="386"/>
      <c r="O54"/>
      <c r="P54"/>
      <c r="Q54"/>
      <c r="R54"/>
    </row>
    <row r="55" spans="14:18" x14ac:dyDescent="0.2">
      <c r="N55" s="386"/>
      <c r="O55"/>
      <c r="P55"/>
      <c r="Q55"/>
      <c r="R55"/>
    </row>
    <row r="56" spans="14:18" x14ac:dyDescent="0.2">
      <c r="N56" s="386"/>
      <c r="O56"/>
      <c r="P56"/>
      <c r="Q56"/>
      <c r="R56"/>
    </row>
    <row r="57" spans="14:18" x14ac:dyDescent="0.2">
      <c r="N57" s="386"/>
      <c r="O57"/>
      <c r="P57"/>
      <c r="Q57"/>
      <c r="R57"/>
    </row>
    <row r="58" spans="14:18" x14ac:dyDescent="0.2">
      <c r="N58" s="386"/>
      <c r="O58"/>
      <c r="P58"/>
      <c r="Q58"/>
      <c r="R58"/>
    </row>
    <row r="59" spans="14:18" x14ac:dyDescent="0.2">
      <c r="N59" s="386"/>
      <c r="O59"/>
      <c r="P59"/>
      <c r="Q59"/>
      <c r="R59"/>
    </row>
    <row r="60" spans="14:18" x14ac:dyDescent="0.2">
      <c r="N60" s="386"/>
      <c r="O60"/>
      <c r="P60"/>
      <c r="Q60"/>
      <c r="R60"/>
    </row>
    <row r="61" spans="14:18" x14ac:dyDescent="0.2">
      <c r="N61" s="386"/>
      <c r="O61"/>
      <c r="P61"/>
      <c r="Q61"/>
      <c r="R61"/>
    </row>
    <row r="62" spans="14:18" x14ac:dyDescent="0.2">
      <c r="N62" s="386"/>
      <c r="O62"/>
      <c r="P62"/>
      <c r="Q62"/>
      <c r="R62"/>
    </row>
    <row r="63" spans="14:18" x14ac:dyDescent="0.2">
      <c r="N63" s="386"/>
      <c r="O63"/>
      <c r="P63"/>
      <c r="Q63"/>
      <c r="R63"/>
    </row>
    <row r="64" spans="14:18" x14ac:dyDescent="0.2">
      <c r="N64" s="386"/>
      <c r="O64"/>
      <c r="P64"/>
      <c r="Q64"/>
      <c r="R64"/>
    </row>
    <row r="65" spans="14:18" x14ac:dyDescent="0.2">
      <c r="N65" s="386"/>
      <c r="O65"/>
      <c r="P65"/>
      <c r="Q65"/>
      <c r="R65"/>
    </row>
    <row r="66" spans="14:18" x14ac:dyDescent="0.2">
      <c r="N66" s="386"/>
      <c r="O66"/>
      <c r="P66"/>
      <c r="Q66"/>
      <c r="R66"/>
    </row>
    <row r="67" spans="14:18" x14ac:dyDescent="0.2">
      <c r="N67" s="386"/>
      <c r="O67"/>
      <c r="P67"/>
      <c r="Q67"/>
      <c r="R67"/>
    </row>
    <row r="68" spans="14:18" x14ac:dyDescent="0.2">
      <c r="N68" s="386"/>
      <c r="O68"/>
      <c r="P68"/>
      <c r="Q68"/>
      <c r="R68"/>
    </row>
    <row r="69" spans="14:18" x14ac:dyDescent="0.2">
      <c r="N69" s="387"/>
    </row>
    <row r="70" spans="14:18" x14ac:dyDescent="0.2">
      <c r="N70" s="387"/>
    </row>
    <row r="71" spans="14:18" x14ac:dyDescent="0.2">
      <c r="N71" s="387"/>
    </row>
    <row r="72" spans="14:18" x14ac:dyDescent="0.2">
      <c r="N72" s="387"/>
    </row>
    <row r="73" spans="14:18" x14ac:dyDescent="0.2">
      <c r="N73" s="387"/>
    </row>
    <row r="74" spans="14:18" x14ac:dyDescent="0.2">
      <c r="N74" s="387"/>
    </row>
    <row r="75" spans="14:18" x14ac:dyDescent="0.2">
      <c r="N75" s="387"/>
    </row>
    <row r="76" spans="14:18" x14ac:dyDescent="0.2">
      <c r="N76" s="387"/>
    </row>
    <row r="77" spans="14:18" x14ac:dyDescent="0.2">
      <c r="N77" s="387"/>
    </row>
    <row r="78" spans="14:18" x14ac:dyDescent="0.2">
      <c r="N78" s="387"/>
    </row>
    <row r="79" spans="14:18" x14ac:dyDescent="0.2">
      <c r="N79" s="387"/>
    </row>
    <row r="80" spans="14:18" x14ac:dyDescent="0.2">
      <c r="N80" s="387"/>
    </row>
    <row r="81" spans="14:14" x14ac:dyDescent="0.2">
      <c r="N81" s="387"/>
    </row>
    <row r="82" spans="14:14" x14ac:dyDescent="0.2">
      <c r="N82" s="387"/>
    </row>
    <row r="83" spans="14:14" x14ac:dyDescent="0.2">
      <c r="N83" s="387"/>
    </row>
    <row r="84" spans="14:14" x14ac:dyDescent="0.2">
      <c r="N84" s="387"/>
    </row>
    <row r="85" spans="14:14" x14ac:dyDescent="0.2">
      <c r="N85" s="387"/>
    </row>
    <row r="86" spans="14:14" x14ac:dyDescent="0.2">
      <c r="N86" s="387"/>
    </row>
    <row r="87" spans="14:14" x14ac:dyDescent="0.2">
      <c r="N87" s="387"/>
    </row>
    <row r="88" spans="14:14" x14ac:dyDescent="0.2">
      <c r="N88" s="387"/>
    </row>
    <row r="89" spans="14:14" x14ac:dyDescent="0.2">
      <c r="N89" s="387"/>
    </row>
    <row r="90" spans="14:14" x14ac:dyDescent="0.2">
      <c r="N90" s="387"/>
    </row>
    <row r="91" spans="14:14" x14ac:dyDescent="0.2">
      <c r="N91" s="387"/>
    </row>
    <row r="92" spans="14:14" x14ac:dyDescent="0.2">
      <c r="N92" s="387"/>
    </row>
    <row r="93" spans="14:14" x14ac:dyDescent="0.2">
      <c r="N93" s="387"/>
    </row>
    <row r="94" spans="14:14" x14ac:dyDescent="0.2">
      <c r="N94" s="387"/>
    </row>
    <row r="95" spans="14:14" x14ac:dyDescent="0.2">
      <c r="N95" s="387"/>
    </row>
    <row r="96" spans="14:14" x14ac:dyDescent="0.2">
      <c r="N96" s="387"/>
    </row>
    <row r="97" spans="14:14" x14ac:dyDescent="0.2">
      <c r="N97" s="387"/>
    </row>
    <row r="98" spans="14:14" x14ac:dyDescent="0.2">
      <c r="N98" s="387"/>
    </row>
    <row r="99" spans="14:14" x14ac:dyDescent="0.2">
      <c r="N99" s="387"/>
    </row>
    <row r="100" spans="14:14" x14ac:dyDescent="0.2">
      <c r="N100" s="387"/>
    </row>
    <row r="101" spans="14:14" x14ac:dyDescent="0.2">
      <c r="N101" s="387"/>
    </row>
    <row r="102" spans="14:14" x14ac:dyDescent="0.2">
      <c r="N102" s="387"/>
    </row>
    <row r="103" spans="14:14" x14ac:dyDescent="0.2">
      <c r="N103" s="387"/>
    </row>
    <row r="104" spans="14:14" x14ac:dyDescent="0.2">
      <c r="N104" s="387"/>
    </row>
    <row r="105" spans="14:14" x14ac:dyDescent="0.2">
      <c r="N105" s="387"/>
    </row>
    <row r="106" spans="14:14" x14ac:dyDescent="0.2">
      <c r="N106" s="387"/>
    </row>
    <row r="107" spans="14:14" x14ac:dyDescent="0.2">
      <c r="N107" s="387"/>
    </row>
    <row r="108" spans="14:14" x14ac:dyDescent="0.2">
      <c r="N108" s="387"/>
    </row>
    <row r="109" spans="14:14" x14ac:dyDescent="0.2">
      <c r="N109" s="387"/>
    </row>
    <row r="110" spans="14:14" x14ac:dyDescent="0.2">
      <c r="N110" s="387"/>
    </row>
    <row r="111" spans="14:14" x14ac:dyDescent="0.2">
      <c r="N111" s="387"/>
    </row>
    <row r="112" spans="14:14" x14ac:dyDescent="0.2">
      <c r="N112" s="387"/>
    </row>
    <row r="113" spans="14:14" x14ac:dyDescent="0.2">
      <c r="N113" s="387"/>
    </row>
    <row r="114" spans="14:14" x14ac:dyDescent="0.2">
      <c r="N114" s="387"/>
    </row>
    <row r="115" spans="14:14" x14ac:dyDescent="0.2">
      <c r="N115" s="387"/>
    </row>
    <row r="116" spans="14:14" x14ac:dyDescent="0.2">
      <c r="N116" s="387"/>
    </row>
    <row r="117" spans="14:14" x14ac:dyDescent="0.2">
      <c r="N117" s="387"/>
    </row>
    <row r="118" spans="14:14" x14ac:dyDescent="0.2">
      <c r="N118" s="387"/>
    </row>
    <row r="119" spans="14:14" x14ac:dyDescent="0.2">
      <c r="N119" s="387"/>
    </row>
    <row r="120" spans="14:14" x14ac:dyDescent="0.2">
      <c r="N120" s="387"/>
    </row>
    <row r="121" spans="14:14" x14ac:dyDescent="0.2">
      <c r="N121" s="387"/>
    </row>
    <row r="122" spans="14:14" x14ac:dyDescent="0.2">
      <c r="N122" s="387"/>
    </row>
    <row r="123" spans="14:14" x14ac:dyDescent="0.2">
      <c r="N123" s="387"/>
    </row>
    <row r="124" spans="14:14" x14ac:dyDescent="0.2">
      <c r="N124" s="387"/>
    </row>
    <row r="125" spans="14:14" x14ac:dyDescent="0.2">
      <c r="N125" s="387"/>
    </row>
    <row r="126" spans="14:14" x14ac:dyDescent="0.2">
      <c r="N126" s="387"/>
    </row>
    <row r="127" spans="14:14" x14ac:dyDescent="0.2">
      <c r="N127" s="387"/>
    </row>
    <row r="128" spans="14:14" x14ac:dyDescent="0.2">
      <c r="N128" s="387"/>
    </row>
    <row r="129" spans="14:14" x14ac:dyDescent="0.2">
      <c r="N129" s="387"/>
    </row>
    <row r="130" spans="14:14" x14ac:dyDescent="0.2">
      <c r="N130" s="387"/>
    </row>
    <row r="131" spans="14:14" x14ac:dyDescent="0.2">
      <c r="N131" s="387"/>
    </row>
    <row r="132" spans="14:14" x14ac:dyDescent="0.2">
      <c r="N132" s="387"/>
    </row>
    <row r="133" spans="14:14" x14ac:dyDescent="0.2">
      <c r="N133" s="387"/>
    </row>
    <row r="134" spans="14:14" x14ac:dyDescent="0.2">
      <c r="N134" s="387"/>
    </row>
    <row r="135" spans="14:14" x14ac:dyDescent="0.2">
      <c r="N135" s="387"/>
    </row>
    <row r="136" spans="14:14" x14ac:dyDescent="0.2">
      <c r="N136" s="387"/>
    </row>
    <row r="137" spans="14:14" x14ac:dyDescent="0.2">
      <c r="N137" s="387"/>
    </row>
    <row r="138" spans="14:14" x14ac:dyDescent="0.2">
      <c r="N138" s="387"/>
    </row>
    <row r="139" spans="14:14" x14ac:dyDescent="0.2">
      <c r="N139" s="387"/>
    </row>
    <row r="140" spans="14:14" x14ac:dyDescent="0.2">
      <c r="N140" s="387"/>
    </row>
    <row r="141" spans="14:14" x14ac:dyDescent="0.2">
      <c r="N141" s="387"/>
    </row>
    <row r="142" spans="14:14" x14ac:dyDescent="0.2">
      <c r="N142" s="387"/>
    </row>
    <row r="143" spans="14:14" x14ac:dyDescent="0.2">
      <c r="N143" s="387"/>
    </row>
    <row r="144" spans="14:14" x14ac:dyDescent="0.2">
      <c r="N144" s="387"/>
    </row>
    <row r="145" spans="14:14" x14ac:dyDescent="0.2">
      <c r="N145" s="387"/>
    </row>
    <row r="146" spans="14:14" x14ac:dyDescent="0.2">
      <c r="N146" s="387"/>
    </row>
    <row r="147" spans="14:14" x14ac:dyDescent="0.2">
      <c r="N147" s="387"/>
    </row>
    <row r="148" spans="14:14" x14ac:dyDescent="0.2">
      <c r="N148" s="387"/>
    </row>
    <row r="149" spans="14:14" x14ac:dyDescent="0.2">
      <c r="N149" s="387"/>
    </row>
    <row r="150" spans="14:14" x14ac:dyDescent="0.2">
      <c r="N150" s="387"/>
    </row>
    <row r="151" spans="14:14" x14ac:dyDescent="0.2">
      <c r="N151" s="387"/>
    </row>
    <row r="152" spans="14:14" x14ac:dyDescent="0.2">
      <c r="N152" s="387"/>
    </row>
    <row r="153" spans="14:14" x14ac:dyDescent="0.2">
      <c r="N153" s="387"/>
    </row>
    <row r="154" spans="14:14" x14ac:dyDescent="0.2">
      <c r="N154" s="387"/>
    </row>
    <row r="155" spans="14:14" x14ac:dyDescent="0.2">
      <c r="N155" s="387"/>
    </row>
    <row r="156" spans="14:14" x14ac:dyDescent="0.2">
      <c r="N156" s="387"/>
    </row>
    <row r="157" spans="14:14" x14ac:dyDescent="0.2">
      <c r="N157" s="387"/>
    </row>
    <row r="158" spans="14:14" x14ac:dyDescent="0.2">
      <c r="N158" s="387"/>
    </row>
    <row r="159" spans="14:14" x14ac:dyDescent="0.2">
      <c r="N159" s="387"/>
    </row>
    <row r="160" spans="14:14" x14ac:dyDescent="0.2">
      <c r="N160" s="387"/>
    </row>
    <row r="161" spans="14:14" x14ac:dyDescent="0.2">
      <c r="N161" s="387"/>
    </row>
    <row r="162" spans="14:14" x14ac:dyDescent="0.2">
      <c r="N162" s="387"/>
    </row>
    <row r="163" spans="14:14" x14ac:dyDescent="0.2">
      <c r="N163" s="387"/>
    </row>
    <row r="164" spans="14:14" x14ac:dyDescent="0.2">
      <c r="N164" s="387"/>
    </row>
    <row r="165" spans="14:14" x14ac:dyDescent="0.2">
      <c r="N165" s="387"/>
    </row>
    <row r="166" spans="14:14" x14ac:dyDescent="0.2">
      <c r="N166" s="387"/>
    </row>
    <row r="167" spans="14:14" x14ac:dyDescent="0.2">
      <c r="N167" s="387"/>
    </row>
    <row r="168" spans="14:14" x14ac:dyDescent="0.2">
      <c r="N168" s="387"/>
    </row>
    <row r="169" spans="14:14" x14ac:dyDescent="0.2">
      <c r="N169" s="387"/>
    </row>
    <row r="170" spans="14:14" x14ac:dyDescent="0.2">
      <c r="N170" s="387"/>
    </row>
    <row r="171" spans="14:14" x14ac:dyDescent="0.2">
      <c r="N171" s="387"/>
    </row>
    <row r="172" spans="14:14" x14ac:dyDescent="0.2">
      <c r="N172" s="387"/>
    </row>
    <row r="173" spans="14:14" x14ac:dyDescent="0.2">
      <c r="N173" s="387"/>
    </row>
    <row r="174" spans="14:14" x14ac:dyDescent="0.2">
      <c r="N174" s="387"/>
    </row>
    <row r="175" spans="14:14" x14ac:dyDescent="0.2">
      <c r="N175" s="387"/>
    </row>
    <row r="176" spans="14:14" x14ac:dyDescent="0.2">
      <c r="N176" s="387"/>
    </row>
    <row r="177" spans="14:14" x14ac:dyDescent="0.2">
      <c r="N177" s="387"/>
    </row>
    <row r="178" spans="14:14" x14ac:dyDescent="0.2">
      <c r="N178" s="387"/>
    </row>
    <row r="179" spans="14:14" x14ac:dyDescent="0.2">
      <c r="N179" s="387"/>
    </row>
    <row r="180" spans="14:14" x14ac:dyDescent="0.2">
      <c r="N180" s="387"/>
    </row>
    <row r="181" spans="14:14" x14ac:dyDescent="0.2">
      <c r="N181" s="387"/>
    </row>
    <row r="182" spans="14:14" x14ac:dyDescent="0.2">
      <c r="N182" s="387"/>
    </row>
    <row r="183" spans="14:14" x14ac:dyDescent="0.2">
      <c r="N183" s="387"/>
    </row>
    <row r="184" spans="14:14" x14ac:dyDescent="0.2">
      <c r="N184" s="387"/>
    </row>
    <row r="185" spans="14:14" x14ac:dyDescent="0.2">
      <c r="N185" s="387"/>
    </row>
    <row r="186" spans="14:14" x14ac:dyDescent="0.2">
      <c r="N186" s="387"/>
    </row>
    <row r="187" spans="14:14" x14ac:dyDescent="0.2">
      <c r="N187" s="387"/>
    </row>
    <row r="188" spans="14:14" x14ac:dyDescent="0.2">
      <c r="N188" s="387"/>
    </row>
    <row r="189" spans="14:14" x14ac:dyDescent="0.2">
      <c r="N189" s="387"/>
    </row>
    <row r="190" spans="14:14" x14ac:dyDescent="0.2">
      <c r="N190" s="387"/>
    </row>
    <row r="191" spans="14:14" x14ac:dyDescent="0.2">
      <c r="N191" s="387"/>
    </row>
    <row r="192" spans="14:14" x14ac:dyDescent="0.2">
      <c r="N192" s="387"/>
    </row>
    <row r="193" spans="14:14" x14ac:dyDescent="0.2">
      <c r="N193" s="387"/>
    </row>
    <row r="194" spans="14:14" x14ac:dyDescent="0.2">
      <c r="N194" s="387"/>
    </row>
    <row r="195" spans="14:14" x14ac:dyDescent="0.2">
      <c r="N195" s="387"/>
    </row>
    <row r="196" spans="14:14" x14ac:dyDescent="0.2">
      <c r="N196" s="387"/>
    </row>
    <row r="197" spans="14:14" x14ac:dyDescent="0.2">
      <c r="N197" s="387"/>
    </row>
    <row r="198" spans="14:14" x14ac:dyDescent="0.2">
      <c r="N198" s="387"/>
    </row>
    <row r="199" spans="14:14" x14ac:dyDescent="0.2">
      <c r="N199" s="387"/>
    </row>
    <row r="200" spans="14:14" x14ac:dyDescent="0.2">
      <c r="N200" s="387"/>
    </row>
    <row r="201" spans="14:14" x14ac:dyDescent="0.2">
      <c r="N201" s="387"/>
    </row>
    <row r="202" spans="14:14" x14ac:dyDescent="0.2">
      <c r="N202" s="387"/>
    </row>
    <row r="203" spans="14:14" x14ac:dyDescent="0.2">
      <c r="N203" s="387"/>
    </row>
    <row r="204" spans="14:14" x14ac:dyDescent="0.2">
      <c r="N204" s="387"/>
    </row>
    <row r="205" spans="14:14" x14ac:dyDescent="0.2">
      <c r="N205" s="387"/>
    </row>
    <row r="206" spans="14:14" x14ac:dyDescent="0.2">
      <c r="N206" s="387"/>
    </row>
    <row r="207" spans="14:14" x14ac:dyDescent="0.2">
      <c r="N207" s="387"/>
    </row>
    <row r="208" spans="14:14" x14ac:dyDescent="0.2">
      <c r="N208" s="387"/>
    </row>
    <row r="209" spans="14:14" x14ac:dyDescent="0.2">
      <c r="N209" s="387"/>
    </row>
    <row r="210" spans="14:14" x14ac:dyDescent="0.2">
      <c r="N210" s="387"/>
    </row>
    <row r="211" spans="14:14" x14ac:dyDescent="0.2">
      <c r="N211" s="387"/>
    </row>
    <row r="212" spans="14:14" x14ac:dyDescent="0.2">
      <c r="N212" s="387"/>
    </row>
    <row r="213" spans="14:14" x14ac:dyDescent="0.2">
      <c r="N213" s="387"/>
    </row>
    <row r="214" spans="14:14" x14ac:dyDescent="0.2">
      <c r="N214" s="387"/>
    </row>
    <row r="215" spans="14:14" x14ac:dyDescent="0.2">
      <c r="N215" s="387"/>
    </row>
    <row r="216" spans="14:14" x14ac:dyDescent="0.2">
      <c r="N216" s="387"/>
    </row>
    <row r="217" spans="14:14" x14ac:dyDescent="0.2">
      <c r="N217" s="387"/>
    </row>
    <row r="218" spans="14:14" x14ac:dyDescent="0.2">
      <c r="N218" s="387"/>
    </row>
    <row r="219" spans="14:14" x14ac:dyDescent="0.2">
      <c r="N219" s="387"/>
    </row>
    <row r="220" spans="14:14" x14ac:dyDescent="0.2">
      <c r="N220" s="387"/>
    </row>
    <row r="221" spans="14:14" x14ac:dyDescent="0.2">
      <c r="N221" s="387"/>
    </row>
    <row r="222" spans="14:14" x14ac:dyDescent="0.2">
      <c r="N222" s="387"/>
    </row>
    <row r="223" spans="14:14" x14ac:dyDescent="0.2">
      <c r="N223" s="387"/>
    </row>
    <row r="224" spans="14:14" x14ac:dyDescent="0.2">
      <c r="N224" s="387"/>
    </row>
    <row r="225" spans="14:14" x14ac:dyDescent="0.2">
      <c r="N225" s="387"/>
    </row>
    <row r="226" spans="14:14" x14ac:dyDescent="0.2">
      <c r="N226" s="387"/>
    </row>
    <row r="227" spans="14:14" x14ac:dyDescent="0.2">
      <c r="N227" s="387"/>
    </row>
    <row r="228" spans="14:14" x14ac:dyDescent="0.2">
      <c r="N228" s="387"/>
    </row>
    <row r="229" spans="14:14" x14ac:dyDescent="0.2">
      <c r="N229" s="387"/>
    </row>
    <row r="230" spans="14:14" x14ac:dyDescent="0.2">
      <c r="N230" s="387"/>
    </row>
    <row r="231" spans="14:14" x14ac:dyDescent="0.2">
      <c r="N231" s="387"/>
    </row>
    <row r="232" spans="14:14" x14ac:dyDescent="0.2">
      <c r="N232" s="387"/>
    </row>
    <row r="233" spans="14:14" x14ac:dyDescent="0.2">
      <c r="N233" s="387"/>
    </row>
    <row r="234" spans="14:14" x14ac:dyDescent="0.2">
      <c r="N234" s="387"/>
    </row>
    <row r="235" spans="14:14" x14ac:dyDescent="0.2">
      <c r="N235" s="387"/>
    </row>
    <row r="236" spans="14:14" x14ac:dyDescent="0.2">
      <c r="N236" s="387"/>
    </row>
    <row r="237" spans="14:14" x14ac:dyDescent="0.2">
      <c r="N237" s="387"/>
    </row>
    <row r="238" spans="14:14" x14ac:dyDescent="0.2">
      <c r="N238" s="387"/>
    </row>
    <row r="239" spans="14:14" x14ac:dyDescent="0.2">
      <c r="N239" s="387"/>
    </row>
    <row r="240" spans="14:14" x14ac:dyDescent="0.2">
      <c r="N240" s="387"/>
    </row>
    <row r="241" spans="14:14" x14ac:dyDescent="0.2">
      <c r="N241" s="387"/>
    </row>
    <row r="242" spans="14:14" x14ac:dyDescent="0.2">
      <c r="N242" s="387"/>
    </row>
    <row r="243" spans="14:14" x14ac:dyDescent="0.2">
      <c r="N243" s="387"/>
    </row>
    <row r="244" spans="14:14" x14ac:dyDescent="0.2">
      <c r="N244" s="387"/>
    </row>
    <row r="245" spans="14:14" x14ac:dyDescent="0.2">
      <c r="N245" s="387"/>
    </row>
    <row r="246" spans="14:14" x14ac:dyDescent="0.2">
      <c r="N246" s="387"/>
    </row>
    <row r="247" spans="14:14" x14ac:dyDescent="0.2">
      <c r="N247" s="387"/>
    </row>
    <row r="248" spans="14:14" x14ac:dyDescent="0.2">
      <c r="N248" s="387"/>
    </row>
    <row r="249" spans="14:14" x14ac:dyDescent="0.2">
      <c r="N249" s="387"/>
    </row>
    <row r="250" spans="14:14" x14ac:dyDescent="0.2">
      <c r="N250" s="387"/>
    </row>
    <row r="251" spans="14:14" x14ac:dyDescent="0.2">
      <c r="N251" s="387"/>
    </row>
    <row r="252" spans="14:14" x14ac:dyDescent="0.2">
      <c r="N252" s="387"/>
    </row>
    <row r="253" spans="14:14" x14ac:dyDescent="0.2">
      <c r="N253" s="387"/>
    </row>
    <row r="254" spans="14:14" x14ac:dyDescent="0.2">
      <c r="N254" s="387"/>
    </row>
    <row r="255" spans="14:14" x14ac:dyDescent="0.2">
      <c r="N255" s="387"/>
    </row>
    <row r="256" spans="14:14" x14ac:dyDescent="0.2">
      <c r="N256" s="387"/>
    </row>
    <row r="257" spans="14:14" x14ac:dyDescent="0.2">
      <c r="N257" s="387"/>
    </row>
    <row r="258" spans="14:14" x14ac:dyDescent="0.2">
      <c r="N258" s="387"/>
    </row>
    <row r="259" spans="14:14" x14ac:dyDescent="0.2">
      <c r="N259" s="387"/>
    </row>
    <row r="260" spans="14:14" x14ac:dyDescent="0.2">
      <c r="N260" s="387"/>
    </row>
    <row r="261" spans="14:14" x14ac:dyDescent="0.2">
      <c r="N261" s="387"/>
    </row>
    <row r="262" spans="14:14" x14ac:dyDescent="0.2">
      <c r="N262" s="387"/>
    </row>
    <row r="263" spans="14:14" x14ac:dyDescent="0.2">
      <c r="N263" s="387"/>
    </row>
    <row r="264" spans="14:14" x14ac:dyDescent="0.2">
      <c r="N264" s="387"/>
    </row>
    <row r="265" spans="14:14" x14ac:dyDescent="0.2">
      <c r="N265" s="387"/>
    </row>
    <row r="266" spans="14:14" x14ac:dyDescent="0.2">
      <c r="N266" s="387"/>
    </row>
    <row r="267" spans="14:14" x14ac:dyDescent="0.2">
      <c r="N267" s="387"/>
    </row>
    <row r="268" spans="14:14" x14ac:dyDescent="0.2">
      <c r="N268" s="387"/>
    </row>
    <row r="269" spans="14:14" x14ac:dyDescent="0.2">
      <c r="N269" s="387"/>
    </row>
    <row r="270" spans="14:14" x14ac:dyDescent="0.2">
      <c r="N270" s="387"/>
    </row>
    <row r="271" spans="14:14" x14ac:dyDescent="0.2">
      <c r="N271" s="387"/>
    </row>
    <row r="272" spans="14:14" x14ac:dyDescent="0.2">
      <c r="N272" s="387"/>
    </row>
    <row r="273" spans="14:14" x14ac:dyDescent="0.2">
      <c r="N273" s="387"/>
    </row>
    <row r="274" spans="14:14" x14ac:dyDescent="0.2">
      <c r="N274" s="387"/>
    </row>
    <row r="275" spans="14:14" x14ac:dyDescent="0.2">
      <c r="N275" s="387"/>
    </row>
    <row r="276" spans="14:14" x14ac:dyDescent="0.2">
      <c r="N276" s="387"/>
    </row>
    <row r="277" spans="14:14" x14ac:dyDescent="0.2">
      <c r="N277" s="387"/>
    </row>
    <row r="278" spans="14:14" x14ac:dyDescent="0.2">
      <c r="N278" s="387"/>
    </row>
    <row r="279" spans="14:14" x14ac:dyDescent="0.2">
      <c r="N279" s="387"/>
    </row>
    <row r="280" spans="14:14" x14ac:dyDescent="0.2">
      <c r="N280" s="387"/>
    </row>
    <row r="281" spans="14:14" x14ac:dyDescent="0.2">
      <c r="N281" s="387"/>
    </row>
    <row r="282" spans="14:14" x14ac:dyDescent="0.2">
      <c r="N282" s="387"/>
    </row>
    <row r="283" spans="14:14" x14ac:dyDescent="0.2">
      <c r="N283" s="387"/>
    </row>
    <row r="284" spans="14:14" x14ac:dyDescent="0.2">
      <c r="N284" s="387"/>
    </row>
    <row r="285" spans="14:14" x14ac:dyDescent="0.2">
      <c r="N285" s="387"/>
    </row>
    <row r="286" spans="14:14" x14ac:dyDescent="0.2">
      <c r="N286" s="387"/>
    </row>
    <row r="287" spans="14:14" x14ac:dyDescent="0.2">
      <c r="N287" s="387"/>
    </row>
    <row r="288" spans="14:14" x14ac:dyDescent="0.2">
      <c r="N288" s="387"/>
    </row>
    <row r="289" spans="14:14" x14ac:dyDescent="0.2">
      <c r="N289" s="387"/>
    </row>
    <row r="290" spans="14:14" x14ac:dyDescent="0.2">
      <c r="N290" s="387"/>
    </row>
    <row r="291" spans="14:14" x14ac:dyDescent="0.2">
      <c r="N291" s="387"/>
    </row>
    <row r="292" spans="14:14" x14ac:dyDescent="0.2">
      <c r="N292" s="387"/>
    </row>
    <row r="293" spans="14:14" x14ac:dyDescent="0.2">
      <c r="N293" s="387"/>
    </row>
    <row r="294" spans="14:14" x14ac:dyDescent="0.2">
      <c r="N294" s="387"/>
    </row>
    <row r="295" spans="14:14" x14ac:dyDescent="0.2">
      <c r="N295" s="387"/>
    </row>
    <row r="296" spans="14:14" x14ac:dyDescent="0.2">
      <c r="N296" s="387"/>
    </row>
    <row r="297" spans="14:14" x14ac:dyDescent="0.2">
      <c r="N297" s="387"/>
    </row>
    <row r="298" spans="14:14" x14ac:dyDescent="0.2">
      <c r="N298" s="387"/>
    </row>
    <row r="299" spans="14:14" x14ac:dyDescent="0.2">
      <c r="N299" s="387"/>
    </row>
    <row r="300" spans="14:14" x14ac:dyDescent="0.2">
      <c r="N300" s="387"/>
    </row>
    <row r="301" spans="14:14" x14ac:dyDescent="0.2">
      <c r="N301" s="387"/>
    </row>
    <row r="302" spans="14:14" x14ac:dyDescent="0.2">
      <c r="N302" s="387"/>
    </row>
    <row r="303" spans="14:14" x14ac:dyDescent="0.2">
      <c r="N303" s="387"/>
    </row>
    <row r="304" spans="14:14" x14ac:dyDescent="0.2">
      <c r="N304" s="387"/>
    </row>
    <row r="305" spans="14:14" x14ac:dyDescent="0.2">
      <c r="N305" s="387"/>
    </row>
    <row r="306" spans="14:14" x14ac:dyDescent="0.2">
      <c r="N306" s="387"/>
    </row>
    <row r="307" spans="14:14" x14ac:dyDescent="0.2">
      <c r="N307" s="387"/>
    </row>
    <row r="308" spans="14:14" x14ac:dyDescent="0.2">
      <c r="N308" s="387"/>
    </row>
    <row r="309" spans="14:14" x14ac:dyDescent="0.2">
      <c r="N309" s="387"/>
    </row>
    <row r="310" spans="14:14" x14ac:dyDescent="0.2">
      <c r="N310" s="387"/>
    </row>
    <row r="311" spans="14:14" x14ac:dyDescent="0.2">
      <c r="N311" s="387"/>
    </row>
    <row r="312" spans="14:14" x14ac:dyDescent="0.2">
      <c r="N312" s="387"/>
    </row>
    <row r="313" spans="14:14" x14ac:dyDescent="0.2">
      <c r="N313" s="387"/>
    </row>
    <row r="314" spans="14:14" x14ac:dyDescent="0.2">
      <c r="N314" s="387"/>
    </row>
    <row r="315" spans="14:14" x14ac:dyDescent="0.2">
      <c r="N315" s="387"/>
    </row>
    <row r="316" spans="14:14" x14ac:dyDescent="0.2">
      <c r="N316" s="387"/>
    </row>
    <row r="317" spans="14:14" x14ac:dyDescent="0.2">
      <c r="N317" s="387"/>
    </row>
    <row r="318" spans="14:14" x14ac:dyDescent="0.2">
      <c r="N318" s="387"/>
    </row>
    <row r="319" spans="14:14" x14ac:dyDescent="0.2">
      <c r="N319" s="387"/>
    </row>
    <row r="320" spans="14:14" x14ac:dyDescent="0.2">
      <c r="N320" s="387"/>
    </row>
    <row r="321" spans="14:14" x14ac:dyDescent="0.2">
      <c r="N321" s="387"/>
    </row>
    <row r="322" spans="14:14" x14ac:dyDescent="0.2">
      <c r="N322" s="387"/>
    </row>
    <row r="323" spans="14:14" x14ac:dyDescent="0.2">
      <c r="N323" s="387"/>
    </row>
    <row r="324" spans="14:14" x14ac:dyDescent="0.2">
      <c r="N324" s="387"/>
    </row>
    <row r="325" spans="14:14" x14ac:dyDescent="0.2">
      <c r="N325" s="387"/>
    </row>
    <row r="326" spans="14:14" x14ac:dyDescent="0.2">
      <c r="N326" s="387"/>
    </row>
    <row r="327" spans="14:14" x14ac:dyDescent="0.2">
      <c r="N327" s="387"/>
    </row>
    <row r="328" spans="14:14" x14ac:dyDescent="0.2">
      <c r="N328" s="387"/>
    </row>
    <row r="329" spans="14:14" x14ac:dyDescent="0.2">
      <c r="N329" s="387"/>
    </row>
    <row r="330" spans="14:14" x14ac:dyDescent="0.2">
      <c r="N330" s="387"/>
    </row>
    <row r="331" spans="14:14" x14ac:dyDescent="0.2">
      <c r="N331" s="387"/>
    </row>
    <row r="332" spans="14:14" x14ac:dyDescent="0.2">
      <c r="N332" s="387"/>
    </row>
    <row r="333" spans="14:14" x14ac:dyDescent="0.2">
      <c r="N333" s="387"/>
    </row>
    <row r="334" spans="14:14" x14ac:dyDescent="0.2">
      <c r="N334" s="387"/>
    </row>
    <row r="335" spans="14:14" x14ac:dyDescent="0.2">
      <c r="N335" s="387"/>
    </row>
    <row r="336" spans="14:14" x14ac:dyDescent="0.2">
      <c r="N336" s="387"/>
    </row>
    <row r="337" spans="14:14" x14ac:dyDescent="0.2">
      <c r="N337" s="387"/>
    </row>
    <row r="338" spans="14:14" x14ac:dyDescent="0.2">
      <c r="N338" s="387"/>
    </row>
    <row r="339" spans="14:14" x14ac:dyDescent="0.2">
      <c r="N339" s="387"/>
    </row>
    <row r="340" spans="14:14" x14ac:dyDescent="0.2">
      <c r="N340" s="387"/>
    </row>
    <row r="341" spans="14:14" x14ac:dyDescent="0.2">
      <c r="N341" s="387"/>
    </row>
    <row r="342" spans="14:14" x14ac:dyDescent="0.2">
      <c r="N342" s="387"/>
    </row>
    <row r="343" spans="14:14" x14ac:dyDescent="0.2">
      <c r="N343" s="387"/>
    </row>
    <row r="344" spans="14:14" x14ac:dyDescent="0.2">
      <c r="N344" s="387"/>
    </row>
    <row r="345" spans="14:14" x14ac:dyDescent="0.2">
      <c r="N345" s="387"/>
    </row>
    <row r="346" spans="14:14" x14ac:dyDescent="0.2">
      <c r="N346" s="387"/>
    </row>
    <row r="347" spans="14:14" x14ac:dyDescent="0.2">
      <c r="N347" s="387"/>
    </row>
    <row r="348" spans="14:14" x14ac:dyDescent="0.2">
      <c r="N348" s="387"/>
    </row>
    <row r="349" spans="14:14" x14ac:dyDescent="0.2">
      <c r="N349" s="387"/>
    </row>
    <row r="350" spans="14:14" x14ac:dyDescent="0.2">
      <c r="N350" s="387"/>
    </row>
    <row r="351" spans="14:14" x14ac:dyDescent="0.2">
      <c r="N351" s="387"/>
    </row>
    <row r="352" spans="14:14" x14ac:dyDescent="0.2">
      <c r="N352" s="387"/>
    </row>
    <row r="353" spans="14:14" x14ac:dyDescent="0.2">
      <c r="N353" s="387"/>
    </row>
    <row r="354" spans="14:14" x14ac:dyDescent="0.2">
      <c r="N354" s="387"/>
    </row>
    <row r="355" spans="14:14" x14ac:dyDescent="0.2">
      <c r="N355" s="387"/>
    </row>
    <row r="356" spans="14:14" x14ac:dyDescent="0.2">
      <c r="N356" s="387"/>
    </row>
    <row r="357" spans="14:14" x14ac:dyDescent="0.2">
      <c r="N357" s="387"/>
    </row>
    <row r="358" spans="14:14" x14ac:dyDescent="0.2">
      <c r="N358" s="387"/>
    </row>
    <row r="359" spans="14:14" x14ac:dyDescent="0.2">
      <c r="N359" s="387"/>
    </row>
    <row r="360" spans="14:14" x14ac:dyDescent="0.2">
      <c r="N360" s="387"/>
    </row>
    <row r="361" spans="14:14" x14ac:dyDescent="0.2">
      <c r="N361" s="387"/>
    </row>
    <row r="362" spans="14:14" x14ac:dyDescent="0.2">
      <c r="N362" s="387"/>
    </row>
    <row r="363" spans="14:14" x14ac:dyDescent="0.2">
      <c r="N363" s="387"/>
    </row>
    <row r="364" spans="14:14" x14ac:dyDescent="0.2">
      <c r="N364" s="387"/>
    </row>
    <row r="365" spans="14:14" x14ac:dyDescent="0.2">
      <c r="N365" s="387"/>
    </row>
    <row r="366" spans="14:14" x14ac:dyDescent="0.2">
      <c r="N366" s="387"/>
    </row>
    <row r="367" spans="14:14" x14ac:dyDescent="0.2">
      <c r="N367" s="387"/>
    </row>
    <row r="368" spans="14:14" x14ac:dyDescent="0.2">
      <c r="N368" s="387"/>
    </row>
    <row r="369" spans="14:14" x14ac:dyDescent="0.2">
      <c r="N369" s="387"/>
    </row>
    <row r="370" spans="14:14" x14ac:dyDescent="0.2">
      <c r="N370" s="387"/>
    </row>
    <row r="371" spans="14:14" x14ac:dyDescent="0.2">
      <c r="N371" s="387"/>
    </row>
    <row r="372" spans="14:14" x14ac:dyDescent="0.2">
      <c r="N372" s="387"/>
    </row>
    <row r="373" spans="14:14" x14ac:dyDescent="0.2">
      <c r="N373" s="387"/>
    </row>
    <row r="374" spans="14:14" x14ac:dyDescent="0.2">
      <c r="N374" s="387"/>
    </row>
    <row r="375" spans="14:14" x14ac:dyDescent="0.2">
      <c r="N375" s="387"/>
    </row>
    <row r="376" spans="14:14" x14ac:dyDescent="0.2">
      <c r="N376" s="387"/>
    </row>
    <row r="377" spans="14:14" x14ac:dyDescent="0.2">
      <c r="N377" s="387"/>
    </row>
    <row r="378" spans="14:14" x14ac:dyDescent="0.2">
      <c r="N378" s="387"/>
    </row>
    <row r="379" spans="14:14" x14ac:dyDescent="0.2">
      <c r="N379" s="387"/>
    </row>
    <row r="380" spans="14:14" x14ac:dyDescent="0.2">
      <c r="N380" s="387"/>
    </row>
    <row r="381" spans="14:14" x14ac:dyDescent="0.2">
      <c r="N381" s="387"/>
    </row>
    <row r="382" spans="14:14" x14ac:dyDescent="0.2">
      <c r="N382" s="387"/>
    </row>
    <row r="383" spans="14:14" x14ac:dyDescent="0.2">
      <c r="N383" s="387"/>
    </row>
    <row r="384" spans="14:14" x14ac:dyDescent="0.2">
      <c r="N384" s="387"/>
    </row>
    <row r="385" spans="14:14" x14ac:dyDescent="0.2">
      <c r="N385" s="387"/>
    </row>
    <row r="386" spans="14:14" x14ac:dyDescent="0.2">
      <c r="N386" s="387"/>
    </row>
    <row r="387" spans="14:14" x14ac:dyDescent="0.2">
      <c r="N387" s="387"/>
    </row>
    <row r="388" spans="14:14" x14ac:dyDescent="0.2">
      <c r="N388" s="387"/>
    </row>
    <row r="389" spans="14:14" x14ac:dyDescent="0.2">
      <c r="N389" s="387"/>
    </row>
    <row r="390" spans="14:14" x14ac:dyDescent="0.2">
      <c r="N390" s="387"/>
    </row>
    <row r="391" spans="14:14" x14ac:dyDescent="0.2">
      <c r="N391" s="387"/>
    </row>
    <row r="392" spans="14:14" x14ac:dyDescent="0.2">
      <c r="N392" s="387"/>
    </row>
    <row r="393" spans="14:14" x14ac:dyDescent="0.2">
      <c r="N393" s="387"/>
    </row>
    <row r="394" spans="14:14" x14ac:dyDescent="0.2">
      <c r="N394" s="387"/>
    </row>
    <row r="395" spans="14:14" x14ac:dyDescent="0.2">
      <c r="N395" s="387"/>
    </row>
    <row r="396" spans="14:14" x14ac:dyDescent="0.2">
      <c r="N396" s="387"/>
    </row>
    <row r="397" spans="14:14" x14ac:dyDescent="0.2">
      <c r="N397" s="387"/>
    </row>
    <row r="398" spans="14:14" x14ac:dyDescent="0.2">
      <c r="N398" s="387"/>
    </row>
    <row r="399" spans="14:14" x14ac:dyDescent="0.2">
      <c r="N399" s="387"/>
    </row>
    <row r="400" spans="14:14" x14ac:dyDescent="0.2">
      <c r="N400" s="387"/>
    </row>
    <row r="401" spans="14:14" x14ac:dyDescent="0.2">
      <c r="N401" s="387"/>
    </row>
    <row r="402" spans="14:14" x14ac:dyDescent="0.2">
      <c r="N402" s="387"/>
    </row>
    <row r="403" spans="14:14" x14ac:dyDescent="0.2">
      <c r="N403" s="387"/>
    </row>
    <row r="404" spans="14:14" x14ac:dyDescent="0.2">
      <c r="N404" s="387"/>
    </row>
    <row r="405" spans="14:14" x14ac:dyDescent="0.2">
      <c r="N405" s="387"/>
    </row>
    <row r="406" spans="14:14" x14ac:dyDescent="0.2">
      <c r="N406" s="387"/>
    </row>
    <row r="407" spans="14:14" x14ac:dyDescent="0.2">
      <c r="N407" s="387"/>
    </row>
    <row r="408" spans="14:14" x14ac:dyDescent="0.2">
      <c r="N408" s="387"/>
    </row>
    <row r="409" spans="14:14" x14ac:dyDescent="0.2">
      <c r="N409" s="387"/>
    </row>
    <row r="410" spans="14:14" x14ac:dyDescent="0.2">
      <c r="N410" s="387"/>
    </row>
    <row r="411" spans="14:14" x14ac:dyDescent="0.2">
      <c r="N411" s="387"/>
    </row>
    <row r="412" spans="14:14" x14ac:dyDescent="0.2">
      <c r="N412" s="387"/>
    </row>
    <row r="413" spans="14:14" x14ac:dyDescent="0.2">
      <c r="N413" s="387"/>
    </row>
    <row r="414" spans="14:14" x14ac:dyDescent="0.2">
      <c r="N414" s="387"/>
    </row>
    <row r="415" spans="14:14" x14ac:dyDescent="0.2">
      <c r="N415" s="387"/>
    </row>
  </sheetData>
  <mergeCells count="60">
    <mergeCell ref="A1:L1"/>
    <mergeCell ref="A3:H5"/>
    <mergeCell ref="I3:I5"/>
    <mergeCell ref="J3:J5"/>
    <mergeCell ref="K3:K5"/>
    <mergeCell ref="L3:L4"/>
    <mergeCell ref="B18:D18"/>
    <mergeCell ref="G18:H18"/>
    <mergeCell ref="C19:D19"/>
    <mergeCell ref="B6:C7"/>
    <mergeCell ref="D6:G6"/>
    <mergeCell ref="D7:G7"/>
    <mergeCell ref="B8:C9"/>
    <mergeCell ref="D8:G8"/>
    <mergeCell ref="D9:G9"/>
    <mergeCell ref="A10:D10"/>
    <mergeCell ref="A11:I11"/>
    <mergeCell ref="A13:E17"/>
    <mergeCell ref="F13:I13"/>
    <mergeCell ref="F16:L16"/>
    <mergeCell ref="F17:H17"/>
    <mergeCell ref="J17:K17"/>
    <mergeCell ref="J13:L13"/>
    <mergeCell ref="F14:I14"/>
    <mergeCell ref="J14:L14"/>
    <mergeCell ref="G15:H15"/>
    <mergeCell ref="G19:H19"/>
    <mergeCell ref="C21:D21"/>
    <mergeCell ref="G21:H21"/>
    <mergeCell ref="C22:D22"/>
    <mergeCell ref="G22:H22"/>
    <mergeCell ref="C20:D20"/>
    <mergeCell ref="G20:H20"/>
    <mergeCell ref="C23:D23"/>
    <mergeCell ref="G23:H23"/>
    <mergeCell ref="C35:D35"/>
    <mergeCell ref="G35:H35"/>
    <mergeCell ref="C24:D24"/>
    <mergeCell ref="G24:H24"/>
    <mergeCell ref="A26:I26"/>
    <mergeCell ref="A28:E32"/>
    <mergeCell ref="F28:L28"/>
    <mergeCell ref="F29:I29"/>
    <mergeCell ref="B33:D33"/>
    <mergeCell ref="G33:H33"/>
    <mergeCell ref="C34:D34"/>
    <mergeCell ref="G34:H34"/>
    <mergeCell ref="J29:L29"/>
    <mergeCell ref="G30:H30"/>
    <mergeCell ref="F31:L31"/>
    <mergeCell ref="F32:H32"/>
    <mergeCell ref="J32:K32"/>
    <mergeCell ref="C36:D36"/>
    <mergeCell ref="G36:H36"/>
    <mergeCell ref="C39:D39"/>
    <mergeCell ref="G39:H39"/>
    <mergeCell ref="C37:D37"/>
    <mergeCell ref="G37:H37"/>
    <mergeCell ref="C38:D38"/>
    <mergeCell ref="G38:H38"/>
  </mergeCells>
  <phoneticPr fontId="0" type="noConversion"/>
  <pageMargins left="0.78740157480314965" right="0.59055118110236227" top="0.98425196850393704" bottom="0.98425196850393704" header="0.51181102362204722" footer="0.51181102362204722"/>
  <pageSetup paperSize="9" scale="72" orientation="portrait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M9" sqref="M9"/>
    </sheetView>
  </sheetViews>
  <sheetFormatPr defaultRowHeight="12.75" x14ac:dyDescent="0.2"/>
  <cols>
    <col min="1" max="1" width="1.5703125" style="40" customWidth="1"/>
    <col min="2" max="2" width="8.42578125" style="40" customWidth="1"/>
    <col min="3" max="3" width="35.28515625" style="40" customWidth="1"/>
    <col min="4" max="4" width="3" style="40" customWidth="1"/>
    <col min="5" max="8" width="13.7109375" style="40" customWidth="1"/>
    <col min="9" max="10" width="9.140625" style="40"/>
    <col min="11" max="11" width="9.5703125" style="40" bestFit="1" customWidth="1"/>
    <col min="12" max="12" width="9.140625" style="40"/>
    <col min="13" max="13" width="9.5703125" style="40" bestFit="1" customWidth="1"/>
    <col min="14" max="16384" width="9.140625" style="40"/>
  </cols>
  <sheetData>
    <row r="1" spans="1:13" s="281" customFormat="1" ht="35.25" customHeight="1" x14ac:dyDescent="0.25">
      <c r="A1" s="550" t="s">
        <v>192</v>
      </c>
      <c r="B1" s="550"/>
      <c r="C1" s="550"/>
      <c r="D1" s="550"/>
      <c r="E1" s="550"/>
      <c r="F1" s="550"/>
    </row>
    <row r="2" spans="1:13" s="281" customFormat="1" ht="9" customHeight="1" x14ac:dyDescent="0.25">
      <c r="A2" s="280"/>
      <c r="B2" s="280"/>
      <c r="C2" s="280"/>
      <c r="D2" s="280"/>
      <c r="E2" s="280"/>
    </row>
    <row r="3" spans="1:13" s="281" customFormat="1" ht="35.1" customHeight="1" x14ac:dyDescent="0.25">
      <c r="A3" s="551" t="s">
        <v>0</v>
      </c>
      <c r="B3" s="552"/>
      <c r="C3" s="552"/>
      <c r="D3" s="553"/>
      <c r="E3" s="282" t="s">
        <v>178</v>
      </c>
      <c r="F3" s="282" t="s">
        <v>179</v>
      </c>
      <c r="G3" s="282" t="s">
        <v>178</v>
      </c>
      <c r="H3" s="282" t="s">
        <v>179</v>
      </c>
    </row>
    <row r="4" spans="1:13" s="281" customFormat="1" ht="30" customHeight="1" x14ac:dyDescent="0.25">
      <c r="A4" s="554"/>
      <c r="B4" s="555"/>
      <c r="C4" s="555"/>
      <c r="D4" s="556"/>
      <c r="E4" s="546" t="s">
        <v>215</v>
      </c>
      <c r="F4" s="547"/>
      <c r="G4" s="546" t="s">
        <v>216</v>
      </c>
      <c r="H4" s="547"/>
    </row>
    <row r="5" spans="1:13" s="281" customFormat="1" ht="20.100000000000001" customHeight="1" x14ac:dyDescent="0.25">
      <c r="A5" s="554"/>
      <c r="B5" s="555"/>
      <c r="C5" s="555"/>
      <c r="D5" s="556"/>
      <c r="E5" s="545" t="s">
        <v>31</v>
      </c>
      <c r="F5" s="545"/>
      <c r="G5" s="545" t="s">
        <v>31</v>
      </c>
      <c r="H5" s="545"/>
    </row>
    <row r="6" spans="1:13" s="281" customFormat="1" ht="20.100000000000001" customHeight="1" x14ac:dyDescent="0.25">
      <c r="A6" s="557"/>
      <c r="B6" s="558"/>
      <c r="C6" s="558"/>
      <c r="D6" s="556"/>
      <c r="E6" s="283" t="s">
        <v>180</v>
      </c>
      <c r="F6" s="284" t="s">
        <v>30</v>
      </c>
      <c r="G6" s="283" t="s">
        <v>180</v>
      </c>
      <c r="H6" s="284" t="s">
        <v>30</v>
      </c>
    </row>
    <row r="7" spans="1:13" s="281" customFormat="1" ht="30" customHeight="1" x14ac:dyDescent="0.25">
      <c r="A7" s="285"/>
      <c r="B7" s="559" t="s">
        <v>189</v>
      </c>
      <c r="C7" s="560"/>
      <c r="D7" s="140" t="s">
        <v>16</v>
      </c>
      <c r="E7" s="309">
        <v>45132</v>
      </c>
      <c r="F7" s="310">
        <v>427.82299999999981</v>
      </c>
      <c r="G7" s="309">
        <v>81758</v>
      </c>
      <c r="H7" s="310">
        <v>759.52699999999891</v>
      </c>
      <c r="K7" s="299"/>
      <c r="M7" s="299"/>
    </row>
    <row r="8" spans="1:13" ht="30" customHeight="1" x14ac:dyDescent="0.25">
      <c r="A8" s="285"/>
      <c r="B8" s="286" t="s">
        <v>191</v>
      </c>
      <c r="C8" s="287" t="s">
        <v>183</v>
      </c>
      <c r="D8" s="31" t="s">
        <v>17</v>
      </c>
      <c r="E8" s="311">
        <v>2</v>
      </c>
      <c r="F8" s="312">
        <v>1.2E-2</v>
      </c>
      <c r="G8" s="311">
        <v>4</v>
      </c>
      <c r="H8" s="312">
        <v>4.2999999999999997E-2</v>
      </c>
      <c r="J8"/>
      <c r="K8" s="290"/>
      <c r="L8"/>
      <c r="M8" s="150"/>
    </row>
    <row r="9" spans="1:13" ht="30" customHeight="1" x14ac:dyDescent="0.25">
      <c r="A9" s="285"/>
      <c r="B9" s="249"/>
      <c r="C9" s="287" t="s">
        <v>184</v>
      </c>
      <c r="D9" s="31" t="s">
        <v>18</v>
      </c>
      <c r="E9" s="311">
        <v>5</v>
      </c>
      <c r="F9" s="312">
        <v>32.655000000000001</v>
      </c>
      <c r="G9" s="313">
        <v>6</v>
      </c>
      <c r="H9" s="312">
        <v>32.664999999999999</v>
      </c>
      <c r="J9"/>
      <c r="K9" s="290"/>
      <c r="L9"/>
      <c r="M9" s="150"/>
    </row>
    <row r="10" spans="1:13" ht="30" customHeight="1" x14ac:dyDescent="0.25">
      <c r="A10" s="285"/>
      <c r="B10" s="249"/>
      <c r="C10" s="288" t="s">
        <v>185</v>
      </c>
      <c r="D10" s="31" t="s">
        <v>19</v>
      </c>
      <c r="E10" s="311">
        <v>45120</v>
      </c>
      <c r="F10" s="312">
        <v>392.95599999999985</v>
      </c>
      <c r="G10" s="311">
        <v>81741</v>
      </c>
      <c r="H10" s="312">
        <v>723.61399999999981</v>
      </c>
      <c r="J10"/>
      <c r="K10" s="290"/>
      <c r="L10"/>
      <c r="M10" s="150"/>
    </row>
    <row r="11" spans="1:13" ht="30" customHeight="1" x14ac:dyDescent="0.25">
      <c r="A11" s="285"/>
      <c r="B11" s="249"/>
      <c r="C11" s="288" t="s">
        <v>186</v>
      </c>
      <c r="D11" s="31" t="s">
        <v>20</v>
      </c>
      <c r="E11" s="401" t="s">
        <v>220</v>
      </c>
      <c r="F11" s="402" t="s">
        <v>220</v>
      </c>
      <c r="G11" s="401" t="s">
        <v>220</v>
      </c>
      <c r="H11" s="402" t="s">
        <v>220</v>
      </c>
      <c r="J11"/>
      <c r="K11"/>
      <c r="L11"/>
      <c r="M11" s="150"/>
    </row>
    <row r="12" spans="1:13" ht="30" customHeight="1" x14ac:dyDescent="0.25">
      <c r="A12" s="285"/>
      <c r="B12" s="249"/>
      <c r="C12" s="287" t="s">
        <v>187</v>
      </c>
      <c r="D12" s="31" t="s">
        <v>21</v>
      </c>
      <c r="E12" s="311">
        <v>4</v>
      </c>
      <c r="F12" s="312">
        <v>2.016</v>
      </c>
      <c r="G12" s="311">
        <v>6</v>
      </c>
      <c r="H12" s="312">
        <v>3.0209999999999999</v>
      </c>
      <c r="J12"/>
      <c r="K12"/>
      <c r="L12"/>
      <c r="M12" s="150"/>
    </row>
    <row r="13" spans="1:13" ht="30" customHeight="1" x14ac:dyDescent="0.25">
      <c r="A13" s="285"/>
      <c r="B13" s="249"/>
      <c r="C13" s="287" t="s">
        <v>188</v>
      </c>
      <c r="D13" s="31" t="s">
        <v>22</v>
      </c>
      <c r="E13" s="311">
        <v>1</v>
      </c>
      <c r="F13" s="312">
        <v>0.184</v>
      </c>
      <c r="G13" s="311">
        <v>1</v>
      </c>
      <c r="H13" s="312">
        <v>0.184</v>
      </c>
      <c r="J13"/>
      <c r="K13" s="290"/>
      <c r="L13"/>
      <c r="M13" s="150"/>
    </row>
    <row r="14" spans="1:13" ht="30" customHeight="1" x14ac:dyDescent="0.2">
      <c r="A14" s="289"/>
      <c r="B14" s="548" t="s">
        <v>190</v>
      </c>
      <c r="C14" s="549"/>
      <c r="D14" s="105" t="s">
        <v>23</v>
      </c>
      <c r="E14" s="314">
        <v>2</v>
      </c>
      <c r="F14" s="315">
        <v>8.9990000000000006</v>
      </c>
      <c r="G14" s="316">
        <v>5</v>
      </c>
      <c r="H14" s="315">
        <v>19.338000000000001</v>
      </c>
      <c r="K14" s="150"/>
      <c r="M14" s="150"/>
    </row>
    <row r="16" spans="1:13" ht="35.25" customHeight="1" x14ac:dyDescent="0.2">
      <c r="A16" s="249"/>
      <c r="B16" s="249"/>
      <c r="C16" s="249"/>
      <c r="D16" s="249"/>
      <c r="E16" s="300"/>
      <c r="F16" s="300"/>
    </row>
    <row r="17" spans="1:6" ht="9" customHeight="1" x14ac:dyDescent="0.2">
      <c r="A17" s="249"/>
      <c r="B17" s="249"/>
      <c r="C17" s="249"/>
      <c r="D17" s="249"/>
      <c r="E17" s="249"/>
      <c r="F17" s="249"/>
    </row>
    <row r="18" spans="1:6" ht="30" customHeight="1" x14ac:dyDescent="0.2">
      <c r="A18" s="249"/>
      <c r="B18" s="249"/>
      <c r="C18" s="249"/>
      <c r="D18" s="249"/>
      <c r="E18" s="249"/>
      <c r="F18" s="249"/>
    </row>
    <row r="19" spans="1:6" x14ac:dyDescent="0.2">
      <c r="A19" s="249"/>
      <c r="B19" s="249"/>
      <c r="C19" s="249"/>
      <c r="D19" s="249"/>
      <c r="E19" s="249"/>
      <c r="F19" s="249"/>
    </row>
    <row r="20" spans="1:6" ht="20.100000000000001" customHeight="1" x14ac:dyDescent="0.2">
      <c r="A20" s="249"/>
      <c r="B20" s="249"/>
      <c r="C20" s="249"/>
      <c r="D20" s="249"/>
      <c r="E20" s="249"/>
      <c r="F20" s="249"/>
    </row>
    <row r="21" spans="1:6" ht="20.100000000000001" customHeight="1" x14ac:dyDescent="0.2">
      <c r="A21" s="249"/>
      <c r="B21" s="249"/>
      <c r="C21" s="249"/>
      <c r="D21" s="249"/>
      <c r="E21" s="249"/>
      <c r="F21" s="249"/>
    </row>
    <row r="22" spans="1:6" ht="30" customHeight="1" x14ac:dyDescent="0.2">
      <c r="A22" s="249"/>
      <c r="B22" s="249"/>
      <c r="C22" s="249"/>
      <c r="D22" s="249"/>
      <c r="E22" s="249"/>
      <c r="F22" s="249"/>
    </row>
    <row r="23" spans="1:6" ht="30" customHeight="1" x14ac:dyDescent="0.2">
      <c r="A23" s="249"/>
      <c r="B23" s="249"/>
      <c r="C23" s="249"/>
      <c r="D23" s="249"/>
      <c r="E23" s="249"/>
      <c r="F23" s="249"/>
    </row>
    <row r="24" spans="1:6" ht="30" customHeight="1" x14ac:dyDescent="0.2">
      <c r="A24" s="249"/>
      <c r="B24" s="249"/>
      <c r="C24" s="249"/>
      <c r="D24" s="249"/>
      <c r="E24" s="249"/>
      <c r="F24" s="249"/>
    </row>
    <row r="25" spans="1:6" ht="30" customHeight="1" x14ac:dyDescent="0.2">
      <c r="A25" s="249"/>
      <c r="B25" s="249"/>
      <c r="C25" s="249"/>
      <c r="D25" s="249"/>
      <c r="E25" s="249"/>
      <c r="F25" s="249"/>
    </row>
    <row r="26" spans="1:6" ht="30" customHeight="1" x14ac:dyDescent="0.2">
      <c r="A26" s="249"/>
      <c r="B26" s="249"/>
      <c r="C26" s="249"/>
      <c r="D26" s="249"/>
      <c r="E26" s="249"/>
      <c r="F26" s="249"/>
    </row>
    <row r="27" spans="1:6" ht="30" customHeight="1" x14ac:dyDescent="0.2">
      <c r="A27" s="249"/>
      <c r="B27" s="249"/>
      <c r="C27" s="249"/>
      <c r="D27" s="249"/>
      <c r="E27" s="249"/>
      <c r="F27" s="249"/>
    </row>
    <row r="28" spans="1:6" ht="30" customHeight="1" x14ac:dyDescent="0.2">
      <c r="A28" s="249"/>
      <c r="B28" s="249"/>
      <c r="C28" s="249"/>
      <c r="D28" s="249"/>
      <c r="E28" s="249"/>
      <c r="F28" s="249"/>
    </row>
    <row r="29" spans="1:6" ht="30" customHeight="1" x14ac:dyDescent="0.2">
      <c r="A29" s="249"/>
      <c r="B29" s="249"/>
      <c r="C29" s="249"/>
      <c r="D29" s="249"/>
      <c r="E29" s="249"/>
      <c r="F29" s="249"/>
    </row>
    <row r="30" spans="1:6" x14ac:dyDescent="0.2">
      <c r="A30" s="249"/>
      <c r="B30" s="249"/>
      <c r="C30" s="249"/>
      <c r="D30" s="249"/>
      <c r="E30" s="249"/>
      <c r="F30" s="249"/>
    </row>
    <row r="31" spans="1:6" x14ac:dyDescent="0.2">
      <c r="A31" s="249"/>
      <c r="B31" s="249"/>
      <c r="C31" s="249"/>
      <c r="D31" s="249"/>
      <c r="E31" s="249"/>
      <c r="F31" s="249"/>
    </row>
    <row r="32" spans="1:6" x14ac:dyDescent="0.2">
      <c r="A32" s="249"/>
      <c r="B32" s="249"/>
      <c r="C32" s="249"/>
      <c r="D32" s="249"/>
      <c r="E32" s="249"/>
      <c r="F32" s="249"/>
    </row>
    <row r="33" spans="1:6" x14ac:dyDescent="0.2">
      <c r="A33" s="249"/>
      <c r="B33" s="249"/>
      <c r="C33" s="249"/>
      <c r="D33" s="249"/>
      <c r="E33" s="249"/>
      <c r="F33" s="249"/>
    </row>
  </sheetData>
  <mergeCells count="8">
    <mergeCell ref="G5:H5"/>
    <mergeCell ref="G4:H4"/>
    <mergeCell ref="B14:C14"/>
    <mergeCell ref="A1:F1"/>
    <mergeCell ref="E5:F5"/>
    <mergeCell ref="A3:D6"/>
    <mergeCell ref="B7:C7"/>
    <mergeCell ref="E4:F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110" zoomScaleNormal="100" workbookViewId="0">
      <selection activeCell="K12" sqref="K12"/>
    </sheetView>
  </sheetViews>
  <sheetFormatPr defaultRowHeight="12.75" x14ac:dyDescent="0.2"/>
  <cols>
    <col min="1" max="1" width="1.5703125" style="40" customWidth="1"/>
    <col min="2" max="2" width="9.140625" style="40"/>
    <col min="3" max="3" width="47.140625" style="40" customWidth="1"/>
    <col min="4" max="4" width="3" style="40" customWidth="1"/>
    <col min="5" max="5" width="9.5703125" style="40" customWidth="1"/>
    <col min="6" max="6" width="10.5703125" style="40" customWidth="1"/>
    <col min="7" max="7" width="11.5703125" style="40" customWidth="1"/>
    <col min="8" max="8" width="9.140625" style="40"/>
    <col min="9" max="9" width="10.7109375" style="40" bestFit="1" customWidth="1"/>
    <col min="10" max="16384" width="9.140625" style="40"/>
  </cols>
  <sheetData>
    <row r="1" spans="1:11" ht="33" customHeight="1" x14ac:dyDescent="0.25">
      <c r="A1" s="413" t="s">
        <v>60</v>
      </c>
      <c r="B1" s="414"/>
      <c r="C1" s="414"/>
      <c r="D1" s="414"/>
      <c r="E1" s="414"/>
      <c r="F1" s="414"/>
      <c r="G1" s="414"/>
    </row>
    <row r="2" spans="1:11" ht="9" customHeight="1" x14ac:dyDescent="0.2">
      <c r="A2" s="29"/>
      <c r="B2" s="29"/>
      <c r="C2" s="29"/>
      <c r="D2" s="29"/>
      <c r="E2" s="29"/>
      <c r="F2" s="29"/>
      <c r="G2" s="29"/>
    </row>
    <row r="3" spans="1:11" ht="15.95" customHeight="1" x14ac:dyDescent="0.2">
      <c r="A3" s="409" t="s">
        <v>0</v>
      </c>
      <c r="B3" s="409"/>
      <c r="C3" s="409"/>
      <c r="D3" s="409"/>
      <c r="E3" s="409" t="s">
        <v>195</v>
      </c>
      <c r="F3" s="410"/>
      <c r="G3" s="415" t="s">
        <v>1</v>
      </c>
    </row>
    <row r="4" spans="1:11" ht="15.95" customHeight="1" x14ac:dyDescent="0.2">
      <c r="A4" s="409"/>
      <c r="B4" s="409"/>
      <c r="C4" s="409"/>
      <c r="D4" s="409"/>
      <c r="E4" s="42">
        <v>2021</v>
      </c>
      <c r="F4" s="42">
        <v>2022</v>
      </c>
      <c r="G4" s="415"/>
    </row>
    <row r="5" spans="1:11" ht="15.75" customHeight="1" x14ac:dyDescent="0.2">
      <c r="A5" s="409"/>
      <c r="B5" s="409"/>
      <c r="C5" s="409"/>
      <c r="D5" s="412"/>
      <c r="E5" s="412" t="s">
        <v>2</v>
      </c>
      <c r="F5" s="412"/>
      <c r="G5" s="68" t="s">
        <v>3</v>
      </c>
    </row>
    <row r="6" spans="1:11" ht="18.95" customHeight="1" x14ac:dyDescent="0.25">
      <c r="A6" s="46"/>
      <c r="B6" s="110" t="s">
        <v>27</v>
      </c>
      <c r="C6" s="111"/>
      <c r="D6" s="140" t="s">
        <v>16</v>
      </c>
      <c r="E6" s="245">
        <v>32598.033627000001</v>
      </c>
      <c r="F6" s="246">
        <v>33934.183658000002</v>
      </c>
      <c r="G6" s="133">
        <f>F6/E6*100</f>
        <v>104.09886696323089</v>
      </c>
      <c r="I6" s="261"/>
      <c r="J6" s="253"/>
      <c r="K6"/>
    </row>
    <row r="7" spans="1:11" ht="18.95" customHeight="1" x14ac:dyDescent="0.25">
      <c r="A7" s="47"/>
      <c r="B7" s="18" t="s">
        <v>76</v>
      </c>
      <c r="C7" s="112"/>
      <c r="D7" s="31" t="s">
        <v>17</v>
      </c>
      <c r="E7" s="247">
        <v>30073.128626999998</v>
      </c>
      <c r="F7" s="191">
        <v>31398.189657999999</v>
      </c>
      <c r="G7" s="82">
        <f t="shared" ref="G7:G22" si="0">F7/E7*100</f>
        <v>104.40612962965996</v>
      </c>
      <c r="I7" s="380"/>
      <c r="J7" s="253"/>
      <c r="K7"/>
    </row>
    <row r="8" spans="1:11" ht="18.95" customHeight="1" x14ac:dyDescent="0.25">
      <c r="A8" s="69"/>
      <c r="B8" s="114" t="s">
        <v>39</v>
      </c>
      <c r="C8" s="112" t="s">
        <v>77</v>
      </c>
      <c r="D8" s="31" t="s">
        <v>18</v>
      </c>
      <c r="E8" s="247">
        <v>24770.178</v>
      </c>
      <c r="F8" s="191">
        <v>23887.423999999999</v>
      </c>
      <c r="G8" s="82">
        <f t="shared" si="0"/>
        <v>96.436222622219347</v>
      </c>
      <c r="H8" s="304"/>
      <c r="I8" s="261"/>
      <c r="J8" s="253"/>
      <c r="K8"/>
    </row>
    <row r="9" spans="1:11" ht="18.95" customHeight="1" x14ac:dyDescent="0.25">
      <c r="A9" s="70"/>
      <c r="B9" s="115"/>
      <c r="C9" s="116" t="s">
        <v>175</v>
      </c>
      <c r="D9" s="31" t="s">
        <v>19</v>
      </c>
      <c r="E9" s="247">
        <v>23041.195</v>
      </c>
      <c r="F9" s="191">
        <v>21473.699000000001</v>
      </c>
      <c r="G9" s="82">
        <f t="shared" si="0"/>
        <v>93.196984791804425</v>
      </c>
      <c r="I9" s="261"/>
      <c r="J9" s="253"/>
      <c r="K9"/>
    </row>
    <row r="10" spans="1:11" ht="18.95" customHeight="1" x14ac:dyDescent="0.25">
      <c r="A10" s="47"/>
      <c r="B10" s="18"/>
      <c r="C10" s="117" t="s">
        <v>146</v>
      </c>
      <c r="D10" s="31" t="s">
        <v>20</v>
      </c>
      <c r="E10" s="247">
        <v>2854.610009</v>
      </c>
      <c r="F10" s="191">
        <v>5079.1692590000002</v>
      </c>
      <c r="G10" s="82">
        <f t="shared" si="0"/>
        <v>177.928657259185</v>
      </c>
      <c r="I10" s="261"/>
      <c r="J10" s="253"/>
      <c r="K10"/>
    </row>
    <row r="11" spans="1:11" ht="18.95" customHeight="1" x14ac:dyDescent="0.25">
      <c r="A11" s="70"/>
      <c r="B11" s="115"/>
      <c r="C11" s="116" t="s">
        <v>175</v>
      </c>
      <c r="D11" s="31" t="s">
        <v>21</v>
      </c>
      <c r="E11" s="247">
        <v>481.07799999999997</v>
      </c>
      <c r="F11" s="191">
        <v>323.51799999999997</v>
      </c>
      <c r="G11" s="82">
        <f t="shared" si="0"/>
        <v>67.24855428849375</v>
      </c>
      <c r="I11" s="261"/>
      <c r="J11" s="253"/>
      <c r="K11"/>
    </row>
    <row r="12" spans="1:11" ht="18.95" customHeight="1" x14ac:dyDescent="0.25">
      <c r="A12" s="47"/>
      <c r="B12" s="18"/>
      <c r="C12" s="117" t="s">
        <v>147</v>
      </c>
      <c r="D12" s="31" t="s">
        <v>22</v>
      </c>
      <c r="E12" s="247">
        <v>2448.3406180000002</v>
      </c>
      <c r="F12" s="191">
        <v>2431.596399</v>
      </c>
      <c r="G12" s="82">
        <f t="shared" si="0"/>
        <v>99.316099284678856</v>
      </c>
      <c r="I12" s="261"/>
      <c r="J12" s="253"/>
      <c r="K12"/>
    </row>
    <row r="13" spans="1:11" ht="18.95" customHeight="1" x14ac:dyDescent="0.25">
      <c r="A13" s="47"/>
      <c r="B13" s="18" t="s">
        <v>32</v>
      </c>
      <c r="C13" s="112"/>
      <c r="D13" s="31" t="s">
        <v>23</v>
      </c>
      <c r="E13" s="247">
        <v>2524.9050000000002</v>
      </c>
      <c r="F13" s="191">
        <v>2535.9940000000001</v>
      </c>
      <c r="G13" s="82">
        <f t="shared" si="0"/>
        <v>100.43918484061776</v>
      </c>
      <c r="I13" s="261"/>
      <c r="J13" s="253"/>
      <c r="K13"/>
    </row>
    <row r="14" spans="1:11" ht="18.95" customHeight="1" x14ac:dyDescent="0.25">
      <c r="A14" s="47"/>
      <c r="B14" s="118" t="s">
        <v>28</v>
      </c>
      <c r="C14" s="112"/>
      <c r="D14" s="104" t="s">
        <v>24</v>
      </c>
      <c r="E14" s="248">
        <v>32598.033627000001</v>
      </c>
      <c r="F14" s="200">
        <v>33934.183658000002</v>
      </c>
      <c r="G14" s="129">
        <f t="shared" si="0"/>
        <v>104.09886696323089</v>
      </c>
      <c r="I14" s="261"/>
      <c r="J14" s="253"/>
      <c r="K14"/>
    </row>
    <row r="15" spans="1:11" ht="18.95" customHeight="1" x14ac:dyDescent="0.25">
      <c r="A15" s="47"/>
      <c r="B15" s="18" t="s">
        <v>65</v>
      </c>
      <c r="C15" s="112"/>
      <c r="D15" s="31" t="s">
        <v>25</v>
      </c>
      <c r="E15" s="190">
        <v>31050.551627000001</v>
      </c>
      <c r="F15" s="191">
        <v>30945.394658000001</v>
      </c>
      <c r="G15" s="82">
        <f t="shared" si="0"/>
        <v>99.661336229181316</v>
      </c>
      <c r="I15" s="261"/>
      <c r="J15" s="253"/>
      <c r="K15"/>
    </row>
    <row r="16" spans="1:11" ht="18.95" customHeight="1" x14ac:dyDescent="0.25">
      <c r="A16" s="69"/>
      <c r="B16" s="114" t="s">
        <v>38</v>
      </c>
      <c r="C16" s="112" t="s">
        <v>81</v>
      </c>
      <c r="D16" s="31" t="s">
        <v>26</v>
      </c>
      <c r="E16" s="247">
        <v>2487.9569999999999</v>
      </c>
      <c r="F16" s="191">
        <v>2384.9140000000002</v>
      </c>
      <c r="G16" s="82">
        <f t="shared" si="0"/>
        <v>95.85832874121219</v>
      </c>
      <c r="I16" s="261"/>
      <c r="J16" s="253"/>
      <c r="K16"/>
    </row>
    <row r="17" spans="1:11" ht="18.95" customHeight="1" x14ac:dyDescent="0.25">
      <c r="A17" s="70"/>
      <c r="B17" s="115"/>
      <c r="C17" s="117" t="s">
        <v>176</v>
      </c>
      <c r="D17" s="31" t="s">
        <v>101</v>
      </c>
      <c r="E17" s="247">
        <v>1957.66</v>
      </c>
      <c r="F17" s="191">
        <v>1879.4649999999999</v>
      </c>
      <c r="G17" s="82">
        <f t="shared" si="0"/>
        <v>96.005690467190405</v>
      </c>
      <c r="I17" s="275"/>
      <c r="J17" s="253"/>
      <c r="K17"/>
    </row>
    <row r="18" spans="1:11" ht="18.95" customHeight="1" x14ac:dyDescent="0.25">
      <c r="A18" s="47"/>
      <c r="B18" s="18"/>
      <c r="C18" s="117" t="s">
        <v>177</v>
      </c>
      <c r="D18" s="31" t="s">
        <v>102</v>
      </c>
      <c r="E18" s="247">
        <v>530.29700000000003</v>
      </c>
      <c r="F18" s="191">
        <v>505.44900000000001</v>
      </c>
      <c r="G18" s="82">
        <f t="shared" si="0"/>
        <v>95.31432386002561</v>
      </c>
      <c r="I18" s="261"/>
      <c r="J18" s="253"/>
      <c r="K18"/>
    </row>
    <row r="19" spans="1:11" ht="18.95" customHeight="1" x14ac:dyDescent="0.25">
      <c r="A19" s="47"/>
      <c r="B19" s="18"/>
      <c r="C19" s="21" t="s">
        <v>56</v>
      </c>
      <c r="D19" s="31" t="s">
        <v>103</v>
      </c>
      <c r="E19" s="247">
        <v>90.040999999999997</v>
      </c>
      <c r="F19" s="191">
        <v>95.825999999999993</v>
      </c>
      <c r="G19" s="82">
        <f t="shared" si="0"/>
        <v>106.42485090125608</v>
      </c>
      <c r="I19" s="261"/>
      <c r="J19" s="253"/>
      <c r="K19"/>
    </row>
    <row r="20" spans="1:11" ht="18.95" customHeight="1" x14ac:dyDescent="0.25">
      <c r="A20" s="47"/>
      <c r="B20" s="18"/>
      <c r="C20" s="21" t="s">
        <v>57</v>
      </c>
      <c r="D20" s="31" t="s">
        <v>104</v>
      </c>
      <c r="E20" s="247">
        <v>292.05500000000001</v>
      </c>
      <c r="F20" s="191">
        <v>289.74599999999998</v>
      </c>
      <c r="G20" s="82">
        <f t="shared" si="0"/>
        <v>99.209395490575389</v>
      </c>
      <c r="I20" s="261"/>
      <c r="J20" s="253"/>
      <c r="K20"/>
    </row>
    <row r="21" spans="1:11" s="72" customFormat="1" ht="18.95" customHeight="1" x14ac:dyDescent="0.2">
      <c r="A21" s="48"/>
      <c r="B21" s="18"/>
      <c r="C21" s="21" t="s">
        <v>37</v>
      </c>
      <c r="D21" s="31" t="s">
        <v>105</v>
      </c>
      <c r="E21" s="247">
        <v>235.35599999999999</v>
      </c>
      <c r="F21" s="191">
        <v>258.09300000000002</v>
      </c>
      <c r="G21" s="82">
        <f t="shared" si="0"/>
        <v>109.66068424004487</v>
      </c>
      <c r="I21" s="381"/>
      <c r="J21" s="253"/>
      <c r="K21"/>
    </row>
    <row r="22" spans="1:11" s="73" customFormat="1" ht="18.95" customHeight="1" x14ac:dyDescent="0.2">
      <c r="A22" s="48"/>
      <c r="B22" s="18" t="s">
        <v>29</v>
      </c>
      <c r="C22" s="112"/>
      <c r="D22" s="31" t="s">
        <v>106</v>
      </c>
      <c r="E22" s="247">
        <v>1547.482</v>
      </c>
      <c r="F22" s="191">
        <v>2988.7890000000002</v>
      </c>
      <c r="G22" s="82">
        <f t="shared" si="0"/>
        <v>193.13885395759047</v>
      </c>
      <c r="I22" s="382"/>
      <c r="J22" s="253"/>
      <c r="K22"/>
    </row>
    <row r="23" spans="1:11" ht="3" customHeight="1" x14ac:dyDescent="0.25">
      <c r="A23" s="60"/>
      <c r="B23" s="61"/>
      <c r="C23" s="74"/>
      <c r="D23" s="62"/>
      <c r="E23" s="75"/>
      <c r="F23" s="64"/>
      <c r="G23" s="65"/>
    </row>
    <row r="24" spans="1:11" ht="16.7" customHeight="1" x14ac:dyDescent="0.2">
      <c r="A24" s="404" t="s">
        <v>143</v>
      </c>
      <c r="B24" s="404"/>
      <c r="C24" s="404"/>
      <c r="D24" s="404"/>
      <c r="E24" s="404"/>
      <c r="F24" s="404"/>
      <c r="G24" s="404"/>
    </row>
    <row r="25" spans="1:11" ht="12.75" customHeight="1" x14ac:dyDescent="0.2">
      <c r="A25" s="404"/>
      <c r="B25" s="404"/>
      <c r="C25" s="404"/>
      <c r="D25" s="404"/>
      <c r="E25" s="404"/>
      <c r="F25" s="404"/>
      <c r="G25" s="404"/>
    </row>
    <row r="26" spans="1:11" ht="12.75" customHeight="1" x14ac:dyDescent="0.2">
      <c r="A26" s="404"/>
      <c r="B26" s="404"/>
      <c r="C26" s="404"/>
      <c r="D26" s="404"/>
      <c r="E26" s="404"/>
      <c r="F26" s="404"/>
      <c r="G26" s="404"/>
    </row>
    <row r="27" spans="1:11" ht="12.75" customHeight="1" x14ac:dyDescent="0.2"/>
    <row r="28" spans="1:11" ht="15" customHeight="1" x14ac:dyDescent="0.2">
      <c r="A28" s="76"/>
      <c r="B28" s="417" t="s">
        <v>193</v>
      </c>
      <c r="C28" s="417"/>
      <c r="D28" s="417"/>
      <c r="E28" s="417"/>
      <c r="F28" s="417"/>
      <c r="G28" s="417"/>
      <c r="H28" s="417"/>
    </row>
    <row r="29" spans="1:11" ht="12" customHeight="1" x14ac:dyDescent="0.2">
      <c r="B29" s="77"/>
      <c r="C29" s="78"/>
      <c r="D29" s="78"/>
      <c r="E29" s="78"/>
      <c r="F29" s="78"/>
      <c r="G29" s="78"/>
    </row>
    <row r="30" spans="1:11" ht="14.25" x14ac:dyDescent="0.2">
      <c r="B30" s="77"/>
      <c r="C30" s="78"/>
      <c r="D30" s="78"/>
      <c r="E30" s="78"/>
      <c r="F30" s="78"/>
      <c r="G30" s="78"/>
    </row>
    <row r="46" spans="2:7" hidden="1" x14ac:dyDescent="0.2"/>
    <row r="47" spans="2:7" ht="15.75" x14ac:dyDescent="0.25">
      <c r="B47" s="416"/>
      <c r="C47" s="416"/>
      <c r="D47" s="416"/>
      <c r="E47" s="416"/>
      <c r="F47" s="416"/>
      <c r="G47" s="416"/>
    </row>
    <row r="53" spans="1:9" x14ac:dyDescent="0.2">
      <c r="A53"/>
      <c r="B53"/>
      <c r="E53"/>
    </row>
    <row r="54" spans="1:9" x14ac:dyDescent="0.2">
      <c r="B54"/>
    </row>
    <row r="55" spans="1:9" x14ac:dyDescent="0.2">
      <c r="I55" s="150"/>
    </row>
    <row r="56" spans="1:9" x14ac:dyDescent="0.2">
      <c r="I56" s="150"/>
    </row>
    <row r="57" spans="1:9" x14ac:dyDescent="0.2">
      <c r="I57" s="150"/>
    </row>
    <row r="59" spans="1:9" x14ac:dyDescent="0.2">
      <c r="C59" s="71"/>
    </row>
  </sheetData>
  <mergeCells count="10">
    <mergeCell ref="A1:G1"/>
    <mergeCell ref="A3:D5"/>
    <mergeCell ref="E3:F3"/>
    <mergeCell ref="G3:G4"/>
    <mergeCell ref="E5:F5"/>
    <mergeCell ref="B47:G47"/>
    <mergeCell ref="A26:G26"/>
    <mergeCell ref="A24:G24"/>
    <mergeCell ref="A25:G25"/>
    <mergeCell ref="B28:H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J13" sqref="J13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6" width="10.85546875" style="40" customWidth="1"/>
    <col min="7" max="7" width="10" style="40" customWidth="1"/>
    <col min="8" max="16384" width="9.140625" style="40"/>
  </cols>
  <sheetData>
    <row r="1" spans="1:11" ht="15.75" customHeight="1" x14ac:dyDescent="0.2">
      <c r="A1" s="413" t="s">
        <v>97</v>
      </c>
      <c r="B1" s="413"/>
      <c r="C1" s="413"/>
      <c r="D1" s="413"/>
      <c r="E1" s="413"/>
      <c r="F1" s="413"/>
      <c r="G1" s="413"/>
    </row>
    <row r="2" spans="1:11" ht="15.75" customHeight="1" x14ac:dyDescent="0.2">
      <c r="A2" s="413"/>
      <c r="B2" s="413"/>
      <c r="C2" s="413"/>
      <c r="D2" s="413"/>
      <c r="E2" s="413"/>
      <c r="F2" s="413"/>
      <c r="G2" s="413"/>
    </row>
    <row r="3" spans="1:11" ht="9" customHeight="1" x14ac:dyDescent="0.25">
      <c r="A3" s="41"/>
      <c r="B3" s="41"/>
      <c r="C3" s="41"/>
      <c r="D3" s="41"/>
      <c r="E3" s="41"/>
      <c r="F3" s="41"/>
      <c r="G3" s="41"/>
    </row>
    <row r="4" spans="1:11" s="44" customFormat="1" ht="31.5" customHeight="1" x14ac:dyDescent="0.2">
      <c r="A4" s="409" t="s">
        <v>0</v>
      </c>
      <c r="B4" s="409"/>
      <c r="C4" s="409"/>
      <c r="D4" s="415" t="s">
        <v>31</v>
      </c>
      <c r="E4" s="409" t="s">
        <v>194</v>
      </c>
      <c r="F4" s="410"/>
      <c r="G4" s="43" t="s">
        <v>34</v>
      </c>
    </row>
    <row r="5" spans="1:11" s="44" customFormat="1" ht="6.75" customHeight="1" x14ac:dyDescent="0.2">
      <c r="A5" s="409"/>
      <c r="B5" s="409"/>
      <c r="C5" s="409"/>
      <c r="D5" s="415"/>
      <c r="E5" s="412">
        <v>2021</v>
      </c>
      <c r="F5" s="412">
        <v>2022</v>
      </c>
      <c r="G5" s="409" t="s">
        <v>3</v>
      </c>
    </row>
    <row r="6" spans="1:11" s="44" customFormat="1" ht="9.75" customHeight="1" x14ac:dyDescent="0.2">
      <c r="A6" s="409"/>
      <c r="B6" s="409"/>
      <c r="C6" s="409"/>
      <c r="D6" s="415"/>
      <c r="E6" s="418"/>
      <c r="F6" s="418"/>
      <c r="G6" s="409"/>
    </row>
    <row r="7" spans="1:11" ht="18.95" customHeight="1" x14ac:dyDescent="0.2">
      <c r="A7" s="419" t="s">
        <v>70</v>
      </c>
      <c r="B7" s="419"/>
      <c r="C7" s="420"/>
      <c r="D7" s="420"/>
      <c r="E7" s="420"/>
      <c r="F7" s="420"/>
      <c r="G7" s="420"/>
    </row>
    <row r="8" spans="1:11" s="44" customFormat="1" ht="18.95" customHeight="1" x14ac:dyDescent="0.25">
      <c r="A8" s="46"/>
      <c r="B8" s="119" t="s">
        <v>4</v>
      </c>
      <c r="C8" s="109" t="s">
        <v>16</v>
      </c>
      <c r="D8" s="120" t="s">
        <v>2</v>
      </c>
      <c r="E8" s="229">
        <v>3327.741</v>
      </c>
      <c r="F8" s="230">
        <v>3510.2530000000002</v>
      </c>
      <c r="G8" s="79">
        <f>F8/E8*100</f>
        <v>105.48456144874257</v>
      </c>
      <c r="I8" s="253"/>
      <c r="J8" s="253"/>
      <c r="K8"/>
    </row>
    <row r="9" spans="1:11" s="44" customFormat="1" ht="18.95" customHeight="1" x14ac:dyDescent="0.25">
      <c r="A9" s="47"/>
      <c r="B9" s="49" t="s">
        <v>5</v>
      </c>
      <c r="C9" s="31" t="s">
        <v>17</v>
      </c>
      <c r="D9" s="50" t="s">
        <v>63</v>
      </c>
      <c r="E9" s="231">
        <v>31508.15</v>
      </c>
      <c r="F9" s="232">
        <v>32744.710999999999</v>
      </c>
      <c r="G9" s="80">
        <f t="shared" ref="G9:G17" si="0">F9/E9*100</f>
        <v>103.92457507025958</v>
      </c>
      <c r="I9" s="253"/>
      <c r="J9" s="253"/>
      <c r="K9"/>
    </row>
    <row r="10" spans="1:11" s="44" customFormat="1" ht="18.95" customHeight="1" x14ac:dyDescent="0.25">
      <c r="A10" s="47"/>
      <c r="B10" s="49"/>
      <c r="C10" s="31" t="s">
        <v>18</v>
      </c>
      <c r="D10" s="50" t="s">
        <v>6</v>
      </c>
      <c r="E10" s="231">
        <v>3875.6689999999999</v>
      </c>
      <c r="F10" s="232">
        <v>3940.9760000000001</v>
      </c>
      <c r="G10" s="80">
        <f t="shared" si="0"/>
        <v>101.68505101957881</v>
      </c>
      <c r="I10" s="253"/>
      <c r="J10" s="253"/>
      <c r="K10"/>
    </row>
    <row r="11" spans="1:11" s="44" customFormat="1" ht="18.95" customHeight="1" x14ac:dyDescent="0.25">
      <c r="A11" s="47"/>
      <c r="B11" s="49" t="s">
        <v>7</v>
      </c>
      <c r="C11" s="31" t="s">
        <v>19</v>
      </c>
      <c r="D11" s="50" t="s">
        <v>63</v>
      </c>
      <c r="E11" s="231">
        <v>30962.108</v>
      </c>
      <c r="F11" s="232">
        <v>32285.699000000001</v>
      </c>
      <c r="G11" s="80">
        <f t="shared" si="0"/>
        <v>104.27487366170287</v>
      </c>
      <c r="I11" s="253"/>
      <c r="J11" s="253"/>
      <c r="K11"/>
    </row>
    <row r="12" spans="1:11" s="44" customFormat="1" ht="18.95" customHeight="1" x14ac:dyDescent="0.25">
      <c r="A12" s="47"/>
      <c r="B12" s="49"/>
      <c r="C12" s="31" t="s">
        <v>20</v>
      </c>
      <c r="D12" s="50" t="s">
        <v>6</v>
      </c>
      <c r="E12" s="231">
        <v>3811.5889999999999</v>
      </c>
      <c r="F12" s="232">
        <v>3887.6610000000001</v>
      </c>
      <c r="G12" s="80">
        <f t="shared" si="0"/>
        <v>101.99580804750985</v>
      </c>
      <c r="I12" s="253"/>
      <c r="J12" s="253"/>
      <c r="K12"/>
    </row>
    <row r="13" spans="1:11" s="44" customFormat="1" ht="18.95" customHeight="1" x14ac:dyDescent="0.25">
      <c r="A13" s="47"/>
      <c r="B13" s="49" t="s">
        <v>36</v>
      </c>
      <c r="C13" s="31" t="s">
        <v>21</v>
      </c>
      <c r="D13" s="50" t="s">
        <v>8</v>
      </c>
      <c r="E13" s="231">
        <v>8129.7319249920001</v>
      </c>
      <c r="F13" s="232">
        <v>8308.7821392469996</v>
      </c>
      <c r="G13" s="80">
        <f t="shared" si="0"/>
        <v>102.20241228009712</v>
      </c>
      <c r="I13" s="253"/>
      <c r="J13" s="253"/>
      <c r="K13"/>
    </row>
    <row r="14" spans="1:11" s="44" customFormat="1" ht="18.95" customHeight="1" x14ac:dyDescent="0.25">
      <c r="A14" s="47"/>
      <c r="B14" s="49" t="s">
        <v>46</v>
      </c>
      <c r="C14" s="31" t="s">
        <v>22</v>
      </c>
      <c r="D14" s="50" t="s">
        <v>63</v>
      </c>
      <c r="E14" s="143" t="s">
        <v>128</v>
      </c>
      <c r="F14" s="141" t="s">
        <v>128</v>
      </c>
      <c r="G14" s="291" t="s">
        <v>127</v>
      </c>
      <c r="I14" s="253"/>
      <c r="J14" s="253"/>
      <c r="K14"/>
    </row>
    <row r="15" spans="1:11" s="44" customFormat="1" ht="18.95" customHeight="1" x14ac:dyDescent="0.25">
      <c r="A15" s="48"/>
      <c r="B15" s="49" t="s">
        <v>7</v>
      </c>
      <c r="C15" s="31" t="s">
        <v>23</v>
      </c>
      <c r="D15" s="50" t="s">
        <v>63</v>
      </c>
      <c r="E15" s="143" t="s">
        <v>128</v>
      </c>
      <c r="F15" s="141" t="s">
        <v>128</v>
      </c>
      <c r="G15" s="291" t="s">
        <v>127</v>
      </c>
      <c r="I15" s="253"/>
      <c r="J15" s="253"/>
      <c r="K15"/>
    </row>
    <row r="16" spans="1:11" s="51" customFormat="1" ht="18.95" customHeight="1" x14ac:dyDescent="0.2">
      <c r="A16" s="48"/>
      <c r="B16" s="49" t="s">
        <v>9</v>
      </c>
      <c r="C16" s="31" t="s">
        <v>24</v>
      </c>
      <c r="D16" s="50" t="s">
        <v>3</v>
      </c>
      <c r="E16" s="239">
        <v>9.9684741090000006</v>
      </c>
      <c r="F16" s="240">
        <v>9.8870651204000009</v>
      </c>
      <c r="G16" s="81">
        <f t="shared" si="0"/>
        <v>99.183335506419184</v>
      </c>
      <c r="I16" s="253"/>
      <c r="J16" s="253"/>
      <c r="K16"/>
    </row>
    <row r="17" spans="1:11" s="53" customFormat="1" ht="18.95" customHeight="1" x14ac:dyDescent="0.2">
      <c r="A17" s="52"/>
      <c r="B17" s="97" t="s">
        <v>10</v>
      </c>
      <c r="C17" s="87" t="s">
        <v>25</v>
      </c>
      <c r="D17" s="95" t="s">
        <v>11</v>
      </c>
      <c r="E17" s="236">
        <v>421.95944917833202</v>
      </c>
      <c r="F17" s="192">
        <v>418.01664801009798</v>
      </c>
      <c r="G17" s="96">
        <f t="shared" si="0"/>
        <v>99.065597138324136</v>
      </c>
      <c r="I17" s="253"/>
      <c r="J17" s="253"/>
      <c r="K17"/>
    </row>
    <row r="18" spans="1:11" ht="18.95" customHeight="1" x14ac:dyDescent="0.2">
      <c r="A18" s="419" t="s">
        <v>71</v>
      </c>
      <c r="B18" s="419"/>
      <c r="C18" s="422"/>
      <c r="D18" s="422"/>
      <c r="E18" s="422"/>
      <c r="F18" s="422"/>
      <c r="G18" s="422"/>
    </row>
    <row r="19" spans="1:11" s="44" customFormat="1" ht="18.95" customHeight="1" x14ac:dyDescent="0.25">
      <c r="A19" s="46"/>
      <c r="B19" s="119" t="s">
        <v>4</v>
      </c>
      <c r="C19" s="109" t="s">
        <v>26</v>
      </c>
      <c r="D19" s="120" t="s">
        <v>2</v>
      </c>
      <c r="E19" s="229">
        <v>4878.1970000000001</v>
      </c>
      <c r="F19" s="230">
        <v>4040.0509999999999</v>
      </c>
      <c r="G19" s="79">
        <f>F19/E19*100</f>
        <v>82.818529058994542</v>
      </c>
      <c r="I19" s="253"/>
      <c r="J19" s="253"/>
      <c r="K19"/>
    </row>
    <row r="20" spans="1:11" s="44" customFormat="1" ht="18.95" customHeight="1" x14ac:dyDescent="0.25">
      <c r="A20" s="47"/>
      <c r="B20" s="49" t="s">
        <v>12</v>
      </c>
      <c r="C20" s="31">
        <v>12</v>
      </c>
      <c r="D20" s="50" t="s">
        <v>63</v>
      </c>
      <c r="E20" s="231">
        <v>44033.214</v>
      </c>
      <c r="F20" s="232">
        <v>36984.493000000002</v>
      </c>
      <c r="G20" s="80">
        <f t="shared" ref="G20:G29" si="1">F20/E20*100</f>
        <v>83.992263203862436</v>
      </c>
      <c r="I20" s="253"/>
      <c r="J20" s="253"/>
      <c r="K20"/>
    </row>
    <row r="21" spans="1:11" s="44" customFormat="1" ht="18.95" customHeight="1" x14ac:dyDescent="0.25">
      <c r="A21" s="47"/>
      <c r="B21" s="49"/>
      <c r="C21" s="31">
        <v>13</v>
      </c>
      <c r="D21" s="50" t="s">
        <v>6</v>
      </c>
      <c r="E21" s="231">
        <v>2049.0940000000001</v>
      </c>
      <c r="F21" s="232">
        <v>1748.703</v>
      </c>
      <c r="G21" s="80">
        <f t="shared" si="1"/>
        <v>85.340301616226483</v>
      </c>
      <c r="I21" s="253"/>
      <c r="J21" s="253"/>
      <c r="K21"/>
    </row>
    <row r="22" spans="1:11" s="44" customFormat="1" ht="18.95" customHeight="1" x14ac:dyDescent="0.25">
      <c r="A22" s="47"/>
      <c r="B22" s="49" t="s">
        <v>7</v>
      </c>
      <c r="C22" s="31">
        <v>14</v>
      </c>
      <c r="D22" s="50" t="s">
        <v>63</v>
      </c>
      <c r="E22" s="231">
        <v>42485.267999999996</v>
      </c>
      <c r="F22" s="232">
        <v>35564.224999999999</v>
      </c>
      <c r="G22" s="80">
        <f t="shared" si="1"/>
        <v>83.709546094895771</v>
      </c>
      <c r="I22" s="253"/>
      <c r="J22" s="253"/>
      <c r="K22"/>
    </row>
    <row r="23" spans="1:11" s="44" customFormat="1" ht="18.95" customHeight="1" x14ac:dyDescent="0.25">
      <c r="A23" s="47"/>
      <c r="B23" s="49"/>
      <c r="C23" s="31">
        <v>15</v>
      </c>
      <c r="D23" s="50" t="s">
        <v>6</v>
      </c>
      <c r="E23" s="231">
        <v>1972.59</v>
      </c>
      <c r="F23" s="232">
        <v>1677.347</v>
      </c>
      <c r="G23" s="80">
        <f t="shared" si="1"/>
        <v>85.032723475227996</v>
      </c>
      <c r="I23" s="253"/>
      <c r="J23" s="253"/>
      <c r="K23"/>
    </row>
    <row r="24" spans="1:11" s="44" customFormat="1" ht="18.95" customHeight="1" x14ac:dyDescent="0.25">
      <c r="A24" s="47"/>
      <c r="B24" s="49" t="s">
        <v>33</v>
      </c>
      <c r="C24" s="31">
        <v>16</v>
      </c>
      <c r="D24" s="50" t="s">
        <v>8</v>
      </c>
      <c r="E24" s="231">
        <v>21489.113725382998</v>
      </c>
      <c r="F24" s="232">
        <v>21149.670927538999</v>
      </c>
      <c r="G24" s="80">
        <f t="shared" si="1"/>
        <v>98.420396475248538</v>
      </c>
      <c r="I24" s="253"/>
      <c r="J24" s="253"/>
      <c r="K24"/>
    </row>
    <row r="25" spans="1:11" s="44" customFormat="1" ht="18.95" customHeight="1" x14ac:dyDescent="0.25">
      <c r="A25" s="47"/>
      <c r="B25" s="49" t="s">
        <v>46</v>
      </c>
      <c r="C25" s="31">
        <v>17</v>
      </c>
      <c r="D25" s="50" t="s">
        <v>63</v>
      </c>
      <c r="E25" s="231">
        <v>187.19499999999999</v>
      </c>
      <c r="F25" s="232">
        <v>120.21</v>
      </c>
      <c r="G25" s="80">
        <f t="shared" si="1"/>
        <v>64.216458772937315</v>
      </c>
      <c r="I25" s="253"/>
      <c r="J25" s="253"/>
      <c r="K25"/>
    </row>
    <row r="26" spans="1:11" s="44" customFormat="1" ht="18.95" customHeight="1" x14ac:dyDescent="0.25">
      <c r="A26" s="47"/>
      <c r="B26" s="49" t="s">
        <v>7</v>
      </c>
      <c r="C26" s="31">
        <v>18</v>
      </c>
      <c r="D26" s="50" t="s">
        <v>63</v>
      </c>
      <c r="E26" s="231">
        <v>180.12799999999999</v>
      </c>
      <c r="F26" s="232">
        <v>81.903000000000006</v>
      </c>
      <c r="G26" s="80">
        <f t="shared" si="1"/>
        <v>45.469332918813294</v>
      </c>
      <c r="I26" s="253"/>
      <c r="J26" s="253"/>
      <c r="K26"/>
    </row>
    <row r="27" spans="1:11" s="44" customFormat="1" ht="18.95" customHeight="1" x14ac:dyDescent="0.25">
      <c r="A27" s="47"/>
      <c r="B27" s="49" t="s">
        <v>9</v>
      </c>
      <c r="C27" s="31">
        <v>19</v>
      </c>
      <c r="D27" s="50" t="s">
        <v>3</v>
      </c>
      <c r="E27" s="234">
        <v>8.7246374019000008</v>
      </c>
      <c r="F27" s="235">
        <v>8.8853581304000002</v>
      </c>
      <c r="G27" s="80">
        <f t="shared" si="1"/>
        <v>101.84214794376439</v>
      </c>
      <c r="I27" s="253"/>
      <c r="J27" s="253"/>
      <c r="K27"/>
    </row>
    <row r="28" spans="1:11" s="51" customFormat="1" ht="18.95" customHeight="1" x14ac:dyDescent="0.2">
      <c r="A28" s="48"/>
      <c r="B28" s="49" t="s">
        <v>13</v>
      </c>
      <c r="C28" s="31">
        <v>20</v>
      </c>
      <c r="D28" s="50" t="s">
        <v>11</v>
      </c>
      <c r="E28" s="190">
        <v>282.53197034634502</v>
      </c>
      <c r="F28" s="191">
        <v>237.46846529124801</v>
      </c>
      <c r="G28" s="81">
        <f t="shared" si="1"/>
        <v>84.050121832281349</v>
      </c>
      <c r="I28" s="253"/>
      <c r="J28" s="253"/>
      <c r="K28"/>
    </row>
    <row r="29" spans="1:11" s="53" customFormat="1" ht="18.95" customHeight="1" x14ac:dyDescent="0.2">
      <c r="A29" s="52"/>
      <c r="B29" s="97" t="s">
        <v>14</v>
      </c>
      <c r="C29" s="87">
        <v>21</v>
      </c>
      <c r="D29" s="95" t="s">
        <v>6</v>
      </c>
      <c r="E29" s="236">
        <v>4176</v>
      </c>
      <c r="F29" s="192">
        <v>2777.2</v>
      </c>
      <c r="G29" s="96">
        <f t="shared" si="1"/>
        <v>66.503831417624511</v>
      </c>
      <c r="I29" s="253"/>
      <c r="J29" s="253"/>
      <c r="K29"/>
    </row>
    <row r="30" spans="1:11" ht="18.95" customHeight="1" x14ac:dyDescent="0.2">
      <c r="A30" s="423" t="s">
        <v>72</v>
      </c>
      <c r="B30" s="424"/>
      <c r="C30" s="424"/>
      <c r="D30" s="424"/>
      <c r="E30" s="424"/>
      <c r="F30" s="424"/>
      <c r="G30" s="425"/>
    </row>
    <row r="31" spans="1:11" s="44" customFormat="1" ht="18.95" customHeight="1" x14ac:dyDescent="0.25">
      <c r="A31" s="46"/>
      <c r="B31" s="119" t="s">
        <v>4</v>
      </c>
      <c r="C31" s="121">
        <v>22</v>
      </c>
      <c r="D31" s="120" t="s">
        <v>2</v>
      </c>
      <c r="E31" s="229">
        <v>1878.0839999999998</v>
      </c>
      <c r="F31" s="230">
        <v>1708.5139999999999</v>
      </c>
      <c r="G31" s="79">
        <f>F31/E31*100</f>
        <v>90.971117372811875</v>
      </c>
      <c r="I31" s="253"/>
      <c r="J31" s="253"/>
    </row>
    <row r="32" spans="1:11" s="44" customFormat="1" ht="18.95" customHeight="1" x14ac:dyDescent="0.25">
      <c r="A32" s="47"/>
      <c r="B32" s="49" t="s">
        <v>12</v>
      </c>
      <c r="C32" s="54">
        <v>23</v>
      </c>
      <c r="D32" s="50" t="s">
        <v>63</v>
      </c>
      <c r="E32" s="231">
        <v>26473.901000000002</v>
      </c>
      <c r="F32" s="232">
        <v>22022.359</v>
      </c>
      <c r="G32" s="80">
        <f t="shared" ref="G32:G41" si="2">F32/E32*100</f>
        <v>83.185167913108089</v>
      </c>
      <c r="I32" s="253"/>
      <c r="J32" s="253"/>
    </row>
    <row r="33" spans="1:10" s="44" customFormat="1" ht="18.95" customHeight="1" x14ac:dyDescent="0.25">
      <c r="A33" s="47"/>
      <c r="B33" s="49"/>
      <c r="C33" s="54">
        <v>24</v>
      </c>
      <c r="D33" s="50" t="s">
        <v>6</v>
      </c>
      <c r="E33" s="231">
        <v>1206.6510000000001</v>
      </c>
      <c r="F33" s="232">
        <v>1024.913</v>
      </c>
      <c r="G33" s="80">
        <f t="shared" si="2"/>
        <v>84.938644231016255</v>
      </c>
      <c r="I33" s="253"/>
      <c r="J33" s="253"/>
    </row>
    <row r="34" spans="1:10" s="44" customFormat="1" ht="18.95" customHeight="1" x14ac:dyDescent="0.25">
      <c r="A34" s="47"/>
      <c r="B34" s="49" t="s">
        <v>7</v>
      </c>
      <c r="C34" s="54">
        <v>25</v>
      </c>
      <c r="D34" s="50" t="s">
        <v>63</v>
      </c>
      <c r="E34" s="231">
        <v>8465.7980000000007</v>
      </c>
      <c r="F34" s="232">
        <v>7579.0659999999998</v>
      </c>
      <c r="G34" s="80">
        <f t="shared" si="2"/>
        <v>89.525712756198516</v>
      </c>
      <c r="I34" s="253"/>
      <c r="J34" s="253"/>
    </row>
    <row r="35" spans="1:10" s="44" customFormat="1" ht="18.95" customHeight="1" x14ac:dyDescent="0.25">
      <c r="A35" s="47"/>
      <c r="B35" s="49"/>
      <c r="C35" s="54">
        <v>26</v>
      </c>
      <c r="D35" s="50" t="s">
        <v>6</v>
      </c>
      <c r="E35" s="231">
        <v>393.02199999999999</v>
      </c>
      <c r="F35" s="232">
        <v>359.59399999999999</v>
      </c>
      <c r="G35" s="80">
        <f t="shared" si="2"/>
        <v>91.49462371063197</v>
      </c>
      <c r="I35" s="253"/>
      <c r="J35" s="253"/>
    </row>
    <row r="36" spans="1:10" s="44" customFormat="1" ht="18.95" customHeight="1" x14ac:dyDescent="0.25">
      <c r="A36" s="47"/>
      <c r="B36" s="49" t="s">
        <v>33</v>
      </c>
      <c r="C36" s="54">
        <v>27</v>
      </c>
      <c r="D36" s="50" t="s">
        <v>8</v>
      </c>
      <c r="E36" s="231">
        <v>21939.981817443</v>
      </c>
      <c r="F36" s="232">
        <v>21487.052071736998</v>
      </c>
      <c r="G36" s="80">
        <f t="shared" si="2"/>
        <v>97.93559653114248</v>
      </c>
      <c r="I36" s="253"/>
      <c r="J36" s="253"/>
    </row>
    <row r="37" spans="1:10" s="44" customFormat="1" ht="18.95" customHeight="1" x14ac:dyDescent="0.25">
      <c r="A37" s="47"/>
      <c r="B37" s="49" t="s">
        <v>46</v>
      </c>
      <c r="C37" s="31">
        <v>28</v>
      </c>
      <c r="D37" s="50" t="s">
        <v>63</v>
      </c>
      <c r="E37" s="231">
        <v>1546.8679999999999</v>
      </c>
      <c r="F37" s="232">
        <v>1575.0070000000001</v>
      </c>
      <c r="G37" s="80">
        <f t="shared" si="2"/>
        <v>101.81909510055158</v>
      </c>
      <c r="I37" s="253"/>
      <c r="J37" s="253"/>
    </row>
    <row r="38" spans="1:10" s="44" customFormat="1" ht="18.95" customHeight="1" x14ac:dyDescent="0.25">
      <c r="A38" s="47"/>
      <c r="B38" s="49" t="s">
        <v>7</v>
      </c>
      <c r="C38" s="31">
        <v>29</v>
      </c>
      <c r="D38" s="50" t="s">
        <v>63</v>
      </c>
      <c r="E38" s="231">
        <v>583.59900000000005</v>
      </c>
      <c r="F38" s="232">
        <v>627.73400000000004</v>
      </c>
      <c r="G38" s="80">
        <f t="shared" si="2"/>
        <v>107.56255579601748</v>
      </c>
      <c r="I38" s="253"/>
      <c r="J38" s="253"/>
    </row>
    <row r="39" spans="1:10" s="44" customFormat="1" ht="18.95" customHeight="1" x14ac:dyDescent="0.25">
      <c r="A39" s="47"/>
      <c r="B39" s="49" t="s">
        <v>9</v>
      </c>
      <c r="C39" s="54">
        <v>30</v>
      </c>
      <c r="D39" s="50" t="s">
        <v>3</v>
      </c>
      <c r="E39" s="234">
        <v>5.2380754249999999</v>
      </c>
      <c r="F39" s="235">
        <v>5.6051859673999997</v>
      </c>
      <c r="G39" s="80">
        <f t="shared" si="2"/>
        <v>107.00850050092588</v>
      </c>
      <c r="I39" s="253"/>
      <c r="J39" s="253"/>
    </row>
    <row r="40" spans="1:10" s="44" customFormat="1" ht="18.95" customHeight="1" x14ac:dyDescent="0.25">
      <c r="A40" s="47"/>
      <c r="B40" s="49" t="s">
        <v>13</v>
      </c>
      <c r="C40" s="54">
        <v>31</v>
      </c>
      <c r="D40" s="50" t="s">
        <v>11</v>
      </c>
      <c r="E40" s="190">
        <v>435.69340181746298</v>
      </c>
      <c r="F40" s="191">
        <v>404.883494453813</v>
      </c>
      <c r="G40" s="81">
        <f t="shared" si="2"/>
        <v>92.928534782686924</v>
      </c>
      <c r="I40" s="253"/>
      <c r="J40" s="253"/>
    </row>
    <row r="41" spans="1:10" s="53" customFormat="1" ht="18.95" customHeight="1" x14ac:dyDescent="0.2">
      <c r="A41" s="52"/>
      <c r="B41" s="97" t="s">
        <v>14</v>
      </c>
      <c r="C41" s="94">
        <v>32</v>
      </c>
      <c r="D41" s="95" t="s">
        <v>6</v>
      </c>
      <c r="E41" s="236">
        <v>2002.4</v>
      </c>
      <c r="F41" s="192">
        <v>1294.5</v>
      </c>
      <c r="G41" s="96">
        <f t="shared" si="2"/>
        <v>64.647423092289245</v>
      </c>
      <c r="I41" s="253"/>
      <c r="J41" s="253"/>
    </row>
    <row r="42" spans="1:10" s="53" customFormat="1" ht="12.75" customHeight="1" x14ac:dyDescent="0.2">
      <c r="A42" s="421"/>
      <c r="B42" s="421"/>
      <c r="C42" s="421"/>
      <c r="D42" s="421"/>
      <c r="E42" s="421"/>
      <c r="F42" s="421"/>
      <c r="G42" s="421"/>
    </row>
    <row r="43" spans="1:10" s="53" customFormat="1" ht="12.75" customHeight="1" x14ac:dyDescent="0.2">
      <c r="A43" s="421"/>
      <c r="B43" s="421"/>
      <c r="C43" s="421"/>
      <c r="D43" s="421"/>
      <c r="E43" s="421"/>
      <c r="F43" s="421"/>
      <c r="G43" s="421"/>
    </row>
    <row r="44" spans="1:10" ht="12.75" customHeight="1" x14ac:dyDescent="0.2">
      <c r="A44" s="421"/>
      <c r="B44" s="421"/>
      <c r="C44" s="421"/>
      <c r="D44" s="421"/>
      <c r="E44" s="421"/>
      <c r="F44" s="421"/>
      <c r="G44" s="421"/>
    </row>
    <row r="45" spans="1:10" ht="12.75" customHeight="1" x14ac:dyDescent="0.2">
      <c r="A45" s="421"/>
      <c r="B45" s="421"/>
      <c r="C45" s="421"/>
      <c r="D45" s="421"/>
      <c r="E45" s="421"/>
      <c r="F45" s="421"/>
      <c r="G45" s="421"/>
    </row>
    <row r="46" spans="1:10" ht="12.75" customHeight="1" x14ac:dyDescent="0.2">
      <c r="A46" s="421"/>
      <c r="B46" s="421"/>
      <c r="C46" s="421"/>
      <c r="D46" s="421"/>
      <c r="E46" s="421"/>
      <c r="F46" s="421"/>
      <c r="G46" s="421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J15" sqref="J15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7" width="10.85546875" style="40" customWidth="1"/>
    <col min="8" max="16384" width="9.140625" style="40"/>
  </cols>
  <sheetData>
    <row r="1" spans="1:10" ht="15.75" customHeight="1" x14ac:dyDescent="0.2">
      <c r="A1" s="426" t="s">
        <v>98</v>
      </c>
      <c r="B1" s="426"/>
      <c r="C1" s="426"/>
      <c r="D1" s="426"/>
      <c r="E1" s="426"/>
      <c r="F1" s="426"/>
      <c r="G1" s="426"/>
    </row>
    <row r="2" spans="1:10" ht="15.75" customHeight="1" x14ac:dyDescent="0.2">
      <c r="A2" s="426"/>
      <c r="B2" s="426"/>
      <c r="C2" s="426"/>
      <c r="D2" s="426"/>
      <c r="E2" s="426"/>
      <c r="F2" s="426"/>
      <c r="G2" s="426"/>
    </row>
    <row r="3" spans="1:10" ht="9" customHeight="1" x14ac:dyDescent="0.25">
      <c r="A3" s="41"/>
      <c r="B3" s="41"/>
      <c r="C3" s="41"/>
      <c r="D3" s="41"/>
      <c r="E3" s="41"/>
      <c r="F3" s="41"/>
      <c r="G3" s="41"/>
    </row>
    <row r="4" spans="1:10" s="44" customFormat="1" ht="31.5" customHeight="1" x14ac:dyDescent="0.2">
      <c r="A4" s="409" t="s">
        <v>0</v>
      </c>
      <c r="B4" s="409"/>
      <c r="C4" s="409"/>
      <c r="D4" s="415" t="s">
        <v>31</v>
      </c>
      <c r="E4" s="409" t="s">
        <v>194</v>
      </c>
      <c r="F4" s="410"/>
      <c r="G4" s="43" t="s">
        <v>34</v>
      </c>
    </row>
    <row r="5" spans="1:10" s="44" customFormat="1" ht="6.75" customHeight="1" x14ac:dyDescent="0.2">
      <c r="A5" s="409"/>
      <c r="B5" s="409"/>
      <c r="C5" s="409"/>
      <c r="D5" s="415"/>
      <c r="E5" s="412">
        <v>2021</v>
      </c>
      <c r="F5" s="412">
        <v>2022</v>
      </c>
      <c r="G5" s="409" t="s">
        <v>3</v>
      </c>
    </row>
    <row r="6" spans="1:10" s="44" customFormat="1" ht="9.75" customHeight="1" x14ac:dyDescent="0.2">
      <c r="A6" s="409"/>
      <c r="B6" s="409"/>
      <c r="C6" s="409"/>
      <c r="D6" s="415"/>
      <c r="E6" s="418"/>
      <c r="F6" s="418"/>
      <c r="G6" s="409"/>
    </row>
    <row r="7" spans="1:10" s="44" customFormat="1" ht="21.95" customHeight="1" x14ac:dyDescent="0.2">
      <c r="A7" s="419" t="s">
        <v>73</v>
      </c>
      <c r="B7" s="419"/>
      <c r="C7" s="422"/>
      <c r="D7" s="422"/>
      <c r="E7" s="422"/>
      <c r="F7" s="422"/>
      <c r="G7" s="422"/>
    </row>
    <row r="8" spans="1:10" s="44" customFormat="1" ht="18.95" customHeight="1" x14ac:dyDescent="0.25">
      <c r="A8" s="46"/>
      <c r="B8" s="119" t="s">
        <v>4</v>
      </c>
      <c r="C8" s="121">
        <v>33</v>
      </c>
      <c r="D8" s="120" t="s">
        <v>2</v>
      </c>
      <c r="E8" s="229">
        <v>740.33500000000004</v>
      </c>
      <c r="F8" s="230">
        <v>627.14599999999996</v>
      </c>
      <c r="G8" s="79">
        <f>F8/E8*100</f>
        <v>84.711110510782277</v>
      </c>
      <c r="I8" s="253"/>
      <c r="J8" s="253"/>
    </row>
    <row r="9" spans="1:10" s="44" customFormat="1" ht="18.95" customHeight="1" x14ac:dyDescent="0.25">
      <c r="A9" s="47"/>
      <c r="B9" s="49" t="s">
        <v>40</v>
      </c>
      <c r="C9" s="54">
        <v>34</v>
      </c>
      <c r="D9" s="50" t="s">
        <v>63</v>
      </c>
      <c r="E9" s="231">
        <v>5981.3649999999998</v>
      </c>
      <c r="F9" s="232">
        <v>4995.8819999999996</v>
      </c>
      <c r="G9" s="80">
        <f t="shared" ref="G9:G16" si="0">F9/E9*100</f>
        <v>83.524111971096886</v>
      </c>
      <c r="I9" s="253"/>
      <c r="J9" s="253"/>
    </row>
    <row r="10" spans="1:10" s="44" customFormat="1" ht="18.95" customHeight="1" x14ac:dyDescent="0.25">
      <c r="A10" s="47"/>
      <c r="B10" s="49" t="s">
        <v>7</v>
      </c>
      <c r="C10" s="54">
        <v>35</v>
      </c>
      <c r="D10" s="50" t="s">
        <v>63</v>
      </c>
      <c r="E10" s="231">
        <v>3974.31</v>
      </c>
      <c r="F10" s="232">
        <v>2867.88</v>
      </c>
      <c r="G10" s="80">
        <f t="shared" si="0"/>
        <v>72.160450493293183</v>
      </c>
      <c r="I10" s="253"/>
      <c r="J10" s="253"/>
    </row>
    <row r="11" spans="1:10" s="44" customFormat="1" ht="18.95" customHeight="1" x14ac:dyDescent="0.25">
      <c r="A11" s="47"/>
      <c r="B11" s="49" t="s">
        <v>47</v>
      </c>
      <c r="C11" s="54">
        <v>36</v>
      </c>
      <c r="D11" s="50" t="s">
        <v>35</v>
      </c>
      <c r="E11" s="241">
        <v>33506.419664563997</v>
      </c>
      <c r="F11" s="242">
        <v>32300.891592905999</v>
      </c>
      <c r="G11" s="80">
        <f t="shared" si="0"/>
        <v>96.402098213635895</v>
      </c>
      <c r="I11" s="253"/>
      <c r="J11" s="253"/>
    </row>
    <row r="12" spans="1:10" s="44" customFormat="1" ht="18.95" customHeight="1" x14ac:dyDescent="0.25">
      <c r="A12" s="47"/>
      <c r="B12" s="49" t="s">
        <v>12</v>
      </c>
      <c r="C12" s="54">
        <v>37</v>
      </c>
      <c r="D12" s="50" t="s">
        <v>63</v>
      </c>
      <c r="E12" s="241">
        <v>506.75299999999999</v>
      </c>
      <c r="F12" s="242">
        <v>463.24599999999998</v>
      </c>
      <c r="G12" s="80">
        <f t="shared" si="0"/>
        <v>91.414555019901215</v>
      </c>
      <c r="I12" s="253"/>
      <c r="J12" s="253"/>
    </row>
    <row r="13" spans="1:10" s="44" customFormat="1" ht="18.95" customHeight="1" x14ac:dyDescent="0.25">
      <c r="A13" s="47"/>
      <c r="B13" s="49" t="s">
        <v>7</v>
      </c>
      <c r="C13" s="54">
        <v>38</v>
      </c>
      <c r="D13" s="50" t="s">
        <v>63</v>
      </c>
      <c r="E13" s="254" t="s">
        <v>128</v>
      </c>
      <c r="F13" s="141" t="s">
        <v>128</v>
      </c>
      <c r="G13" s="291" t="s">
        <v>127</v>
      </c>
      <c r="I13" s="253"/>
      <c r="J13" s="253"/>
    </row>
    <row r="14" spans="1:10" s="44" customFormat="1" ht="18.95" customHeight="1" x14ac:dyDescent="0.25">
      <c r="A14" s="47"/>
      <c r="B14" s="49" t="s">
        <v>9</v>
      </c>
      <c r="C14" s="54">
        <v>39</v>
      </c>
      <c r="D14" s="50" t="s">
        <v>3</v>
      </c>
      <c r="E14" s="243">
        <v>1.4691997541999999</v>
      </c>
      <c r="F14" s="244">
        <v>1.4664846782000001</v>
      </c>
      <c r="G14" s="83">
        <f t="shared" si="0"/>
        <v>99.815200350242478</v>
      </c>
      <c r="I14" s="253"/>
      <c r="J14" s="253"/>
    </row>
    <row r="15" spans="1:10" s="44" customFormat="1" ht="18.95" customHeight="1" x14ac:dyDescent="0.25">
      <c r="A15" s="47"/>
      <c r="B15" s="49" t="s">
        <v>13</v>
      </c>
      <c r="C15" s="54">
        <v>40</v>
      </c>
      <c r="D15" s="50" t="s">
        <v>11</v>
      </c>
      <c r="E15" s="190">
        <v>490.67119293806201</v>
      </c>
      <c r="F15" s="191">
        <v>314.66472927823099</v>
      </c>
      <c r="G15" s="81">
        <f t="shared" si="0"/>
        <v>64.129448357069435</v>
      </c>
      <c r="I15" s="253"/>
      <c r="J15" s="253"/>
    </row>
    <row r="16" spans="1:10" s="44" customFormat="1" ht="18.95" customHeight="1" x14ac:dyDescent="0.25">
      <c r="A16" s="47"/>
      <c r="B16" s="49" t="s">
        <v>14</v>
      </c>
      <c r="C16" s="94">
        <v>41</v>
      </c>
      <c r="D16" s="95" t="s">
        <v>6</v>
      </c>
      <c r="E16" s="236">
        <v>28.1</v>
      </c>
      <c r="F16" s="192">
        <v>9.6999999999999993</v>
      </c>
      <c r="G16" s="96">
        <f t="shared" si="0"/>
        <v>34.519572953736649</v>
      </c>
      <c r="I16" s="253"/>
      <c r="J16" s="253"/>
    </row>
    <row r="17" spans="1:11" s="44" customFormat="1" ht="21.95" customHeight="1" x14ac:dyDescent="0.2">
      <c r="A17" s="419" t="s">
        <v>136</v>
      </c>
      <c r="B17" s="419"/>
      <c r="C17" s="420"/>
      <c r="D17" s="420"/>
      <c r="E17" s="420"/>
      <c r="F17" s="420"/>
      <c r="G17" s="420"/>
      <c r="I17"/>
      <c r="J17"/>
      <c r="K17"/>
    </row>
    <row r="18" spans="1:11" s="44" customFormat="1" ht="18.95" customHeight="1" x14ac:dyDescent="0.25">
      <c r="A18" s="47"/>
      <c r="B18" s="119" t="s">
        <v>4</v>
      </c>
      <c r="C18" s="121">
        <v>42</v>
      </c>
      <c r="D18" s="120" t="s">
        <v>2</v>
      </c>
      <c r="E18" s="237">
        <v>261.39100000000002</v>
      </c>
      <c r="F18" s="237">
        <v>280.01900000000001</v>
      </c>
      <c r="G18" s="79">
        <f>F18/E18*100</f>
        <v>107.12648867022965</v>
      </c>
      <c r="I18" s="253"/>
      <c r="J18" s="253"/>
      <c r="K18"/>
    </row>
    <row r="19" spans="1:11" s="44" customFormat="1" ht="18.95" customHeight="1" x14ac:dyDescent="0.25">
      <c r="A19" s="47"/>
      <c r="B19" s="49" t="s">
        <v>74</v>
      </c>
      <c r="C19" s="54">
        <v>43</v>
      </c>
      <c r="D19" s="50" t="s">
        <v>63</v>
      </c>
      <c r="E19" s="203">
        <v>3278.3009999999999</v>
      </c>
      <c r="F19" s="203">
        <v>3267.66</v>
      </c>
      <c r="G19" s="80">
        <f>F19/E19*100</f>
        <v>99.675411135219122</v>
      </c>
      <c r="I19" s="253"/>
      <c r="J19" s="253"/>
      <c r="K19"/>
    </row>
    <row r="20" spans="1:11" s="44" customFormat="1" ht="18.95" customHeight="1" x14ac:dyDescent="0.25">
      <c r="A20" s="47"/>
      <c r="B20" s="49" t="s">
        <v>7</v>
      </c>
      <c r="C20" s="54">
        <v>44</v>
      </c>
      <c r="D20" s="50" t="s">
        <v>63</v>
      </c>
      <c r="E20" s="238">
        <v>2220.6149999999998</v>
      </c>
      <c r="F20" s="202">
        <v>2326.384</v>
      </c>
      <c r="G20" s="83">
        <f>F20/E20*100</f>
        <v>104.7630498758227</v>
      </c>
      <c r="I20" s="253"/>
      <c r="J20" s="253"/>
      <c r="K20"/>
    </row>
    <row r="21" spans="1:11" s="51" customFormat="1" ht="18.95" customHeight="1" x14ac:dyDescent="0.2">
      <c r="A21" s="48"/>
      <c r="B21" s="49" t="s">
        <v>9</v>
      </c>
      <c r="C21" s="54">
        <v>45</v>
      </c>
      <c r="D21" s="50" t="s">
        <v>3</v>
      </c>
      <c r="E21" s="239">
        <v>9.4360555643000001</v>
      </c>
      <c r="F21" s="240">
        <v>8.2190851335000001</v>
      </c>
      <c r="G21" s="81">
        <f>F21/E21*100</f>
        <v>87.102975151987891</v>
      </c>
      <c r="I21" s="253"/>
      <c r="J21" s="253"/>
    </row>
    <row r="22" spans="1:11" s="44" customFormat="1" ht="18.95" customHeight="1" x14ac:dyDescent="0.2">
      <c r="A22" s="52"/>
      <c r="B22" s="49" t="s">
        <v>13</v>
      </c>
      <c r="C22" s="94">
        <v>46</v>
      </c>
      <c r="D22" s="95" t="s">
        <v>11</v>
      </c>
      <c r="E22" s="236">
        <v>439.59039662038498</v>
      </c>
      <c r="F22" s="192">
        <v>470.91775643095502</v>
      </c>
      <c r="G22" s="96">
        <f>F22/E22*100</f>
        <v>107.12648867022982</v>
      </c>
      <c r="I22" s="253"/>
      <c r="J22" s="253"/>
    </row>
    <row r="23" spans="1:11" ht="21.95" customHeight="1" x14ac:dyDescent="0.2">
      <c r="A23" s="419" t="s">
        <v>148</v>
      </c>
      <c r="B23" s="419"/>
      <c r="C23" s="422"/>
      <c r="D23" s="422"/>
      <c r="E23" s="422"/>
      <c r="F23" s="422"/>
      <c r="G23" s="422"/>
    </row>
    <row r="24" spans="1:11" s="44" customFormat="1" ht="18.95" customHeight="1" x14ac:dyDescent="0.25">
      <c r="A24" s="46"/>
      <c r="B24" s="119" t="s">
        <v>4</v>
      </c>
      <c r="C24" s="121">
        <v>47</v>
      </c>
      <c r="D24" s="120" t="s">
        <v>2</v>
      </c>
      <c r="E24" s="229">
        <v>253.863</v>
      </c>
      <c r="F24" s="230">
        <v>177.928</v>
      </c>
      <c r="G24" s="84">
        <f t="shared" ref="G24:G38" si="1">F24/E24*100</f>
        <v>70.088197177217637</v>
      </c>
      <c r="I24" s="253"/>
      <c r="J24" s="253"/>
    </row>
    <row r="25" spans="1:11" s="44" customFormat="1" ht="18.95" customHeight="1" x14ac:dyDescent="0.25">
      <c r="A25" s="47"/>
      <c r="B25" s="49" t="s">
        <v>12</v>
      </c>
      <c r="C25" s="54">
        <v>48</v>
      </c>
      <c r="D25" s="50" t="s">
        <v>63</v>
      </c>
      <c r="E25" s="231">
        <v>3402.279</v>
      </c>
      <c r="F25" s="232">
        <v>2587.2840000000001</v>
      </c>
      <c r="G25" s="81">
        <f t="shared" si="1"/>
        <v>76.045615306681199</v>
      </c>
      <c r="I25" s="253"/>
      <c r="J25" s="253"/>
    </row>
    <row r="26" spans="1:11" s="44" customFormat="1" ht="18.95" customHeight="1" x14ac:dyDescent="0.25">
      <c r="A26" s="47"/>
      <c r="B26" s="49"/>
      <c r="C26" s="54">
        <v>49</v>
      </c>
      <c r="D26" s="50" t="s">
        <v>6</v>
      </c>
      <c r="E26" s="231">
        <v>153.53800000000001</v>
      </c>
      <c r="F26" s="232">
        <v>118.91</v>
      </c>
      <c r="G26" s="81">
        <f t="shared" si="1"/>
        <v>77.446625591058876</v>
      </c>
      <c r="I26" s="253"/>
      <c r="J26" s="253"/>
    </row>
    <row r="27" spans="1:11" s="44" customFormat="1" ht="18.95" customHeight="1" x14ac:dyDescent="0.25">
      <c r="A27" s="47"/>
      <c r="B27" s="49" t="s">
        <v>7</v>
      </c>
      <c r="C27" s="54">
        <v>50</v>
      </c>
      <c r="D27" s="50" t="s">
        <v>63</v>
      </c>
      <c r="E27" s="231">
        <v>686.29100000000005</v>
      </c>
      <c r="F27" s="232">
        <v>612.27700000000004</v>
      </c>
      <c r="G27" s="81">
        <f t="shared" si="1"/>
        <v>89.215361996587447</v>
      </c>
      <c r="I27" s="253"/>
      <c r="J27" s="253"/>
    </row>
    <row r="28" spans="1:11" s="44" customFormat="1" ht="18.95" customHeight="1" x14ac:dyDescent="0.25">
      <c r="A28" s="47"/>
      <c r="B28" s="49"/>
      <c r="C28" s="54">
        <v>51</v>
      </c>
      <c r="D28" s="50" t="s">
        <v>6</v>
      </c>
      <c r="E28" s="231">
        <v>32.15</v>
      </c>
      <c r="F28" s="232">
        <v>30.033999999999999</v>
      </c>
      <c r="G28" s="81">
        <f t="shared" si="1"/>
        <v>93.418351477449463</v>
      </c>
      <c r="I28" s="253"/>
      <c r="J28" s="253"/>
    </row>
    <row r="29" spans="1:11" s="44" customFormat="1" ht="18.95" customHeight="1" x14ac:dyDescent="0.25">
      <c r="A29" s="47"/>
      <c r="B29" s="49" t="s">
        <v>33</v>
      </c>
      <c r="C29" s="54">
        <v>52</v>
      </c>
      <c r="D29" s="50" t="s">
        <v>8</v>
      </c>
      <c r="E29" s="231">
        <v>22159.198374344</v>
      </c>
      <c r="F29" s="232">
        <v>21758.338239003999</v>
      </c>
      <c r="G29" s="81">
        <f t="shared" si="1"/>
        <v>98.190998931603417</v>
      </c>
      <c r="I29" s="253"/>
      <c r="J29" s="253"/>
    </row>
    <row r="30" spans="1:11" s="44" customFormat="1" ht="18.95" customHeight="1" x14ac:dyDescent="0.25">
      <c r="A30" s="47"/>
      <c r="B30" s="49" t="s">
        <v>40</v>
      </c>
      <c r="C30" s="54">
        <v>53</v>
      </c>
      <c r="D30" s="50" t="s">
        <v>63</v>
      </c>
      <c r="E30" s="231">
        <v>1134.971</v>
      </c>
      <c r="F30" s="232">
        <v>623.50900000000001</v>
      </c>
      <c r="G30" s="81">
        <f t="shared" si="1"/>
        <v>54.936117310486345</v>
      </c>
      <c r="I30" s="253"/>
      <c r="J30" s="253"/>
    </row>
    <row r="31" spans="1:11" s="44" customFormat="1" ht="18.95" customHeight="1" x14ac:dyDescent="0.25">
      <c r="A31" s="47"/>
      <c r="B31" s="49" t="s">
        <v>7</v>
      </c>
      <c r="C31" s="31">
        <v>54</v>
      </c>
      <c r="D31" s="50" t="s">
        <v>63</v>
      </c>
      <c r="E31" s="231">
        <v>529.23400000000004</v>
      </c>
      <c r="F31" s="232">
        <v>278.113</v>
      </c>
      <c r="G31" s="81">
        <f t="shared" si="1"/>
        <v>52.550100711594496</v>
      </c>
      <c r="I31" s="253"/>
      <c r="J31" s="253"/>
    </row>
    <row r="32" spans="1:11" s="44" customFormat="1" ht="18.95" customHeight="1" x14ac:dyDescent="0.25">
      <c r="A32" s="47"/>
      <c r="B32" s="49" t="s">
        <v>41</v>
      </c>
      <c r="C32" s="31">
        <v>55</v>
      </c>
      <c r="D32" s="50" t="s">
        <v>63</v>
      </c>
      <c r="E32" s="231">
        <v>242.28100000000001</v>
      </c>
      <c r="F32" s="232">
        <v>214.83099999999999</v>
      </c>
      <c r="G32" s="81">
        <f t="shared" si="1"/>
        <v>88.670180492898737</v>
      </c>
      <c r="I32" s="253"/>
      <c r="J32" s="253"/>
    </row>
    <row r="33" spans="1:10" s="44" customFormat="1" ht="18.95" customHeight="1" x14ac:dyDescent="0.25">
      <c r="A33" s="47"/>
      <c r="B33" s="49" t="s">
        <v>7</v>
      </c>
      <c r="C33" s="54">
        <v>56</v>
      </c>
      <c r="D33" s="50" t="s">
        <v>63</v>
      </c>
      <c r="E33" s="233">
        <v>91.186999999999998</v>
      </c>
      <c r="F33" s="232">
        <v>86.965999999999994</v>
      </c>
      <c r="G33" s="81">
        <f t="shared" si="1"/>
        <v>95.371050698016163</v>
      </c>
      <c r="I33" s="253"/>
      <c r="J33" s="253"/>
    </row>
    <row r="34" spans="1:10" s="44" customFormat="1" ht="18.95" customHeight="1" x14ac:dyDescent="0.25">
      <c r="A34" s="47"/>
      <c r="B34" s="49" t="s">
        <v>46</v>
      </c>
      <c r="C34" s="54">
        <v>57</v>
      </c>
      <c r="D34" s="50" t="s">
        <v>63</v>
      </c>
      <c r="E34" s="231">
        <v>305.20999999999998</v>
      </c>
      <c r="F34" s="232">
        <v>280.88299999999998</v>
      </c>
      <c r="G34" s="81">
        <f t="shared" si="1"/>
        <v>92.029422364929076</v>
      </c>
      <c r="I34" s="253"/>
      <c r="J34" s="253"/>
    </row>
    <row r="35" spans="1:10" s="44" customFormat="1" ht="18.95" customHeight="1" x14ac:dyDescent="0.25">
      <c r="A35" s="47"/>
      <c r="B35" s="49" t="s">
        <v>7</v>
      </c>
      <c r="C35" s="54">
        <v>58</v>
      </c>
      <c r="D35" s="50" t="s">
        <v>63</v>
      </c>
      <c r="E35" s="231">
        <v>164.202</v>
      </c>
      <c r="F35" s="232">
        <v>163.256</v>
      </c>
      <c r="G35" s="81">
        <f t="shared" si="1"/>
        <v>99.423880342504972</v>
      </c>
      <c r="I35" s="253"/>
      <c r="J35" s="253"/>
    </row>
    <row r="36" spans="1:10" s="44" customFormat="1" ht="18.95" customHeight="1" x14ac:dyDescent="0.25">
      <c r="A36" s="47"/>
      <c r="B36" s="49" t="s">
        <v>9</v>
      </c>
      <c r="C36" s="54">
        <v>59</v>
      </c>
      <c r="D36" s="50" t="s">
        <v>3</v>
      </c>
      <c r="E36" s="234">
        <v>3.7985054931</v>
      </c>
      <c r="F36" s="235">
        <v>4.8811878962000002</v>
      </c>
      <c r="G36" s="81">
        <f t="shared" si="1"/>
        <v>128.50285211030226</v>
      </c>
      <c r="I36" s="253"/>
      <c r="J36" s="253"/>
    </row>
    <row r="37" spans="1:10" s="51" customFormat="1" ht="18.95" customHeight="1" x14ac:dyDescent="0.2">
      <c r="A37" s="48"/>
      <c r="B37" s="49" t="s">
        <v>13</v>
      </c>
      <c r="C37" s="54">
        <v>60</v>
      </c>
      <c r="D37" s="50" t="s">
        <v>11</v>
      </c>
      <c r="E37" s="190">
        <v>395.05786675007801</v>
      </c>
      <c r="F37" s="191">
        <v>273.86009629000301</v>
      </c>
      <c r="G37" s="81">
        <f t="shared" si="1"/>
        <v>69.321514476574833</v>
      </c>
      <c r="I37" s="253"/>
      <c r="J37" s="253"/>
    </row>
    <row r="38" spans="1:10" s="53" customFormat="1" ht="18.95" customHeight="1" x14ac:dyDescent="0.2">
      <c r="A38" s="52"/>
      <c r="B38" s="97" t="s">
        <v>14</v>
      </c>
      <c r="C38" s="94">
        <v>61</v>
      </c>
      <c r="D38" s="95" t="s">
        <v>6</v>
      </c>
      <c r="E38" s="236">
        <v>177.8</v>
      </c>
      <c r="F38" s="192">
        <v>123.5</v>
      </c>
      <c r="G38" s="96">
        <f t="shared" si="1"/>
        <v>69.460067491563549</v>
      </c>
      <c r="I38" s="253"/>
      <c r="J38" s="253"/>
    </row>
    <row r="39" spans="1:10" s="55" customFormat="1" ht="21.95" customHeight="1" x14ac:dyDescent="0.2">
      <c r="A39" s="419" t="s">
        <v>174</v>
      </c>
      <c r="B39" s="419"/>
      <c r="C39" s="422"/>
      <c r="D39" s="422"/>
      <c r="E39" s="422"/>
      <c r="F39" s="422"/>
      <c r="G39" s="422"/>
    </row>
    <row r="40" spans="1:10" s="44" customFormat="1" ht="18.95" customHeight="1" x14ac:dyDescent="0.25">
      <c r="A40" s="46"/>
      <c r="B40" s="122" t="s">
        <v>4</v>
      </c>
      <c r="C40" s="123">
        <v>62</v>
      </c>
      <c r="D40" s="124" t="s">
        <v>2</v>
      </c>
      <c r="E40" s="223">
        <v>11339.611000000001</v>
      </c>
      <c r="F40" s="224">
        <v>10343.911</v>
      </c>
      <c r="G40" s="85">
        <f>F40/E40*100</f>
        <v>91.219275511302811</v>
      </c>
      <c r="I40" s="253"/>
      <c r="J40" s="253"/>
    </row>
    <row r="41" spans="1:10" s="44" customFormat="1" ht="18.95" customHeight="1" x14ac:dyDescent="0.25">
      <c r="A41" s="47"/>
      <c r="B41" s="56" t="s">
        <v>15</v>
      </c>
      <c r="C41" s="57">
        <v>63</v>
      </c>
      <c r="D41" s="58" t="s">
        <v>3</v>
      </c>
      <c r="E41" s="225">
        <v>7.9466747140000003</v>
      </c>
      <c r="F41" s="226">
        <v>8.1471698664000005</v>
      </c>
      <c r="G41" s="86">
        <f>F41/E41*100</f>
        <v>102.523006913153</v>
      </c>
      <c r="I41" s="253"/>
      <c r="J41" s="253"/>
    </row>
    <row r="42" spans="1:10" s="53" customFormat="1" ht="18.95" customHeight="1" x14ac:dyDescent="0.2">
      <c r="A42" s="52"/>
      <c r="B42" s="98" t="s">
        <v>10</v>
      </c>
      <c r="C42" s="99">
        <v>64</v>
      </c>
      <c r="D42" s="100" t="s">
        <v>11</v>
      </c>
      <c r="E42" s="227">
        <v>352.01816078667503</v>
      </c>
      <c r="F42" s="228">
        <v>314.69260513779</v>
      </c>
      <c r="G42" s="101">
        <f>F42/E42*100</f>
        <v>89.396696021173611</v>
      </c>
      <c r="I42" s="253"/>
      <c r="J42" s="253"/>
    </row>
    <row r="43" spans="1:10" s="53" customFormat="1" ht="16.7" customHeight="1" x14ac:dyDescent="0.2">
      <c r="A43" s="421" t="s">
        <v>78</v>
      </c>
      <c r="B43" s="421"/>
      <c r="C43" s="421"/>
      <c r="D43" s="421"/>
      <c r="E43" s="421"/>
      <c r="F43" s="421"/>
      <c r="G43" s="421"/>
    </row>
    <row r="44" spans="1:10" s="53" customFormat="1" ht="12.75" customHeight="1" x14ac:dyDescent="0.2">
      <c r="A44" s="428" t="s">
        <v>142</v>
      </c>
      <c r="B44" s="428"/>
      <c r="C44" s="428"/>
      <c r="D44" s="428"/>
      <c r="E44" s="428"/>
      <c r="F44" s="428"/>
      <c r="G44" s="428"/>
    </row>
    <row r="45" spans="1:10" s="53" customFormat="1" ht="12.75" customHeight="1" x14ac:dyDescent="0.2">
      <c r="A45" s="427"/>
      <c r="B45" s="427"/>
      <c r="C45" s="427"/>
      <c r="D45" s="427"/>
      <c r="E45" s="427"/>
      <c r="F45" s="427"/>
      <c r="G45" s="427"/>
    </row>
    <row r="46" spans="1:10" s="53" customFormat="1" ht="12.75" customHeight="1" x14ac:dyDescent="0.2">
      <c r="A46" s="421"/>
      <c r="B46" s="421"/>
      <c r="C46" s="421"/>
      <c r="D46" s="421"/>
      <c r="E46" s="421"/>
      <c r="F46" s="421"/>
      <c r="G46" s="421"/>
    </row>
    <row r="47" spans="1:10" ht="12.75" customHeight="1" x14ac:dyDescent="0.2">
      <c r="A47" s="421"/>
      <c r="B47" s="421"/>
      <c r="C47" s="421"/>
      <c r="D47" s="421"/>
      <c r="E47" s="421"/>
      <c r="F47" s="421"/>
      <c r="G47" s="421"/>
    </row>
    <row r="48" spans="1:10" ht="12.75" customHeight="1" x14ac:dyDescent="0.2">
      <c r="A48" s="427"/>
      <c r="B48" s="427"/>
      <c r="C48" s="427"/>
      <c r="D48" s="427"/>
      <c r="E48" s="427"/>
      <c r="F48" s="427"/>
      <c r="G48" s="427"/>
    </row>
    <row r="49" spans="1:7" ht="12.75" customHeight="1" x14ac:dyDescent="0.2">
      <c r="A49" s="427"/>
      <c r="B49" s="427"/>
      <c r="C49" s="427"/>
      <c r="D49" s="427"/>
      <c r="E49" s="427"/>
      <c r="F49" s="427"/>
      <c r="G49" s="427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J12" sqref="J12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6" width="13.28515625" style="40" bestFit="1" customWidth="1"/>
    <col min="7" max="7" width="10" style="40" customWidth="1"/>
    <col min="8" max="9" width="9.140625" style="40"/>
    <col min="10" max="10" width="9.5703125" style="40" bestFit="1" customWidth="1"/>
    <col min="11" max="11" width="10.7109375" style="40" bestFit="1" customWidth="1"/>
    <col min="12" max="16384" width="9.140625" style="40"/>
  </cols>
  <sheetData>
    <row r="1" spans="1:10" ht="15.75" customHeight="1" x14ac:dyDescent="0.2">
      <c r="A1" s="413" t="s">
        <v>99</v>
      </c>
      <c r="B1" s="413"/>
      <c r="C1" s="413"/>
      <c r="D1" s="413"/>
      <c r="E1" s="413"/>
      <c r="F1" s="413"/>
      <c r="G1" s="413"/>
    </row>
    <row r="2" spans="1:10" ht="15.75" customHeight="1" x14ac:dyDescent="0.2">
      <c r="A2" s="413"/>
      <c r="B2" s="413"/>
      <c r="C2" s="413"/>
      <c r="D2" s="413"/>
      <c r="E2" s="413"/>
      <c r="F2" s="413"/>
      <c r="G2" s="413"/>
    </row>
    <row r="3" spans="1:10" ht="9" customHeight="1" x14ac:dyDescent="0.25">
      <c r="A3" s="41"/>
      <c r="B3" s="41"/>
      <c r="C3" s="41"/>
      <c r="D3" s="41"/>
      <c r="E3" s="41"/>
      <c r="F3" s="41"/>
      <c r="G3" s="41"/>
    </row>
    <row r="4" spans="1:10" s="44" customFormat="1" ht="31.5" customHeight="1" x14ac:dyDescent="0.2">
      <c r="A4" s="409" t="s">
        <v>0</v>
      </c>
      <c r="B4" s="409"/>
      <c r="C4" s="409"/>
      <c r="D4" s="415" t="s">
        <v>31</v>
      </c>
      <c r="E4" s="409" t="s">
        <v>195</v>
      </c>
      <c r="F4" s="410"/>
      <c r="G4" s="43" t="s">
        <v>34</v>
      </c>
    </row>
    <row r="5" spans="1:10" s="44" customFormat="1" ht="6.75" customHeight="1" x14ac:dyDescent="0.2">
      <c r="A5" s="409"/>
      <c r="B5" s="409"/>
      <c r="C5" s="409"/>
      <c r="D5" s="415"/>
      <c r="E5" s="412">
        <v>2021</v>
      </c>
      <c r="F5" s="412">
        <v>2022</v>
      </c>
      <c r="G5" s="409" t="s">
        <v>3</v>
      </c>
    </row>
    <row r="6" spans="1:10" s="44" customFormat="1" ht="9.75" customHeight="1" x14ac:dyDescent="0.2">
      <c r="A6" s="409"/>
      <c r="B6" s="409"/>
      <c r="C6" s="409"/>
      <c r="D6" s="415"/>
      <c r="E6" s="418"/>
      <c r="F6" s="418"/>
      <c r="G6" s="409"/>
    </row>
    <row r="7" spans="1:10" ht="18.95" customHeight="1" x14ac:dyDescent="0.2">
      <c r="A7" s="419" t="s">
        <v>70</v>
      </c>
      <c r="B7" s="419"/>
      <c r="C7" s="420"/>
      <c r="D7" s="420"/>
      <c r="E7" s="420"/>
      <c r="F7" s="420"/>
      <c r="G7" s="420"/>
    </row>
    <row r="8" spans="1:10" s="44" customFormat="1" ht="18.95" customHeight="1" x14ac:dyDescent="0.25">
      <c r="A8" s="125"/>
      <c r="B8" s="119" t="s">
        <v>4</v>
      </c>
      <c r="C8" s="109" t="s">
        <v>16</v>
      </c>
      <c r="D8" s="120" t="s">
        <v>2</v>
      </c>
      <c r="E8" s="229">
        <v>7104.12</v>
      </c>
      <c r="F8" s="230">
        <v>7912.6679999999997</v>
      </c>
      <c r="G8" s="79">
        <f>F8/E8*100</f>
        <v>111.38139558453403</v>
      </c>
      <c r="I8" s="253"/>
      <c r="J8" s="253"/>
    </row>
    <row r="9" spans="1:10" s="44" customFormat="1" ht="18.95" customHeight="1" x14ac:dyDescent="0.25">
      <c r="A9" s="48"/>
      <c r="B9" s="49" t="s">
        <v>5</v>
      </c>
      <c r="C9" s="31" t="s">
        <v>17</v>
      </c>
      <c r="D9" s="50" t="s">
        <v>63</v>
      </c>
      <c r="E9" s="231">
        <v>67153.740000000005</v>
      </c>
      <c r="F9" s="232">
        <v>73986.054999999993</v>
      </c>
      <c r="G9" s="80">
        <f t="shared" ref="G9:G17" si="0">F9/E9*100</f>
        <v>110.17413922143426</v>
      </c>
      <c r="I9" s="253"/>
      <c r="J9" s="253"/>
    </row>
    <row r="10" spans="1:10" s="44" customFormat="1" ht="18.95" customHeight="1" x14ac:dyDescent="0.25">
      <c r="A10" s="48"/>
      <c r="B10" s="49"/>
      <c r="C10" s="31" t="s">
        <v>18</v>
      </c>
      <c r="D10" s="50" t="s">
        <v>6</v>
      </c>
      <c r="E10" s="231">
        <v>8375.1830000000009</v>
      </c>
      <c r="F10" s="232">
        <v>8946.3539999999994</v>
      </c>
      <c r="G10" s="80">
        <f t="shared" si="0"/>
        <v>106.81980322101616</v>
      </c>
      <c r="I10" s="253"/>
      <c r="J10" s="253"/>
    </row>
    <row r="11" spans="1:10" s="44" customFormat="1" ht="18.95" customHeight="1" x14ac:dyDescent="0.25">
      <c r="A11" s="48"/>
      <c r="B11" s="49" t="s">
        <v>7</v>
      </c>
      <c r="C11" s="31" t="s">
        <v>19</v>
      </c>
      <c r="D11" s="50" t="s">
        <v>63</v>
      </c>
      <c r="E11" s="231">
        <v>66007.486000000004</v>
      </c>
      <c r="F11" s="232">
        <v>73000.771999999997</v>
      </c>
      <c r="G11" s="80">
        <f t="shared" si="0"/>
        <v>110.59468618453367</v>
      </c>
      <c r="I11" s="253"/>
      <c r="J11" s="253"/>
    </row>
    <row r="12" spans="1:10" s="44" customFormat="1" ht="18.95" customHeight="1" x14ac:dyDescent="0.25">
      <c r="A12" s="48"/>
      <c r="B12" s="49"/>
      <c r="C12" s="31" t="s">
        <v>20</v>
      </c>
      <c r="D12" s="50" t="s">
        <v>6</v>
      </c>
      <c r="E12" s="231">
        <v>8240.6839999999993</v>
      </c>
      <c r="F12" s="232">
        <v>8830.9650000000001</v>
      </c>
      <c r="G12" s="80">
        <f t="shared" si="0"/>
        <v>107.1630097695774</v>
      </c>
      <c r="I12" s="253"/>
      <c r="J12" s="253"/>
    </row>
    <row r="13" spans="1:10" s="44" customFormat="1" ht="18.95" customHeight="1" x14ac:dyDescent="0.25">
      <c r="A13" s="48"/>
      <c r="B13" s="49" t="s">
        <v>36</v>
      </c>
      <c r="C13" s="31" t="s">
        <v>21</v>
      </c>
      <c r="D13" s="50" t="s">
        <v>8</v>
      </c>
      <c r="E13" s="231">
        <v>8018.1818116690001</v>
      </c>
      <c r="F13" s="232">
        <v>8269.9672961750002</v>
      </c>
      <c r="G13" s="80">
        <f t="shared" si="0"/>
        <v>103.14018178210391</v>
      </c>
      <c r="I13" s="253"/>
      <c r="J13" s="253"/>
    </row>
    <row r="14" spans="1:10" s="44" customFormat="1" ht="18.95" customHeight="1" x14ac:dyDescent="0.25">
      <c r="A14" s="48"/>
      <c r="B14" s="49" t="s">
        <v>46</v>
      </c>
      <c r="C14" s="31" t="s">
        <v>22</v>
      </c>
      <c r="D14" s="50" t="s">
        <v>63</v>
      </c>
      <c r="E14" s="254" t="s">
        <v>128</v>
      </c>
      <c r="F14" s="141" t="s">
        <v>128</v>
      </c>
      <c r="G14" s="291" t="s">
        <v>127</v>
      </c>
      <c r="I14" s="253"/>
      <c r="J14" s="253"/>
    </row>
    <row r="15" spans="1:10" s="44" customFormat="1" ht="18.95" customHeight="1" x14ac:dyDescent="0.25">
      <c r="A15" s="48"/>
      <c r="B15" s="49" t="s">
        <v>7</v>
      </c>
      <c r="C15" s="31" t="s">
        <v>23</v>
      </c>
      <c r="D15" s="50" t="s">
        <v>63</v>
      </c>
      <c r="E15" s="254" t="s">
        <v>128</v>
      </c>
      <c r="F15" s="141" t="s">
        <v>128</v>
      </c>
      <c r="G15" s="291" t="s">
        <v>127</v>
      </c>
      <c r="I15" s="253"/>
      <c r="J15" s="253"/>
    </row>
    <row r="16" spans="1:10" s="51" customFormat="1" ht="18.95" customHeight="1" x14ac:dyDescent="0.2">
      <c r="A16" s="48"/>
      <c r="B16" s="49" t="s">
        <v>9</v>
      </c>
      <c r="C16" s="31" t="s">
        <v>24</v>
      </c>
      <c r="D16" s="50" t="s">
        <v>3</v>
      </c>
      <c r="E16" s="239">
        <v>9.8462863803000005</v>
      </c>
      <c r="F16" s="240">
        <v>9.7613093332999998</v>
      </c>
      <c r="G16" s="81">
        <f t="shared" si="0"/>
        <v>99.136963483308605</v>
      </c>
      <c r="I16" s="253"/>
      <c r="J16" s="253"/>
    </row>
    <row r="17" spans="1:11" s="53" customFormat="1" ht="18.95" customHeight="1" x14ac:dyDescent="0.2">
      <c r="A17" s="127"/>
      <c r="B17" s="97" t="s">
        <v>10</v>
      </c>
      <c r="C17" s="87" t="s">
        <v>25</v>
      </c>
      <c r="D17" s="95" t="s">
        <v>11</v>
      </c>
      <c r="E17" s="236">
        <v>897.27940990729201</v>
      </c>
      <c r="F17" s="192">
        <v>942.27594255364795</v>
      </c>
      <c r="G17" s="96">
        <f t="shared" si="0"/>
        <v>105.0147737872426</v>
      </c>
      <c r="I17" s="253"/>
      <c r="J17" s="253"/>
    </row>
    <row r="18" spans="1:11" ht="18.95" customHeight="1" x14ac:dyDescent="0.2">
      <c r="A18" s="419" t="s">
        <v>71</v>
      </c>
      <c r="B18" s="419"/>
      <c r="C18" s="422"/>
      <c r="D18" s="422"/>
      <c r="E18" s="422"/>
      <c r="F18" s="422"/>
      <c r="G18" s="422"/>
    </row>
    <row r="19" spans="1:11" s="44" customFormat="1" ht="18.95" customHeight="1" x14ac:dyDescent="0.25">
      <c r="A19" s="125"/>
      <c r="B19" s="119" t="s">
        <v>4</v>
      </c>
      <c r="C19" s="109" t="s">
        <v>26</v>
      </c>
      <c r="D19" s="120" t="s">
        <v>2</v>
      </c>
      <c r="E19" s="229">
        <v>10294.391</v>
      </c>
      <c r="F19" s="230">
        <v>8543.36</v>
      </c>
      <c r="G19" s="79">
        <f>F19/E19*100</f>
        <v>82.990436248244322</v>
      </c>
      <c r="I19" s="253"/>
      <c r="J19" s="253"/>
    </row>
    <row r="20" spans="1:11" s="44" customFormat="1" ht="18.95" customHeight="1" x14ac:dyDescent="0.25">
      <c r="A20" s="48"/>
      <c r="B20" s="49" t="s">
        <v>12</v>
      </c>
      <c r="C20" s="31">
        <v>12</v>
      </c>
      <c r="D20" s="50" t="s">
        <v>63</v>
      </c>
      <c r="E20" s="231">
        <v>92845.813999999998</v>
      </c>
      <c r="F20" s="232">
        <v>77971.47</v>
      </c>
      <c r="G20" s="80">
        <f t="shared" ref="G20:G29" si="1">F20/E20*100</f>
        <v>83.979521144593548</v>
      </c>
      <c r="I20" s="253"/>
      <c r="J20" s="253"/>
    </row>
    <row r="21" spans="1:11" s="44" customFormat="1" ht="18.95" customHeight="1" x14ac:dyDescent="0.25">
      <c r="A21" s="48"/>
      <c r="B21" s="49"/>
      <c r="C21" s="31">
        <v>13</v>
      </c>
      <c r="D21" s="50" t="s">
        <v>6</v>
      </c>
      <c r="E21" s="231">
        <v>4310.6859999999997</v>
      </c>
      <c r="F21" s="232">
        <v>3700.2179999999998</v>
      </c>
      <c r="G21" s="80">
        <f t="shared" si="1"/>
        <v>85.838263329780929</v>
      </c>
      <c r="I21" s="253"/>
      <c r="J21" s="253"/>
    </row>
    <row r="22" spans="1:11" s="44" customFormat="1" ht="18.95" customHeight="1" x14ac:dyDescent="0.25">
      <c r="A22" s="48"/>
      <c r="B22" s="49" t="s">
        <v>7</v>
      </c>
      <c r="C22" s="31">
        <v>14</v>
      </c>
      <c r="D22" s="50" t="s">
        <v>63</v>
      </c>
      <c r="E22" s="231">
        <v>89510.468999999997</v>
      </c>
      <c r="F22" s="232">
        <v>74907.213000000003</v>
      </c>
      <c r="G22" s="80">
        <f t="shared" si="1"/>
        <v>83.685421199167223</v>
      </c>
      <c r="I22" s="253"/>
      <c r="J22" s="253"/>
    </row>
    <row r="23" spans="1:11" s="44" customFormat="1" ht="18.95" customHeight="1" x14ac:dyDescent="0.25">
      <c r="A23" s="48"/>
      <c r="B23" s="49"/>
      <c r="C23" s="31">
        <v>15</v>
      </c>
      <c r="D23" s="50" t="s">
        <v>6</v>
      </c>
      <c r="E23" s="231">
        <v>4144.7889999999998</v>
      </c>
      <c r="F23" s="232">
        <v>3546.5880000000002</v>
      </c>
      <c r="G23" s="80">
        <f t="shared" si="1"/>
        <v>85.567395589980592</v>
      </c>
      <c r="I23" s="253"/>
      <c r="J23" s="253"/>
    </row>
    <row r="24" spans="1:11" s="44" customFormat="1" ht="18.95" customHeight="1" x14ac:dyDescent="0.25">
      <c r="A24" s="48"/>
      <c r="B24" s="49" t="s">
        <v>33</v>
      </c>
      <c r="C24" s="31">
        <v>16</v>
      </c>
      <c r="D24" s="50" t="s">
        <v>8</v>
      </c>
      <c r="E24" s="231">
        <v>21538.524030746001</v>
      </c>
      <c r="F24" s="232">
        <v>21072.128723227001</v>
      </c>
      <c r="G24" s="80">
        <f t="shared" si="1"/>
        <v>97.834599497842916</v>
      </c>
      <c r="I24" s="253"/>
      <c r="J24" s="253"/>
    </row>
    <row r="25" spans="1:11" s="44" customFormat="1" ht="18.95" customHeight="1" x14ac:dyDescent="0.25">
      <c r="A25" s="48"/>
      <c r="B25" s="49" t="s">
        <v>46</v>
      </c>
      <c r="C25" s="31">
        <v>17</v>
      </c>
      <c r="D25" s="50" t="s">
        <v>63</v>
      </c>
      <c r="E25" s="231">
        <v>406.76400000000001</v>
      </c>
      <c r="F25" s="232">
        <v>426.76299999999998</v>
      </c>
      <c r="G25" s="80">
        <f t="shared" si="1"/>
        <v>104.91661012282304</v>
      </c>
      <c r="I25" s="253"/>
      <c r="J25" s="253"/>
    </row>
    <row r="26" spans="1:11" s="44" customFormat="1" ht="18.95" customHeight="1" x14ac:dyDescent="0.25">
      <c r="A26" s="48"/>
      <c r="B26" s="49" t="s">
        <v>7</v>
      </c>
      <c r="C26" s="31">
        <v>18</v>
      </c>
      <c r="D26" s="50" t="s">
        <v>63</v>
      </c>
      <c r="E26" s="231">
        <v>389.31700000000001</v>
      </c>
      <c r="F26" s="232">
        <v>352.34800000000001</v>
      </c>
      <c r="G26" s="80">
        <f t="shared" si="1"/>
        <v>90.504139300364486</v>
      </c>
      <c r="I26" s="253"/>
      <c r="J26" s="259"/>
    </row>
    <row r="27" spans="1:11" s="44" customFormat="1" ht="18.95" customHeight="1" x14ac:dyDescent="0.25">
      <c r="A27" s="48"/>
      <c r="B27" s="49" t="s">
        <v>9</v>
      </c>
      <c r="C27" s="31">
        <v>19</v>
      </c>
      <c r="D27" s="50" t="s">
        <v>3</v>
      </c>
      <c r="E27" s="234">
        <v>8.6442607435000003</v>
      </c>
      <c r="F27" s="235">
        <v>8.9340025470000004</v>
      </c>
      <c r="G27" s="80">
        <f t="shared" si="1"/>
        <v>103.35184016421381</v>
      </c>
      <c r="I27" s="253"/>
      <c r="J27" s="253"/>
      <c r="K27" s="259"/>
    </row>
    <row r="28" spans="1:11" s="51" customFormat="1" ht="18.95" customHeight="1" x14ac:dyDescent="0.2">
      <c r="A28" s="48"/>
      <c r="B28" s="49" t="s">
        <v>13</v>
      </c>
      <c r="C28" s="31">
        <v>20</v>
      </c>
      <c r="D28" s="50" t="s">
        <v>11</v>
      </c>
      <c r="E28" s="190">
        <v>596.22327116877</v>
      </c>
      <c r="F28" s="191">
        <v>502.16657849879601</v>
      </c>
      <c r="G28" s="81">
        <f t="shared" si="1"/>
        <v>84.224585450078848</v>
      </c>
      <c r="I28" s="253"/>
      <c r="J28" s="253"/>
      <c r="K28" s="259"/>
    </row>
    <row r="29" spans="1:11" s="53" customFormat="1" ht="18.95" customHeight="1" x14ac:dyDescent="0.2">
      <c r="A29" s="127"/>
      <c r="B29" s="97" t="s">
        <v>14</v>
      </c>
      <c r="C29" s="87">
        <v>21</v>
      </c>
      <c r="D29" s="95" t="s">
        <v>6</v>
      </c>
      <c r="E29" s="236">
        <v>4176</v>
      </c>
      <c r="F29" s="192">
        <v>2777.2</v>
      </c>
      <c r="G29" s="96">
        <f t="shared" si="1"/>
        <v>66.503831417624511</v>
      </c>
      <c r="I29" s="253"/>
      <c r="J29" s="253"/>
      <c r="K29" s="260"/>
    </row>
    <row r="30" spans="1:11" ht="18.95" customHeight="1" x14ac:dyDescent="0.2">
      <c r="A30" s="423" t="s">
        <v>72</v>
      </c>
      <c r="B30" s="424"/>
      <c r="C30" s="424"/>
      <c r="D30" s="424"/>
      <c r="E30" s="424"/>
      <c r="F30" s="424"/>
      <c r="G30" s="425"/>
    </row>
    <row r="31" spans="1:11" s="44" customFormat="1" ht="18.95" customHeight="1" x14ac:dyDescent="0.25">
      <c r="A31" s="125"/>
      <c r="B31" s="119" t="s">
        <v>4</v>
      </c>
      <c r="C31" s="121">
        <v>22</v>
      </c>
      <c r="D31" s="120" t="s">
        <v>2</v>
      </c>
      <c r="E31" s="229">
        <v>3971.8219999999997</v>
      </c>
      <c r="F31" s="230">
        <v>3687.5679999999998</v>
      </c>
      <c r="G31" s="79">
        <f>F31/E31*100</f>
        <v>92.843234163061695</v>
      </c>
      <c r="I31" s="253"/>
      <c r="J31" s="253"/>
    </row>
    <row r="32" spans="1:11" s="44" customFormat="1" ht="18.95" customHeight="1" x14ac:dyDescent="0.25">
      <c r="A32" s="48"/>
      <c r="B32" s="49" t="s">
        <v>12</v>
      </c>
      <c r="C32" s="54">
        <v>23</v>
      </c>
      <c r="D32" s="50" t="s">
        <v>63</v>
      </c>
      <c r="E32" s="231">
        <v>55559.006999999998</v>
      </c>
      <c r="F32" s="232">
        <v>49057.260999999999</v>
      </c>
      <c r="G32" s="80">
        <f t="shared" ref="G32:G41" si="2">F32/E32*100</f>
        <v>88.297584224282488</v>
      </c>
      <c r="I32" s="253"/>
      <c r="J32" s="253"/>
    </row>
    <row r="33" spans="1:10" s="44" customFormat="1" ht="18.95" customHeight="1" x14ac:dyDescent="0.25">
      <c r="A33" s="48"/>
      <c r="B33" s="49"/>
      <c r="C33" s="54">
        <v>24</v>
      </c>
      <c r="D33" s="50" t="s">
        <v>6</v>
      </c>
      <c r="E33" s="231">
        <v>2535.63</v>
      </c>
      <c r="F33" s="232">
        <v>2296.7130000000002</v>
      </c>
      <c r="G33" s="80">
        <f t="shared" si="2"/>
        <v>90.577607931756603</v>
      </c>
      <c r="I33" s="253"/>
      <c r="J33" s="253"/>
    </row>
    <row r="34" spans="1:10" s="44" customFormat="1" ht="18.95" customHeight="1" x14ac:dyDescent="0.25">
      <c r="A34" s="48"/>
      <c r="B34" s="49" t="s">
        <v>7</v>
      </c>
      <c r="C34" s="54">
        <v>25</v>
      </c>
      <c r="D34" s="50" t="s">
        <v>63</v>
      </c>
      <c r="E34" s="231">
        <v>17702.601999999999</v>
      </c>
      <c r="F34" s="232">
        <v>16194.905000000001</v>
      </c>
      <c r="G34" s="80">
        <f t="shared" si="2"/>
        <v>91.483189872313702</v>
      </c>
      <c r="I34" s="253"/>
      <c r="J34" s="253"/>
    </row>
    <row r="35" spans="1:10" s="44" customFormat="1" ht="18.95" customHeight="1" x14ac:dyDescent="0.25">
      <c r="A35" s="48"/>
      <c r="B35" s="49"/>
      <c r="C35" s="54">
        <v>26</v>
      </c>
      <c r="D35" s="50" t="s">
        <v>6</v>
      </c>
      <c r="E35" s="231">
        <v>828.41099999999994</v>
      </c>
      <c r="F35" s="232">
        <v>771.50699999999995</v>
      </c>
      <c r="G35" s="80">
        <f t="shared" si="2"/>
        <v>93.130945871071248</v>
      </c>
      <c r="I35" s="253"/>
      <c r="J35" s="253"/>
    </row>
    <row r="36" spans="1:10" s="44" customFormat="1" ht="18.95" customHeight="1" x14ac:dyDescent="0.25">
      <c r="A36" s="48"/>
      <c r="B36" s="49" t="s">
        <v>33</v>
      </c>
      <c r="C36" s="54">
        <v>27</v>
      </c>
      <c r="D36" s="50" t="s">
        <v>8</v>
      </c>
      <c r="E36" s="231">
        <v>21911.322629879</v>
      </c>
      <c r="F36" s="232">
        <v>21359.769810158999</v>
      </c>
      <c r="G36" s="80">
        <f t="shared" si="2"/>
        <v>97.482795406572649</v>
      </c>
      <c r="I36" s="253"/>
      <c r="J36" s="253"/>
    </row>
    <row r="37" spans="1:10" s="44" customFormat="1" ht="18.95" customHeight="1" x14ac:dyDescent="0.25">
      <c r="A37" s="48"/>
      <c r="B37" s="49" t="s">
        <v>46</v>
      </c>
      <c r="C37" s="31">
        <v>28</v>
      </c>
      <c r="D37" s="50" t="s">
        <v>63</v>
      </c>
      <c r="E37" s="231">
        <v>3303.03</v>
      </c>
      <c r="F37" s="232">
        <v>3116.1619999999998</v>
      </c>
      <c r="G37" s="80">
        <f t="shared" si="2"/>
        <v>94.342527921332831</v>
      </c>
      <c r="I37" s="253"/>
      <c r="J37" s="253"/>
    </row>
    <row r="38" spans="1:10" s="44" customFormat="1" ht="18.95" customHeight="1" x14ac:dyDescent="0.25">
      <c r="A38" s="48"/>
      <c r="B38" s="49" t="s">
        <v>7</v>
      </c>
      <c r="C38" s="31">
        <v>29</v>
      </c>
      <c r="D38" s="50" t="s">
        <v>63</v>
      </c>
      <c r="E38" s="231">
        <v>1268.569</v>
      </c>
      <c r="F38" s="232">
        <v>1213.595</v>
      </c>
      <c r="G38" s="80">
        <f t="shared" si="2"/>
        <v>95.666455667764239</v>
      </c>
      <c r="I38" s="253"/>
      <c r="J38" s="253"/>
    </row>
    <row r="39" spans="1:10" s="44" customFormat="1" ht="18.95" customHeight="1" x14ac:dyDescent="0.25">
      <c r="A39" s="48"/>
      <c r="B39" s="49" t="s">
        <v>9</v>
      </c>
      <c r="C39" s="54">
        <v>30</v>
      </c>
      <c r="D39" s="50" t="s">
        <v>3</v>
      </c>
      <c r="E39" s="234">
        <v>5.1911001638999998</v>
      </c>
      <c r="F39" s="235">
        <v>5.4451898987999998</v>
      </c>
      <c r="G39" s="80">
        <f t="shared" si="2"/>
        <v>104.89471840029196</v>
      </c>
      <c r="I39" s="253"/>
      <c r="J39" s="253"/>
    </row>
    <row r="40" spans="1:10" s="44" customFormat="1" ht="18.95" customHeight="1" x14ac:dyDescent="0.2">
      <c r="A40" s="48"/>
      <c r="B40" s="49" t="s">
        <v>13</v>
      </c>
      <c r="C40" s="54">
        <v>31</v>
      </c>
      <c r="D40" s="50" t="s">
        <v>11</v>
      </c>
      <c r="E40" s="190">
        <v>921.19190369957198</v>
      </c>
      <c r="F40" s="191">
        <v>873.96641409942799</v>
      </c>
      <c r="G40" s="81">
        <f t="shared" si="2"/>
        <v>94.873436315442746</v>
      </c>
      <c r="I40" s="253"/>
      <c r="J40" s="253"/>
    </row>
    <row r="41" spans="1:10" s="53" customFormat="1" ht="18.95" customHeight="1" x14ac:dyDescent="0.2">
      <c r="A41" s="127"/>
      <c r="B41" s="97" t="s">
        <v>14</v>
      </c>
      <c r="C41" s="94">
        <v>32</v>
      </c>
      <c r="D41" s="95" t="s">
        <v>6</v>
      </c>
      <c r="E41" s="236">
        <v>2002.4</v>
      </c>
      <c r="F41" s="192">
        <v>1294.5</v>
      </c>
      <c r="G41" s="96">
        <f t="shared" si="2"/>
        <v>64.647423092289245</v>
      </c>
      <c r="I41" s="253"/>
      <c r="J41" s="253"/>
    </row>
    <row r="42" spans="1:10" s="53" customFormat="1" ht="12.75" customHeight="1" x14ac:dyDescent="0.2">
      <c r="A42" s="429"/>
      <c r="B42" s="429"/>
      <c r="C42" s="429"/>
      <c r="D42" s="429"/>
      <c r="E42" s="429"/>
      <c r="F42" s="429"/>
      <c r="G42" s="429"/>
    </row>
    <row r="43" spans="1:10" s="53" customFormat="1" ht="12.75" customHeight="1" x14ac:dyDescent="0.2">
      <c r="A43" s="429"/>
      <c r="B43" s="429"/>
      <c r="C43" s="429"/>
      <c r="D43" s="429"/>
      <c r="E43" s="429"/>
      <c r="F43" s="429"/>
      <c r="G43" s="429"/>
    </row>
    <row r="44" spans="1:10" ht="12.75" customHeight="1" x14ac:dyDescent="0.2">
      <c r="A44" s="429"/>
      <c r="B44" s="429"/>
      <c r="C44" s="429"/>
      <c r="D44" s="429"/>
      <c r="E44" s="429"/>
      <c r="F44" s="429"/>
      <c r="G44" s="429"/>
    </row>
    <row r="45" spans="1:10" ht="12.75" customHeight="1" x14ac:dyDescent="0.2">
      <c r="A45" s="429"/>
      <c r="B45" s="429"/>
      <c r="C45" s="429"/>
      <c r="D45" s="429"/>
      <c r="E45" s="429"/>
      <c r="F45" s="429"/>
      <c r="G45" s="429"/>
    </row>
    <row r="46" spans="1:10" ht="12.75" customHeight="1" x14ac:dyDescent="0.2">
      <c r="A46" s="429"/>
      <c r="B46" s="429"/>
      <c r="C46" s="429"/>
      <c r="D46" s="429"/>
      <c r="E46" s="429"/>
      <c r="F46" s="429"/>
      <c r="G46" s="429"/>
    </row>
    <row r="47" spans="1:10" x14ac:dyDescent="0.2">
      <c r="A47" s="72"/>
      <c r="B47" s="72"/>
      <c r="C47" s="72"/>
      <c r="D47" s="72"/>
      <c r="E47" s="72"/>
      <c r="F47" s="72"/>
      <c r="G47" s="72"/>
    </row>
    <row r="48" spans="1:10" x14ac:dyDescent="0.2">
      <c r="A48" s="72"/>
      <c r="B48" s="72"/>
      <c r="C48" s="72"/>
      <c r="D48" s="72"/>
      <c r="E48" s="72"/>
      <c r="F48" s="72"/>
      <c r="G48" s="72"/>
    </row>
    <row r="49" spans="1:7" x14ac:dyDescent="0.2">
      <c r="A49" s="72"/>
      <c r="B49" s="72"/>
      <c r="C49" s="72"/>
      <c r="D49" s="72"/>
      <c r="E49" s="72"/>
      <c r="F49" s="72"/>
      <c r="G49" s="72"/>
    </row>
    <row r="50" spans="1:7" x14ac:dyDescent="0.2">
      <c r="A50" s="72"/>
      <c r="B50" s="72"/>
      <c r="C50" s="72"/>
      <c r="D50" s="72"/>
      <c r="E50" s="72"/>
      <c r="F50" s="72"/>
      <c r="G50" s="72"/>
    </row>
    <row r="51" spans="1:7" x14ac:dyDescent="0.2">
      <c r="A51" s="72"/>
      <c r="B51" s="72"/>
      <c r="C51" s="72"/>
      <c r="D51" s="72"/>
      <c r="E51" s="72"/>
      <c r="F51" s="72"/>
      <c r="G51" s="72"/>
    </row>
    <row r="52" spans="1:7" x14ac:dyDescent="0.2">
      <c r="A52" s="72"/>
      <c r="B52" s="72"/>
      <c r="C52" s="72"/>
      <c r="D52" s="72"/>
      <c r="E52" s="72"/>
      <c r="F52" s="72"/>
      <c r="G52" s="72"/>
    </row>
    <row r="53" spans="1:7" x14ac:dyDescent="0.2">
      <c r="A53" s="72"/>
      <c r="B53" s="72"/>
      <c r="C53" s="72"/>
      <c r="D53" s="72"/>
      <c r="E53" s="72"/>
      <c r="F53" s="72"/>
      <c r="G53" s="72"/>
    </row>
    <row r="54" spans="1:7" x14ac:dyDescent="0.2">
      <c r="A54" s="72"/>
      <c r="B54" s="72"/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K30" sqref="K30"/>
    </sheetView>
  </sheetViews>
  <sheetFormatPr defaultRowHeight="12.75" x14ac:dyDescent="0.2"/>
  <cols>
    <col min="1" max="1" width="1.5703125" style="40" customWidth="1"/>
    <col min="2" max="2" width="40.140625" style="40" customWidth="1"/>
    <col min="3" max="3" width="4.28515625" style="40" customWidth="1"/>
    <col min="4" max="4" width="9.140625" style="40"/>
    <col min="5" max="6" width="11.85546875" style="40" bestFit="1" customWidth="1"/>
    <col min="7" max="7" width="10" style="40" customWidth="1"/>
    <col min="8" max="8" width="9.140625" style="40"/>
    <col min="9" max="10" width="9.5703125" style="40" bestFit="1" customWidth="1"/>
    <col min="11" max="16384" width="9.140625" style="40"/>
  </cols>
  <sheetData>
    <row r="1" spans="1:11" ht="15.75" customHeight="1" x14ac:dyDescent="0.2">
      <c r="A1" s="413" t="s">
        <v>100</v>
      </c>
      <c r="B1" s="413"/>
      <c r="C1" s="413"/>
      <c r="D1" s="413"/>
      <c r="E1" s="413"/>
      <c r="F1" s="413"/>
      <c r="G1" s="413"/>
    </row>
    <row r="2" spans="1:11" ht="15.75" customHeight="1" x14ac:dyDescent="0.2">
      <c r="A2" s="413"/>
      <c r="B2" s="413"/>
      <c r="C2" s="413"/>
      <c r="D2" s="413"/>
      <c r="E2" s="413"/>
      <c r="F2" s="413"/>
      <c r="G2" s="413"/>
    </row>
    <row r="3" spans="1:11" ht="9" customHeight="1" x14ac:dyDescent="0.25">
      <c r="A3" s="41"/>
      <c r="B3" s="41"/>
      <c r="C3" s="41"/>
      <c r="D3" s="41"/>
      <c r="E3" s="41"/>
      <c r="F3" s="41"/>
      <c r="G3" s="41"/>
    </row>
    <row r="4" spans="1:11" s="44" customFormat="1" ht="31.5" customHeight="1" x14ac:dyDescent="0.2">
      <c r="A4" s="409" t="s">
        <v>0</v>
      </c>
      <c r="B4" s="409"/>
      <c r="C4" s="409"/>
      <c r="D4" s="415" t="s">
        <v>31</v>
      </c>
      <c r="E4" s="409" t="s">
        <v>195</v>
      </c>
      <c r="F4" s="410"/>
      <c r="G4" s="43" t="s">
        <v>34</v>
      </c>
    </row>
    <row r="5" spans="1:11" s="44" customFormat="1" ht="6.75" customHeight="1" x14ac:dyDescent="0.2">
      <c r="A5" s="409"/>
      <c r="B5" s="409"/>
      <c r="C5" s="409"/>
      <c r="D5" s="415"/>
      <c r="E5" s="412">
        <v>2021</v>
      </c>
      <c r="F5" s="412">
        <v>2022</v>
      </c>
      <c r="G5" s="409" t="s">
        <v>3</v>
      </c>
    </row>
    <row r="6" spans="1:11" s="44" customFormat="1" ht="9.75" customHeight="1" x14ac:dyDescent="0.2">
      <c r="A6" s="409"/>
      <c r="B6" s="409"/>
      <c r="C6" s="409"/>
      <c r="D6" s="415"/>
      <c r="E6" s="418"/>
      <c r="F6" s="418"/>
      <c r="G6" s="409"/>
    </row>
    <row r="7" spans="1:11" s="44" customFormat="1" ht="21.95" customHeight="1" x14ac:dyDescent="0.2">
      <c r="A7" s="419" t="s">
        <v>73</v>
      </c>
      <c r="B7" s="419"/>
      <c r="C7" s="422"/>
      <c r="D7" s="422"/>
      <c r="E7" s="422"/>
      <c r="F7" s="422"/>
      <c r="G7" s="422"/>
    </row>
    <row r="8" spans="1:11" s="44" customFormat="1" ht="18.95" customHeight="1" x14ac:dyDescent="0.25">
      <c r="A8" s="125"/>
      <c r="B8" s="119" t="s">
        <v>4</v>
      </c>
      <c r="C8" s="121">
        <v>33</v>
      </c>
      <c r="D8" s="120" t="s">
        <v>2</v>
      </c>
      <c r="E8" s="229">
        <v>1562.8420000000001</v>
      </c>
      <c r="F8" s="230">
        <v>1330.1030000000001</v>
      </c>
      <c r="G8" s="79">
        <f>F8/E8*100</f>
        <v>85.107963568934025</v>
      </c>
      <c r="I8" s="253"/>
      <c r="J8" s="253"/>
    </row>
    <row r="9" spans="1:11" s="44" customFormat="1" ht="18.95" customHeight="1" x14ac:dyDescent="0.25">
      <c r="A9" s="48"/>
      <c r="B9" s="49" t="s">
        <v>40</v>
      </c>
      <c r="C9" s="54">
        <v>34</v>
      </c>
      <c r="D9" s="50" t="s">
        <v>63</v>
      </c>
      <c r="E9" s="231">
        <v>12732.883</v>
      </c>
      <c r="F9" s="232">
        <v>10616.085999999999</v>
      </c>
      <c r="G9" s="80">
        <f t="shared" ref="G9:G16" si="0">F9/E9*100</f>
        <v>83.375351835087159</v>
      </c>
      <c r="I9" s="253"/>
      <c r="J9" s="253"/>
    </row>
    <row r="10" spans="1:11" s="44" customFormat="1" ht="18.95" customHeight="1" x14ac:dyDescent="0.25">
      <c r="A10" s="48"/>
      <c r="B10" s="49" t="s">
        <v>7</v>
      </c>
      <c r="C10" s="54">
        <v>35</v>
      </c>
      <c r="D10" s="50" t="s">
        <v>63</v>
      </c>
      <c r="E10" s="231">
        <v>8451.9390000000003</v>
      </c>
      <c r="F10" s="232">
        <v>6206.3860000000004</v>
      </c>
      <c r="G10" s="80">
        <f t="shared" si="0"/>
        <v>73.431504888996486</v>
      </c>
      <c r="I10" s="253"/>
      <c r="J10" s="253"/>
    </row>
    <row r="11" spans="1:11" s="44" customFormat="1" ht="18.95" customHeight="1" x14ac:dyDescent="0.25">
      <c r="A11" s="48"/>
      <c r="B11" s="49" t="s">
        <v>47</v>
      </c>
      <c r="C11" s="54">
        <v>36</v>
      </c>
      <c r="D11" s="50" t="s">
        <v>35</v>
      </c>
      <c r="E11" s="241">
        <v>33712.434238570997</v>
      </c>
      <c r="F11" s="242">
        <v>32276.077406017001</v>
      </c>
      <c r="G11" s="80">
        <f t="shared" si="0"/>
        <v>95.739385585777029</v>
      </c>
      <c r="I11" s="253"/>
      <c r="J11" s="253"/>
    </row>
    <row r="12" spans="1:11" s="44" customFormat="1" ht="18.95" customHeight="1" x14ac:dyDescent="0.25">
      <c r="A12" s="48"/>
      <c r="B12" s="49" t="s">
        <v>12</v>
      </c>
      <c r="C12" s="54">
        <v>37</v>
      </c>
      <c r="D12" s="50" t="s">
        <v>63</v>
      </c>
      <c r="E12" s="203">
        <v>917.67100000000005</v>
      </c>
      <c r="F12" s="203">
        <v>1258.731</v>
      </c>
      <c r="G12" s="80">
        <f t="shared" si="0"/>
        <v>137.16582522494446</v>
      </c>
      <c r="I12" s="253"/>
      <c r="J12" s="253"/>
    </row>
    <row r="13" spans="1:11" s="44" customFormat="1" ht="18.95" customHeight="1" x14ac:dyDescent="0.25">
      <c r="A13" s="48"/>
      <c r="B13" s="49" t="s">
        <v>7</v>
      </c>
      <c r="C13" s="54">
        <v>38</v>
      </c>
      <c r="D13" s="50" t="s">
        <v>63</v>
      </c>
      <c r="E13" s="366" t="s">
        <v>128</v>
      </c>
      <c r="F13" s="141" t="s">
        <v>128</v>
      </c>
      <c r="G13" s="291" t="s">
        <v>127</v>
      </c>
      <c r="I13" s="253"/>
      <c r="J13" s="253"/>
    </row>
    <row r="14" spans="1:11" s="51" customFormat="1" ht="18.95" customHeight="1" x14ac:dyDescent="0.25">
      <c r="A14" s="48"/>
      <c r="B14" s="49" t="s">
        <v>9</v>
      </c>
      <c r="C14" s="54">
        <v>39</v>
      </c>
      <c r="D14" s="50" t="s">
        <v>3</v>
      </c>
      <c r="E14" s="243">
        <v>1.5182596832999999</v>
      </c>
      <c r="F14" s="244">
        <v>1.4640219591999999</v>
      </c>
      <c r="G14" s="83">
        <f t="shared" si="0"/>
        <v>96.427638519511234</v>
      </c>
      <c r="I14" s="253"/>
      <c r="J14" s="253"/>
    </row>
    <row r="15" spans="1:11" s="44" customFormat="1" ht="18.95" customHeight="1" x14ac:dyDescent="0.2">
      <c r="A15" s="48"/>
      <c r="B15" s="49" t="s">
        <v>13</v>
      </c>
      <c r="C15" s="54">
        <v>40</v>
      </c>
      <c r="D15" s="50" t="s">
        <v>11</v>
      </c>
      <c r="E15" s="190">
        <v>1037.5914291461879</v>
      </c>
      <c r="F15" s="191">
        <v>667.36692956211596</v>
      </c>
      <c r="G15" s="81">
        <f t="shared" si="0"/>
        <v>64.318855265726143</v>
      </c>
      <c r="I15" s="253"/>
      <c r="J15" s="253"/>
      <c r="K15" s="259"/>
    </row>
    <row r="16" spans="1:11" ht="18.95" customHeight="1" x14ac:dyDescent="0.2">
      <c r="A16" s="48"/>
      <c r="B16" s="49" t="s">
        <v>14</v>
      </c>
      <c r="C16" s="94">
        <v>41</v>
      </c>
      <c r="D16" s="95" t="s">
        <v>6</v>
      </c>
      <c r="E16" s="236">
        <v>28.1</v>
      </c>
      <c r="F16" s="192">
        <v>9.6999999999999993</v>
      </c>
      <c r="G16" s="96">
        <f t="shared" si="0"/>
        <v>34.519572953736649</v>
      </c>
      <c r="I16" s="253"/>
      <c r="J16" s="253"/>
      <c r="K16" s="261"/>
    </row>
    <row r="17" spans="1:10" s="44" customFormat="1" ht="21.95" customHeight="1" x14ac:dyDescent="0.2">
      <c r="A17" s="419" t="s">
        <v>137</v>
      </c>
      <c r="B17" s="419"/>
      <c r="C17" s="420"/>
      <c r="D17" s="420"/>
      <c r="E17" s="420"/>
      <c r="F17" s="420"/>
      <c r="G17" s="420"/>
      <c r="I17"/>
      <c r="J17"/>
    </row>
    <row r="18" spans="1:10" s="44" customFormat="1" ht="18.95" customHeight="1" x14ac:dyDescent="0.25">
      <c r="A18" s="48"/>
      <c r="B18" s="119" t="s">
        <v>4</v>
      </c>
      <c r="C18" s="121">
        <v>42</v>
      </c>
      <c r="D18" s="120" t="s">
        <v>2</v>
      </c>
      <c r="E18" s="237">
        <v>566.78300000000002</v>
      </c>
      <c r="F18" s="237">
        <v>562.4</v>
      </c>
      <c r="G18" s="79">
        <f>F18/E18*100</f>
        <v>99.226688168134885</v>
      </c>
      <c r="I18" s="253"/>
      <c r="J18" s="253"/>
    </row>
    <row r="19" spans="1:10" s="44" customFormat="1" ht="18.95" customHeight="1" x14ac:dyDescent="0.25">
      <c r="A19" s="48"/>
      <c r="B19" s="49" t="s">
        <v>75</v>
      </c>
      <c r="C19" s="54">
        <v>43</v>
      </c>
      <c r="D19" s="50" t="s">
        <v>63</v>
      </c>
      <c r="E19" s="203">
        <v>6951.9539999999997</v>
      </c>
      <c r="F19" s="203">
        <v>6601.5140000000001</v>
      </c>
      <c r="G19" s="80">
        <f>F19/E19*100</f>
        <v>94.959115091958324</v>
      </c>
      <c r="I19" s="253"/>
      <c r="J19" s="253"/>
    </row>
    <row r="20" spans="1:10" s="44" customFormat="1" ht="18.95" customHeight="1" x14ac:dyDescent="0.25">
      <c r="A20" s="48"/>
      <c r="B20" s="49" t="s">
        <v>7</v>
      </c>
      <c r="C20" s="54">
        <v>44</v>
      </c>
      <c r="D20" s="50" t="s">
        <v>63</v>
      </c>
      <c r="E20" s="238">
        <v>4827.93</v>
      </c>
      <c r="F20" s="202">
        <v>4634.7820000000002</v>
      </c>
      <c r="G20" s="83">
        <f>F20/E20*100</f>
        <v>95.999362045431482</v>
      </c>
      <c r="I20" s="253"/>
      <c r="J20" s="253"/>
    </row>
    <row r="21" spans="1:10" s="44" customFormat="1" ht="18.95" customHeight="1" x14ac:dyDescent="0.2">
      <c r="A21" s="48"/>
      <c r="B21" s="49" t="s">
        <v>9</v>
      </c>
      <c r="C21" s="54">
        <v>45</v>
      </c>
      <c r="D21" s="50" t="s">
        <v>3</v>
      </c>
      <c r="E21" s="239">
        <v>9.1338307606000004</v>
      </c>
      <c r="F21" s="240">
        <v>8.1520270270000008</v>
      </c>
      <c r="G21" s="81">
        <f>F21/E21*100</f>
        <v>89.250909510660719</v>
      </c>
      <c r="I21" s="253"/>
      <c r="J21" s="253"/>
    </row>
    <row r="22" spans="1:10" s="44" customFormat="1" ht="18.95" customHeight="1" x14ac:dyDescent="0.2">
      <c r="A22" s="127"/>
      <c r="B22" s="49" t="s">
        <v>13</v>
      </c>
      <c r="C22" s="94">
        <v>46</v>
      </c>
      <c r="D22" s="95" t="s">
        <v>11</v>
      </c>
      <c r="E22" s="236">
        <v>953.17881552039603</v>
      </c>
      <c r="F22" s="192">
        <v>945.80777096114605</v>
      </c>
      <c r="G22" s="96">
        <f>F22/E22*100</f>
        <v>99.226688168134984</v>
      </c>
      <c r="I22" s="253"/>
      <c r="J22" s="253"/>
    </row>
    <row r="23" spans="1:10" s="44" customFormat="1" ht="21.95" customHeight="1" x14ac:dyDescent="0.2">
      <c r="A23" s="419" t="s">
        <v>148</v>
      </c>
      <c r="B23" s="419"/>
      <c r="C23" s="422"/>
      <c r="D23" s="422"/>
      <c r="E23" s="422"/>
      <c r="F23" s="422"/>
      <c r="G23" s="422"/>
      <c r="I23"/>
      <c r="J23"/>
    </row>
    <row r="24" spans="1:10" s="44" customFormat="1" ht="18.95" customHeight="1" x14ac:dyDescent="0.25">
      <c r="A24" s="125"/>
      <c r="B24" s="119" t="s">
        <v>4</v>
      </c>
      <c r="C24" s="121">
        <v>47</v>
      </c>
      <c r="D24" s="120" t="s">
        <v>2</v>
      </c>
      <c r="E24" s="229">
        <v>529.61300000000006</v>
      </c>
      <c r="F24" s="230">
        <v>369.17200000000003</v>
      </c>
      <c r="G24" s="84">
        <f t="shared" ref="G24:G38" si="1">F24/E24*100</f>
        <v>69.705992866489296</v>
      </c>
      <c r="I24" s="253"/>
      <c r="J24" s="253"/>
    </row>
    <row r="25" spans="1:10" s="44" customFormat="1" ht="18.95" customHeight="1" x14ac:dyDescent="0.25">
      <c r="A25" s="48"/>
      <c r="B25" s="49" t="s">
        <v>12</v>
      </c>
      <c r="C25" s="54">
        <v>48</v>
      </c>
      <c r="D25" s="50" t="s">
        <v>63</v>
      </c>
      <c r="E25" s="231">
        <v>6919.2539999999999</v>
      </c>
      <c r="F25" s="232">
        <v>5707.1670000000004</v>
      </c>
      <c r="G25" s="81">
        <f t="shared" si="1"/>
        <v>82.482403449851688</v>
      </c>
      <c r="I25" s="253"/>
      <c r="J25" s="253"/>
    </row>
    <row r="26" spans="1:10" s="44" customFormat="1" ht="18.95" customHeight="1" x14ac:dyDescent="0.25">
      <c r="A26" s="48"/>
      <c r="B26" s="49"/>
      <c r="C26" s="54">
        <v>49</v>
      </c>
      <c r="D26" s="50" t="s">
        <v>6</v>
      </c>
      <c r="E26" s="231">
        <v>313.84500000000003</v>
      </c>
      <c r="F26" s="232">
        <v>262.90499999999997</v>
      </c>
      <c r="G26" s="81">
        <f t="shared" si="1"/>
        <v>83.769057974477832</v>
      </c>
      <c r="I26" s="253"/>
      <c r="J26" s="253"/>
    </row>
    <row r="27" spans="1:10" s="44" customFormat="1" ht="18.95" customHeight="1" x14ac:dyDescent="0.25">
      <c r="A27" s="48"/>
      <c r="B27" s="49" t="s">
        <v>7</v>
      </c>
      <c r="C27" s="54">
        <v>50</v>
      </c>
      <c r="D27" s="50" t="s">
        <v>63</v>
      </c>
      <c r="E27" s="231">
        <v>1399.7260000000001</v>
      </c>
      <c r="F27" s="232">
        <v>1234.1010000000001</v>
      </c>
      <c r="G27" s="81">
        <f t="shared" si="1"/>
        <v>88.167327034005226</v>
      </c>
      <c r="I27" s="253"/>
      <c r="J27" s="253"/>
    </row>
    <row r="28" spans="1:10" s="44" customFormat="1" ht="18.95" customHeight="1" x14ac:dyDescent="0.25">
      <c r="A28" s="48"/>
      <c r="B28" s="49"/>
      <c r="C28" s="54">
        <v>51</v>
      </c>
      <c r="D28" s="50" t="s">
        <v>6</v>
      </c>
      <c r="E28" s="231">
        <v>67.668000000000006</v>
      </c>
      <c r="F28" s="232">
        <v>61.636000000000003</v>
      </c>
      <c r="G28" s="81">
        <f t="shared" si="1"/>
        <v>91.085889933203276</v>
      </c>
      <c r="I28" s="253"/>
      <c r="J28" s="253"/>
    </row>
    <row r="29" spans="1:10" s="44" customFormat="1" ht="18.95" customHeight="1" x14ac:dyDescent="0.25">
      <c r="A29" s="48"/>
      <c r="B29" s="49" t="s">
        <v>33</v>
      </c>
      <c r="C29" s="54">
        <v>52</v>
      </c>
      <c r="D29" s="50" t="s">
        <v>8</v>
      </c>
      <c r="E29" s="231">
        <v>22046.72370119</v>
      </c>
      <c r="F29" s="232">
        <v>21708.096080333002</v>
      </c>
      <c r="G29" s="81">
        <f t="shared" si="1"/>
        <v>98.46404560856034</v>
      </c>
      <c r="I29" s="253"/>
      <c r="J29" s="253"/>
    </row>
    <row r="30" spans="1:10" s="44" customFormat="1" ht="18.95" customHeight="1" x14ac:dyDescent="0.25">
      <c r="A30" s="48"/>
      <c r="B30" s="49" t="s">
        <v>40</v>
      </c>
      <c r="C30" s="54">
        <v>53</v>
      </c>
      <c r="D30" s="50" t="s">
        <v>63</v>
      </c>
      <c r="E30" s="231">
        <v>2473.3829999999998</v>
      </c>
      <c r="F30" s="232">
        <v>1216.9749999999999</v>
      </c>
      <c r="G30" s="81">
        <f t="shared" si="1"/>
        <v>49.20285293462436</v>
      </c>
      <c r="I30" s="253"/>
      <c r="J30" s="253"/>
    </row>
    <row r="31" spans="1:10" s="51" customFormat="1" ht="18.95" customHeight="1" x14ac:dyDescent="0.25">
      <c r="A31" s="48"/>
      <c r="B31" s="49" t="s">
        <v>7</v>
      </c>
      <c r="C31" s="31">
        <v>54</v>
      </c>
      <c r="D31" s="50" t="s">
        <v>63</v>
      </c>
      <c r="E31" s="231">
        <v>1126.067</v>
      </c>
      <c r="F31" s="232">
        <v>527.94799999999998</v>
      </c>
      <c r="G31" s="81">
        <f t="shared" si="1"/>
        <v>46.884244010347516</v>
      </c>
      <c r="I31" s="253"/>
      <c r="J31" s="253"/>
    </row>
    <row r="32" spans="1:10" s="53" customFormat="1" ht="18.95" customHeight="1" x14ac:dyDescent="0.25">
      <c r="A32" s="48"/>
      <c r="B32" s="49" t="s">
        <v>41</v>
      </c>
      <c r="C32" s="31">
        <v>55</v>
      </c>
      <c r="D32" s="50" t="s">
        <v>63</v>
      </c>
      <c r="E32" s="231">
        <v>507.39100000000002</v>
      </c>
      <c r="F32" s="232">
        <v>521.77599999999995</v>
      </c>
      <c r="G32" s="81">
        <f t="shared" si="1"/>
        <v>102.83509167486218</v>
      </c>
      <c r="I32" s="253"/>
      <c r="J32" s="253"/>
    </row>
    <row r="33" spans="1:10" s="55" customFormat="1" ht="18.95" customHeight="1" x14ac:dyDescent="0.25">
      <c r="A33" s="48"/>
      <c r="B33" s="49" t="s">
        <v>7</v>
      </c>
      <c r="C33" s="54">
        <v>56</v>
      </c>
      <c r="D33" s="50" t="s">
        <v>63</v>
      </c>
      <c r="E33" s="233">
        <v>190.60300000000001</v>
      </c>
      <c r="F33" s="232">
        <v>242.274</v>
      </c>
      <c r="G33" s="81">
        <f t="shared" si="1"/>
        <v>127.10922703210336</v>
      </c>
      <c r="I33" s="253"/>
      <c r="J33" s="253"/>
    </row>
    <row r="34" spans="1:10" s="44" customFormat="1" ht="18.95" customHeight="1" x14ac:dyDescent="0.25">
      <c r="A34" s="48"/>
      <c r="B34" s="49" t="s">
        <v>46</v>
      </c>
      <c r="C34" s="54">
        <v>57</v>
      </c>
      <c r="D34" s="50" t="s">
        <v>63</v>
      </c>
      <c r="E34" s="231">
        <v>639.13900000000001</v>
      </c>
      <c r="F34" s="232">
        <v>595.471</v>
      </c>
      <c r="G34" s="81">
        <f t="shared" si="1"/>
        <v>93.167683399072814</v>
      </c>
      <c r="I34" s="253"/>
      <c r="J34" s="253"/>
    </row>
    <row r="35" spans="1:10" s="44" customFormat="1" ht="18.95" customHeight="1" x14ac:dyDescent="0.25">
      <c r="A35" s="48"/>
      <c r="B35" s="49" t="s">
        <v>7</v>
      </c>
      <c r="C35" s="54">
        <v>58</v>
      </c>
      <c r="D35" s="50" t="s">
        <v>63</v>
      </c>
      <c r="E35" s="231">
        <v>352.666</v>
      </c>
      <c r="F35" s="232">
        <v>339.11700000000002</v>
      </c>
      <c r="G35" s="81">
        <f t="shared" si="1"/>
        <v>96.15812128189279</v>
      </c>
      <c r="I35" s="253"/>
      <c r="J35" s="253"/>
    </row>
    <row r="36" spans="1:10" s="53" customFormat="1" ht="18.95" customHeight="1" x14ac:dyDescent="0.25">
      <c r="A36" s="48"/>
      <c r="B36" s="49" t="s">
        <v>9</v>
      </c>
      <c r="C36" s="54">
        <v>59</v>
      </c>
      <c r="D36" s="50" t="s">
        <v>3</v>
      </c>
      <c r="E36" s="234">
        <v>3.7772864337000001</v>
      </c>
      <c r="F36" s="235">
        <v>4.7546942887999997</v>
      </c>
      <c r="G36" s="81">
        <f t="shared" si="1"/>
        <v>125.87592633642532</v>
      </c>
      <c r="I36" s="253"/>
      <c r="J36" s="253"/>
    </row>
    <row r="37" spans="1:10" s="53" customFormat="1" ht="18.95" customHeight="1" x14ac:dyDescent="0.2">
      <c r="A37" s="48"/>
      <c r="B37" s="49" t="s">
        <v>13</v>
      </c>
      <c r="C37" s="54">
        <v>60</v>
      </c>
      <c r="D37" s="50" t="s">
        <v>11</v>
      </c>
      <c r="E37" s="190">
        <v>824.04003093186202</v>
      </c>
      <c r="F37" s="191">
        <v>568.21567975570395</v>
      </c>
      <c r="G37" s="81">
        <f t="shared" si="1"/>
        <v>68.954863650633541</v>
      </c>
      <c r="I37" s="253"/>
      <c r="J37" s="253"/>
    </row>
    <row r="38" spans="1:10" s="53" customFormat="1" ht="18.95" customHeight="1" x14ac:dyDescent="0.2">
      <c r="A38" s="127"/>
      <c r="B38" s="97" t="s">
        <v>14</v>
      </c>
      <c r="C38" s="94">
        <v>61</v>
      </c>
      <c r="D38" s="95" t="s">
        <v>6</v>
      </c>
      <c r="E38" s="236">
        <v>177.8</v>
      </c>
      <c r="F38" s="192">
        <v>123.5</v>
      </c>
      <c r="G38" s="96">
        <f t="shared" si="1"/>
        <v>69.460067491563549</v>
      </c>
      <c r="I38" s="253"/>
      <c r="J38" s="253"/>
    </row>
    <row r="39" spans="1:10" s="53" customFormat="1" ht="21.95" customHeight="1" x14ac:dyDescent="0.2">
      <c r="A39" s="419" t="s">
        <v>174</v>
      </c>
      <c r="B39" s="419"/>
      <c r="C39" s="422"/>
      <c r="D39" s="422"/>
      <c r="E39" s="422"/>
      <c r="F39" s="422"/>
      <c r="G39" s="422"/>
      <c r="I39"/>
      <c r="J39"/>
    </row>
    <row r="40" spans="1:10" s="53" customFormat="1" ht="18.95" customHeight="1" x14ac:dyDescent="0.25">
      <c r="A40" s="125"/>
      <c r="B40" s="122" t="s">
        <v>4</v>
      </c>
      <c r="C40" s="123">
        <v>62</v>
      </c>
      <c r="D40" s="124" t="s">
        <v>2</v>
      </c>
      <c r="E40" s="223">
        <v>24029.571</v>
      </c>
      <c r="F40" s="224">
        <v>22405.271000000001</v>
      </c>
      <c r="G40" s="85">
        <f>F40/E40*100</f>
        <v>93.240411990709276</v>
      </c>
      <c r="I40" s="253"/>
      <c r="J40" s="253"/>
    </row>
    <row r="41" spans="1:10" ht="18.95" customHeight="1" x14ac:dyDescent="0.2">
      <c r="A41" s="48"/>
      <c r="B41" s="56" t="s">
        <v>15</v>
      </c>
      <c r="C41" s="57">
        <v>63</v>
      </c>
      <c r="D41" s="58" t="s">
        <v>3</v>
      </c>
      <c r="E41" s="225">
        <v>7.8712932494999999</v>
      </c>
      <c r="F41" s="226">
        <v>8.1205311017999993</v>
      </c>
      <c r="G41" s="86">
        <f>F41/E41*100</f>
        <v>103.16641553553897</v>
      </c>
      <c r="I41" s="253"/>
      <c r="J41" s="253"/>
    </row>
    <row r="42" spans="1:10" ht="18.95" customHeight="1" x14ac:dyDescent="0.2">
      <c r="A42" s="127"/>
      <c r="B42" s="98" t="s">
        <v>10</v>
      </c>
      <c r="C42" s="99">
        <v>64</v>
      </c>
      <c r="D42" s="100" t="s">
        <v>11</v>
      </c>
      <c r="E42" s="227">
        <v>745.284433282794</v>
      </c>
      <c r="F42" s="228">
        <v>681.63512812592796</v>
      </c>
      <c r="G42" s="101">
        <f>F42/E42*100</f>
        <v>91.45972969319827</v>
      </c>
      <c r="I42" s="253"/>
      <c r="J42" s="253"/>
    </row>
    <row r="43" spans="1:10" ht="12.75" customHeight="1" x14ac:dyDescent="0.2">
      <c r="A43" s="429" t="s">
        <v>78</v>
      </c>
      <c r="B43" s="429"/>
      <c r="C43" s="429"/>
      <c r="D43" s="429"/>
      <c r="E43" s="429"/>
      <c r="F43" s="429"/>
      <c r="G43" s="429"/>
      <c r="I43"/>
      <c r="J43"/>
    </row>
    <row r="44" spans="1:10" x14ac:dyDescent="0.2">
      <c r="A44" s="421" t="s">
        <v>142</v>
      </c>
      <c r="B44" s="421"/>
      <c r="C44" s="421"/>
      <c r="D44" s="421"/>
      <c r="E44" s="421"/>
      <c r="F44" s="421"/>
      <c r="G44" s="421"/>
    </row>
    <row r="45" spans="1:10" x14ac:dyDescent="0.2">
      <c r="A45" s="430"/>
      <c r="B45" s="430"/>
      <c r="C45" s="430"/>
      <c r="D45" s="430"/>
      <c r="E45" s="430"/>
      <c r="F45" s="430"/>
      <c r="G45" s="430"/>
    </row>
    <row r="46" spans="1:10" x14ac:dyDescent="0.2">
      <c r="A46" s="72"/>
      <c r="B46" s="72"/>
      <c r="C46" s="72"/>
      <c r="D46" s="72"/>
      <c r="E46" s="72"/>
      <c r="F46" s="72"/>
      <c r="G46" s="72"/>
    </row>
    <row r="47" spans="1:10" x14ac:dyDescent="0.2">
      <c r="A47" s="72"/>
      <c r="B47" s="72"/>
      <c r="C47" s="72"/>
      <c r="D47" s="72"/>
      <c r="E47" s="72"/>
      <c r="F47" s="72"/>
      <c r="G47" s="72"/>
    </row>
    <row r="48" spans="1:10" x14ac:dyDescent="0.2">
      <c r="A48" s="72"/>
      <c r="B48" s="72"/>
      <c r="C48" s="72"/>
      <c r="D48" s="72"/>
      <c r="E48" s="72"/>
      <c r="F48" s="72"/>
      <c r="G48" s="72"/>
    </row>
    <row r="49" spans="1:7" x14ac:dyDescent="0.2">
      <c r="A49" s="72"/>
      <c r="B49" s="72"/>
      <c r="C49" s="72"/>
      <c r="D49" s="72"/>
      <c r="E49" s="72"/>
      <c r="F49" s="72"/>
      <c r="G49" s="72"/>
    </row>
    <row r="50" spans="1:7" x14ac:dyDescent="0.2">
      <c r="A50" s="72"/>
      <c r="B50" s="72"/>
      <c r="C50" s="72"/>
      <c r="D50" s="72"/>
      <c r="E50" s="72"/>
      <c r="F50" s="72"/>
      <c r="G50" s="72"/>
    </row>
    <row r="51" spans="1:7" x14ac:dyDescent="0.2">
      <c r="A51" s="72"/>
      <c r="B51" s="72"/>
      <c r="C51" s="72"/>
      <c r="D51" s="72"/>
      <c r="E51" s="72"/>
      <c r="F51" s="72"/>
      <c r="G51" s="72"/>
    </row>
    <row r="52" spans="1:7" x14ac:dyDescent="0.2">
      <c r="A52" s="72"/>
      <c r="B52" s="72"/>
      <c r="C52" s="72"/>
      <c r="D52" s="72"/>
      <c r="E52" s="72"/>
      <c r="F52" s="72"/>
      <c r="G52" s="72"/>
    </row>
    <row r="53" spans="1:7" x14ac:dyDescent="0.2">
      <c r="A53" s="72"/>
      <c r="B53" s="72"/>
      <c r="C53" s="72"/>
      <c r="D53" s="72"/>
      <c r="E53" s="72"/>
      <c r="F53" s="72"/>
      <c r="G53" s="72"/>
    </row>
    <row r="54" spans="1:7" x14ac:dyDescent="0.2">
      <c r="A54" s="72"/>
      <c r="B54" s="72"/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  <row r="111" spans="1:7" x14ac:dyDescent="0.2">
      <c r="A111" s="72"/>
      <c r="B111" s="72"/>
      <c r="C111" s="72"/>
      <c r="D111" s="72"/>
      <c r="E111" s="72"/>
      <c r="F111" s="72"/>
      <c r="G111" s="72"/>
    </row>
    <row r="112" spans="1:7" x14ac:dyDescent="0.2">
      <c r="A112" s="72"/>
      <c r="B112" s="72"/>
      <c r="C112" s="72"/>
      <c r="D112" s="72"/>
      <c r="E112" s="72"/>
      <c r="F112" s="72"/>
      <c r="G112" s="72"/>
    </row>
    <row r="113" spans="1:7" x14ac:dyDescent="0.2">
      <c r="A113" s="72"/>
      <c r="B113" s="72"/>
      <c r="C113" s="72"/>
      <c r="D113" s="72"/>
      <c r="E113" s="72"/>
      <c r="F113" s="72"/>
      <c r="G113" s="72"/>
    </row>
    <row r="114" spans="1:7" x14ac:dyDescent="0.2">
      <c r="A114" s="72"/>
      <c r="B114" s="72"/>
      <c r="C114" s="72"/>
      <c r="D114" s="72"/>
      <c r="E114" s="72"/>
      <c r="F114" s="72"/>
      <c r="G114" s="72"/>
    </row>
    <row r="115" spans="1:7" x14ac:dyDescent="0.2">
      <c r="A115" s="72"/>
      <c r="B115" s="72"/>
      <c r="C115" s="72"/>
      <c r="D115" s="72"/>
      <c r="E115" s="72"/>
      <c r="F115" s="72"/>
      <c r="G115" s="72"/>
    </row>
    <row r="116" spans="1:7" x14ac:dyDescent="0.2">
      <c r="A116" s="72"/>
      <c r="B116" s="72"/>
      <c r="C116" s="72"/>
      <c r="D116" s="72"/>
      <c r="E116" s="72"/>
      <c r="F116" s="72"/>
      <c r="G116" s="72"/>
    </row>
    <row r="117" spans="1:7" x14ac:dyDescent="0.2">
      <c r="A117" s="72"/>
      <c r="B117" s="72"/>
      <c r="C117" s="72"/>
      <c r="D117" s="72"/>
      <c r="E117" s="72"/>
      <c r="F117" s="72"/>
      <c r="G117" s="72"/>
    </row>
    <row r="118" spans="1:7" x14ac:dyDescent="0.2">
      <c r="A118" s="72"/>
      <c r="B118" s="72"/>
      <c r="C118" s="72"/>
      <c r="D118" s="72"/>
      <c r="E118" s="72"/>
      <c r="F118" s="72"/>
      <c r="G118" s="72"/>
    </row>
    <row r="119" spans="1:7" x14ac:dyDescent="0.2">
      <c r="A119" s="72"/>
      <c r="B119" s="72"/>
      <c r="C119" s="72"/>
      <c r="D119" s="72"/>
      <c r="E119" s="72"/>
      <c r="F119" s="72"/>
      <c r="G119" s="72"/>
    </row>
    <row r="120" spans="1:7" x14ac:dyDescent="0.2">
      <c r="A120" s="72"/>
      <c r="B120" s="72"/>
      <c r="C120" s="72"/>
      <c r="D120" s="72"/>
      <c r="E120" s="72"/>
      <c r="F120" s="72"/>
      <c r="G120" s="72"/>
    </row>
    <row r="121" spans="1:7" x14ac:dyDescent="0.2">
      <c r="A121" s="72"/>
      <c r="B121" s="72"/>
      <c r="C121" s="72"/>
      <c r="D121" s="72"/>
      <c r="E121" s="72"/>
      <c r="F121" s="72"/>
      <c r="G121" s="72"/>
    </row>
    <row r="122" spans="1:7" x14ac:dyDescent="0.2">
      <c r="A122" s="72"/>
      <c r="B122" s="72"/>
      <c r="C122" s="72"/>
      <c r="D122" s="72"/>
      <c r="E122" s="72"/>
      <c r="F122" s="72"/>
      <c r="G122" s="72"/>
    </row>
    <row r="123" spans="1:7" x14ac:dyDescent="0.2">
      <c r="A123" s="72"/>
      <c r="B123" s="72"/>
      <c r="C123" s="72"/>
      <c r="D123" s="72"/>
      <c r="E123" s="72"/>
      <c r="F123" s="72"/>
      <c r="G123" s="72"/>
    </row>
    <row r="124" spans="1:7" x14ac:dyDescent="0.2">
      <c r="A124" s="72"/>
      <c r="B124" s="72"/>
      <c r="C124" s="72"/>
      <c r="D124" s="72"/>
      <c r="E124" s="72"/>
      <c r="F124" s="72"/>
      <c r="G124" s="72"/>
    </row>
    <row r="125" spans="1:7" x14ac:dyDescent="0.2">
      <c r="A125" s="72"/>
      <c r="B125" s="72"/>
      <c r="C125" s="72"/>
      <c r="D125" s="72"/>
      <c r="E125" s="72"/>
      <c r="F125" s="72"/>
      <c r="G125" s="72"/>
    </row>
    <row r="126" spans="1:7" x14ac:dyDescent="0.2">
      <c r="A126" s="72"/>
      <c r="B126" s="72"/>
      <c r="C126" s="72"/>
      <c r="D126" s="72"/>
      <c r="E126" s="72"/>
      <c r="F126" s="72"/>
      <c r="G126" s="72"/>
    </row>
    <row r="127" spans="1:7" x14ac:dyDescent="0.2">
      <c r="A127" s="72"/>
      <c r="B127" s="72"/>
      <c r="C127" s="72"/>
      <c r="D127" s="72"/>
      <c r="E127" s="72"/>
      <c r="F127" s="72"/>
      <c r="G127" s="72"/>
    </row>
    <row r="128" spans="1:7" x14ac:dyDescent="0.2">
      <c r="A128" s="72"/>
      <c r="B128" s="72"/>
      <c r="C128" s="72"/>
      <c r="D128" s="72"/>
      <c r="E128" s="72"/>
      <c r="F128" s="72"/>
      <c r="G128" s="72"/>
    </row>
    <row r="129" spans="1:7" x14ac:dyDescent="0.2">
      <c r="A129" s="72"/>
      <c r="B129" s="72"/>
      <c r="C129" s="72"/>
      <c r="D129" s="72"/>
      <c r="E129" s="72"/>
      <c r="F129" s="72"/>
      <c r="G129" s="72"/>
    </row>
    <row r="130" spans="1:7" x14ac:dyDescent="0.2">
      <c r="A130" s="72"/>
      <c r="B130" s="72"/>
      <c r="C130" s="72"/>
      <c r="D130" s="72"/>
      <c r="E130" s="72"/>
      <c r="F130" s="72"/>
      <c r="G130" s="72"/>
    </row>
    <row r="131" spans="1:7" x14ac:dyDescent="0.2">
      <c r="A131" s="72"/>
      <c r="B131" s="72"/>
      <c r="C131" s="72"/>
      <c r="D131" s="72"/>
      <c r="E131" s="72"/>
      <c r="F131" s="72"/>
      <c r="G131" s="72"/>
    </row>
    <row r="132" spans="1:7" x14ac:dyDescent="0.2">
      <c r="A132" s="72"/>
      <c r="B132" s="72"/>
      <c r="C132" s="72"/>
      <c r="D132" s="72"/>
      <c r="E132" s="72"/>
      <c r="F132" s="72"/>
      <c r="G132" s="72"/>
    </row>
    <row r="133" spans="1:7" x14ac:dyDescent="0.2">
      <c r="A133" s="72"/>
      <c r="B133" s="72"/>
      <c r="C133" s="72"/>
      <c r="D133" s="72"/>
      <c r="E133" s="72"/>
      <c r="F133" s="72"/>
      <c r="G133" s="72"/>
    </row>
    <row r="134" spans="1:7" x14ac:dyDescent="0.2">
      <c r="A134" s="72"/>
      <c r="B134" s="72"/>
      <c r="C134" s="72"/>
      <c r="D134" s="72"/>
      <c r="E134" s="72"/>
      <c r="F134" s="72"/>
      <c r="G134" s="72"/>
    </row>
    <row r="135" spans="1:7" x14ac:dyDescent="0.2">
      <c r="A135" s="72"/>
      <c r="B135" s="72"/>
      <c r="C135" s="72"/>
      <c r="D135" s="72"/>
      <c r="E135" s="72"/>
      <c r="F135" s="72"/>
      <c r="G135" s="72"/>
    </row>
    <row r="136" spans="1:7" x14ac:dyDescent="0.2">
      <c r="A136" s="72"/>
      <c r="B136" s="72"/>
      <c r="C136" s="72"/>
      <c r="D136" s="72"/>
      <c r="E136" s="72"/>
      <c r="F136" s="72"/>
      <c r="G136" s="72"/>
    </row>
    <row r="137" spans="1:7" x14ac:dyDescent="0.2">
      <c r="A137" s="72"/>
      <c r="B137" s="72"/>
      <c r="C137" s="72"/>
      <c r="D137" s="72"/>
      <c r="E137" s="72"/>
      <c r="F137" s="72"/>
      <c r="G137" s="72"/>
    </row>
    <row r="138" spans="1:7" x14ac:dyDescent="0.2">
      <c r="A138" s="72"/>
      <c r="B138" s="72"/>
      <c r="C138" s="72"/>
      <c r="D138" s="72"/>
      <c r="E138" s="72"/>
      <c r="F138" s="72"/>
      <c r="G138" s="72"/>
    </row>
    <row r="139" spans="1:7" x14ac:dyDescent="0.2">
      <c r="A139" s="72"/>
      <c r="B139" s="72"/>
      <c r="C139" s="72"/>
      <c r="D139" s="72"/>
      <c r="E139" s="72"/>
      <c r="F139" s="72"/>
      <c r="G139" s="72"/>
    </row>
    <row r="140" spans="1:7" x14ac:dyDescent="0.2">
      <c r="A140" s="72"/>
      <c r="B140" s="72"/>
      <c r="C140" s="72"/>
      <c r="D140" s="72"/>
      <c r="E140" s="72"/>
      <c r="F140" s="72"/>
      <c r="G140" s="72"/>
    </row>
    <row r="141" spans="1:7" x14ac:dyDescent="0.2">
      <c r="A141" s="72"/>
      <c r="B141" s="72"/>
      <c r="C141" s="72"/>
      <c r="D141" s="72"/>
      <c r="E141" s="72"/>
      <c r="F141" s="72"/>
      <c r="G141" s="72"/>
    </row>
    <row r="142" spans="1:7" x14ac:dyDescent="0.2">
      <c r="A142" s="72"/>
      <c r="B142" s="72"/>
      <c r="C142" s="72"/>
      <c r="D142" s="72"/>
      <c r="E142" s="72"/>
      <c r="F142" s="72"/>
      <c r="G142" s="72"/>
    </row>
    <row r="143" spans="1:7" x14ac:dyDescent="0.2">
      <c r="A143" s="72"/>
      <c r="B143" s="72"/>
      <c r="C143" s="72"/>
      <c r="D143" s="72"/>
      <c r="E143" s="72"/>
      <c r="F143" s="72"/>
      <c r="G143" s="72"/>
    </row>
    <row r="144" spans="1:7" x14ac:dyDescent="0.2">
      <c r="A144" s="72"/>
      <c r="B144" s="72"/>
      <c r="C144" s="72"/>
      <c r="D144" s="72"/>
      <c r="E144" s="72"/>
      <c r="F144" s="72"/>
      <c r="G144" s="72"/>
    </row>
    <row r="145" spans="1:7" x14ac:dyDescent="0.2">
      <c r="A145" s="72"/>
      <c r="B145" s="72"/>
      <c r="C145" s="72"/>
      <c r="D145" s="72"/>
      <c r="E145" s="72"/>
      <c r="F145" s="72"/>
      <c r="G145" s="72"/>
    </row>
    <row r="146" spans="1:7" x14ac:dyDescent="0.2">
      <c r="A146" s="72"/>
      <c r="B146" s="72"/>
      <c r="C146" s="72"/>
      <c r="D146" s="72"/>
      <c r="E146" s="72"/>
      <c r="F146" s="72"/>
      <c r="G146" s="72"/>
    </row>
    <row r="147" spans="1:7" x14ac:dyDescent="0.2">
      <c r="A147" s="72"/>
      <c r="B147" s="72"/>
      <c r="C147" s="72"/>
      <c r="D147" s="72"/>
      <c r="E147" s="72"/>
      <c r="F147" s="72"/>
      <c r="G147" s="72"/>
    </row>
    <row r="148" spans="1:7" x14ac:dyDescent="0.2">
      <c r="A148" s="72"/>
      <c r="B148" s="72"/>
      <c r="C148" s="72"/>
      <c r="D148" s="72"/>
      <c r="E148" s="72"/>
      <c r="F148" s="72"/>
      <c r="G148" s="72"/>
    </row>
    <row r="149" spans="1:7" x14ac:dyDescent="0.2">
      <c r="A149" s="72"/>
      <c r="B149" s="72"/>
      <c r="C149" s="72"/>
      <c r="D149" s="72"/>
      <c r="E149" s="72"/>
      <c r="F149" s="72"/>
      <c r="G149" s="72"/>
    </row>
    <row r="150" spans="1:7" x14ac:dyDescent="0.2">
      <c r="A150" s="72"/>
      <c r="B150" s="72"/>
      <c r="C150" s="72"/>
      <c r="D150" s="72"/>
      <c r="E150" s="72"/>
      <c r="F150" s="72"/>
      <c r="G150" s="72"/>
    </row>
    <row r="151" spans="1:7" x14ac:dyDescent="0.2">
      <c r="A151" s="72"/>
      <c r="B151" s="72"/>
      <c r="C151" s="72"/>
      <c r="D151" s="72"/>
      <c r="E151" s="72"/>
      <c r="F151" s="72"/>
      <c r="G151" s="72"/>
    </row>
    <row r="152" spans="1:7" x14ac:dyDescent="0.2">
      <c r="A152" s="72"/>
      <c r="B152" s="72"/>
      <c r="C152" s="72"/>
      <c r="D152" s="72"/>
      <c r="E152" s="72"/>
      <c r="F152" s="72"/>
      <c r="G152" s="72"/>
    </row>
    <row r="153" spans="1:7" x14ac:dyDescent="0.2">
      <c r="A153" s="72"/>
      <c r="B153" s="72"/>
      <c r="C153" s="72"/>
      <c r="D153" s="72"/>
      <c r="E153" s="72"/>
      <c r="F153" s="72"/>
      <c r="G153" s="72"/>
    </row>
    <row r="154" spans="1:7" x14ac:dyDescent="0.2">
      <c r="A154" s="72"/>
      <c r="B154" s="72"/>
      <c r="C154" s="72"/>
      <c r="D154" s="72"/>
      <c r="E154" s="72"/>
      <c r="F154" s="72"/>
      <c r="G154" s="72"/>
    </row>
    <row r="155" spans="1:7" x14ac:dyDescent="0.2">
      <c r="A155" s="72"/>
      <c r="B155" s="72"/>
      <c r="C155" s="72"/>
      <c r="D155" s="72"/>
      <c r="E155" s="72"/>
      <c r="F155" s="72"/>
      <c r="G155" s="72"/>
    </row>
    <row r="156" spans="1:7" x14ac:dyDescent="0.2">
      <c r="A156" s="72"/>
      <c r="B156" s="72"/>
      <c r="C156" s="72"/>
      <c r="D156" s="72"/>
      <c r="E156" s="72"/>
      <c r="F156" s="72"/>
      <c r="G156" s="72"/>
    </row>
    <row r="157" spans="1:7" x14ac:dyDescent="0.2">
      <c r="A157" s="72"/>
      <c r="B157" s="72"/>
      <c r="C157" s="72"/>
      <c r="D157" s="72"/>
      <c r="E157" s="72"/>
      <c r="F157" s="72"/>
      <c r="G157" s="72"/>
    </row>
    <row r="158" spans="1:7" x14ac:dyDescent="0.2">
      <c r="A158" s="72"/>
      <c r="B158" s="72"/>
      <c r="C158" s="72"/>
      <c r="D158" s="72"/>
      <c r="E158" s="72"/>
      <c r="F158" s="72"/>
      <c r="G158" s="72"/>
    </row>
    <row r="159" spans="1:7" x14ac:dyDescent="0.2">
      <c r="A159" s="72"/>
      <c r="B159" s="72"/>
      <c r="C159" s="72"/>
      <c r="D159" s="72"/>
      <c r="E159" s="72"/>
      <c r="F159" s="72"/>
      <c r="G159" s="72"/>
    </row>
    <row r="160" spans="1:7" x14ac:dyDescent="0.2">
      <c r="A160" s="72"/>
      <c r="B160" s="72"/>
      <c r="C160" s="72"/>
      <c r="D160" s="72"/>
      <c r="E160" s="72"/>
      <c r="F160" s="72"/>
      <c r="G160" s="72"/>
    </row>
    <row r="161" spans="1:7" x14ac:dyDescent="0.2">
      <c r="A161" s="72"/>
      <c r="B161" s="72"/>
      <c r="C161" s="72"/>
      <c r="D161" s="72"/>
      <c r="E161" s="72"/>
      <c r="F161" s="72"/>
      <c r="G161" s="72"/>
    </row>
    <row r="162" spans="1:7" x14ac:dyDescent="0.2">
      <c r="A162" s="72"/>
      <c r="B162" s="72"/>
      <c r="C162" s="72"/>
      <c r="D162" s="72"/>
      <c r="E162" s="72"/>
      <c r="F162" s="72"/>
      <c r="G162" s="72"/>
    </row>
    <row r="163" spans="1:7" x14ac:dyDescent="0.2">
      <c r="A163" s="72"/>
      <c r="B163" s="72"/>
      <c r="C163" s="72"/>
      <c r="D163" s="72"/>
      <c r="E163" s="72"/>
      <c r="F163" s="72"/>
      <c r="G163" s="72"/>
    </row>
    <row r="164" spans="1:7" x14ac:dyDescent="0.2">
      <c r="A164" s="72"/>
      <c r="B164" s="72"/>
      <c r="C164" s="72"/>
      <c r="D164" s="72"/>
      <c r="E164" s="72"/>
      <c r="F164" s="72"/>
      <c r="G164" s="72"/>
    </row>
    <row r="165" spans="1:7" x14ac:dyDescent="0.2">
      <c r="A165" s="72"/>
      <c r="B165" s="72"/>
      <c r="C165" s="72"/>
      <c r="D165" s="72"/>
      <c r="E165" s="72"/>
      <c r="F165" s="72"/>
      <c r="G165" s="72"/>
    </row>
    <row r="166" spans="1:7" x14ac:dyDescent="0.2">
      <c r="A166" s="72"/>
      <c r="B166" s="72"/>
      <c r="C166" s="72"/>
      <c r="D166" s="72"/>
      <c r="E166" s="72"/>
      <c r="F166" s="72"/>
      <c r="G166" s="72"/>
    </row>
    <row r="167" spans="1:7" x14ac:dyDescent="0.2">
      <c r="A167" s="72"/>
      <c r="B167" s="72"/>
      <c r="C167" s="72"/>
      <c r="D167" s="72"/>
      <c r="E167" s="72"/>
      <c r="F167" s="72"/>
      <c r="G167" s="72"/>
    </row>
    <row r="168" spans="1:7" x14ac:dyDescent="0.2">
      <c r="A168" s="72"/>
      <c r="B168" s="72"/>
      <c r="C168" s="72"/>
      <c r="D168" s="72"/>
      <c r="E168" s="72"/>
      <c r="F168" s="72"/>
      <c r="G168" s="72"/>
    </row>
    <row r="169" spans="1:7" x14ac:dyDescent="0.2">
      <c r="A169" s="72"/>
      <c r="B169" s="72"/>
      <c r="C169" s="72"/>
      <c r="D169" s="72"/>
      <c r="E169" s="72"/>
      <c r="F169" s="72"/>
      <c r="G169" s="72"/>
    </row>
    <row r="170" spans="1:7" x14ac:dyDescent="0.2">
      <c r="A170" s="72"/>
      <c r="B170" s="72"/>
      <c r="C170" s="72"/>
      <c r="D170" s="72"/>
      <c r="E170" s="72"/>
      <c r="F170" s="72"/>
      <c r="G170" s="72"/>
    </row>
    <row r="171" spans="1:7" x14ac:dyDescent="0.2">
      <c r="A171" s="72"/>
      <c r="B171" s="72"/>
      <c r="C171" s="72"/>
      <c r="D171" s="72"/>
      <c r="E171" s="72"/>
      <c r="F171" s="72"/>
      <c r="G171" s="72"/>
    </row>
    <row r="172" spans="1:7" x14ac:dyDescent="0.2">
      <c r="A172" s="72"/>
      <c r="B172" s="72"/>
      <c r="C172" s="72"/>
      <c r="D172" s="72"/>
      <c r="E172" s="72"/>
      <c r="F172" s="72"/>
      <c r="G172" s="72"/>
    </row>
    <row r="173" spans="1:7" x14ac:dyDescent="0.2">
      <c r="A173" s="72"/>
      <c r="B173" s="72"/>
      <c r="C173" s="72"/>
      <c r="D173" s="72"/>
      <c r="E173" s="72"/>
      <c r="F173" s="72"/>
      <c r="G173" s="72"/>
    </row>
    <row r="174" spans="1:7" x14ac:dyDescent="0.2">
      <c r="A174" s="72"/>
      <c r="B174" s="72"/>
      <c r="C174" s="72"/>
      <c r="D174" s="72"/>
      <c r="E174" s="72"/>
      <c r="F174" s="72"/>
      <c r="G174" s="72"/>
    </row>
    <row r="175" spans="1:7" x14ac:dyDescent="0.2">
      <c r="A175" s="72"/>
      <c r="B175" s="72"/>
      <c r="C175" s="72"/>
      <c r="D175" s="72"/>
      <c r="E175" s="72"/>
      <c r="F175" s="72"/>
      <c r="G175" s="72"/>
    </row>
    <row r="176" spans="1:7" x14ac:dyDescent="0.2">
      <c r="A176" s="72"/>
      <c r="B176" s="72"/>
      <c r="C176" s="72"/>
      <c r="D176" s="72"/>
      <c r="E176" s="72"/>
      <c r="F176" s="72"/>
      <c r="G176" s="72"/>
    </row>
    <row r="177" spans="1:7" x14ac:dyDescent="0.2">
      <c r="A177" s="72"/>
      <c r="B177" s="72"/>
      <c r="C177" s="72"/>
      <c r="D177" s="72"/>
      <c r="E177" s="72"/>
      <c r="F177" s="72"/>
      <c r="G177" s="72"/>
    </row>
    <row r="178" spans="1:7" x14ac:dyDescent="0.2">
      <c r="A178" s="72"/>
      <c r="B178" s="72"/>
      <c r="C178" s="72"/>
      <c r="D178" s="72"/>
      <c r="E178" s="72"/>
      <c r="F178" s="72"/>
      <c r="G178" s="72"/>
    </row>
    <row r="179" spans="1:7" x14ac:dyDescent="0.2">
      <c r="A179" s="72"/>
      <c r="B179" s="72"/>
      <c r="C179" s="72"/>
      <c r="D179" s="72"/>
      <c r="E179" s="72"/>
      <c r="F179" s="72"/>
      <c r="G179" s="72"/>
    </row>
    <row r="180" spans="1:7" x14ac:dyDescent="0.2">
      <c r="A180" s="72"/>
      <c r="B180" s="72"/>
      <c r="C180" s="72"/>
      <c r="D180" s="72"/>
      <c r="E180" s="72"/>
      <c r="F180" s="72"/>
      <c r="G180" s="72"/>
    </row>
    <row r="181" spans="1:7" x14ac:dyDescent="0.2">
      <c r="A181" s="72"/>
      <c r="B181" s="72"/>
      <c r="C181" s="72"/>
      <c r="D181" s="72"/>
      <c r="E181" s="72"/>
      <c r="F181" s="72"/>
      <c r="G181" s="72"/>
    </row>
    <row r="182" spans="1:7" x14ac:dyDescent="0.2">
      <c r="A182" s="72"/>
      <c r="B182" s="72"/>
      <c r="C182" s="72"/>
      <c r="D182" s="72"/>
      <c r="E182" s="72"/>
      <c r="F182" s="72"/>
      <c r="G182" s="72"/>
    </row>
    <row r="183" spans="1:7" x14ac:dyDescent="0.2">
      <c r="A183" s="72"/>
      <c r="B183" s="72"/>
      <c r="C183" s="72"/>
      <c r="D183" s="72"/>
      <c r="E183" s="72"/>
      <c r="F183" s="72"/>
      <c r="G183" s="72"/>
    </row>
    <row r="184" spans="1:7" x14ac:dyDescent="0.2">
      <c r="A184" s="72"/>
      <c r="B184" s="72"/>
      <c r="C184" s="72"/>
      <c r="D184" s="72"/>
      <c r="E184" s="72"/>
      <c r="F184" s="72"/>
      <c r="G184" s="72"/>
    </row>
    <row r="185" spans="1:7" x14ac:dyDescent="0.2">
      <c r="A185" s="72"/>
      <c r="B185" s="72"/>
      <c r="C185" s="72"/>
      <c r="D185" s="72"/>
      <c r="E185" s="72"/>
      <c r="F185" s="72"/>
      <c r="G185" s="72"/>
    </row>
    <row r="186" spans="1:7" x14ac:dyDescent="0.2">
      <c r="A186" s="72"/>
      <c r="B186" s="72"/>
      <c r="C186" s="72"/>
      <c r="D186" s="72"/>
      <c r="E186" s="72"/>
      <c r="F186" s="72"/>
      <c r="G186" s="72"/>
    </row>
    <row r="187" spans="1:7" x14ac:dyDescent="0.2">
      <c r="A187" s="72"/>
      <c r="B187" s="72"/>
      <c r="C187" s="72"/>
      <c r="D187" s="72"/>
      <c r="E187" s="72"/>
      <c r="F187" s="72"/>
      <c r="G187" s="72"/>
    </row>
    <row r="188" spans="1:7" x14ac:dyDescent="0.2">
      <c r="A188" s="72"/>
      <c r="B188" s="72"/>
      <c r="C188" s="72"/>
      <c r="D188" s="72"/>
      <c r="E188" s="72"/>
      <c r="F188" s="72"/>
      <c r="G188" s="72"/>
    </row>
    <row r="189" spans="1:7" x14ac:dyDescent="0.2">
      <c r="A189" s="72"/>
      <c r="B189" s="72"/>
      <c r="C189" s="72"/>
      <c r="D189" s="72"/>
      <c r="E189" s="72"/>
      <c r="F189" s="72"/>
      <c r="G189" s="72"/>
    </row>
    <row r="190" spans="1:7" x14ac:dyDescent="0.2">
      <c r="A190" s="72"/>
      <c r="B190" s="72"/>
      <c r="C190" s="72"/>
      <c r="D190" s="72"/>
      <c r="E190" s="72"/>
      <c r="F190" s="72"/>
      <c r="G190" s="72"/>
    </row>
    <row r="191" spans="1:7" x14ac:dyDescent="0.2">
      <c r="A191" s="72"/>
      <c r="B191" s="72"/>
      <c r="C191" s="72"/>
      <c r="D191" s="72"/>
      <c r="E191" s="72"/>
      <c r="F191" s="72"/>
      <c r="G191" s="72"/>
    </row>
    <row r="192" spans="1:7" x14ac:dyDescent="0.2">
      <c r="A192" s="72"/>
      <c r="B192" s="72"/>
      <c r="C192" s="72"/>
      <c r="D192" s="72"/>
      <c r="E192" s="72"/>
      <c r="F192" s="72"/>
      <c r="G192" s="72"/>
    </row>
    <row r="193" spans="1:7" x14ac:dyDescent="0.2">
      <c r="A193" s="72"/>
      <c r="B193" s="72"/>
      <c r="C193" s="72"/>
      <c r="D193" s="72"/>
      <c r="E193" s="72"/>
      <c r="F193" s="72"/>
      <c r="G193" s="72"/>
    </row>
    <row r="194" spans="1:7" x14ac:dyDescent="0.2">
      <c r="A194" s="72"/>
      <c r="B194" s="72"/>
      <c r="C194" s="72"/>
      <c r="D194" s="72"/>
      <c r="E194" s="72"/>
      <c r="F194" s="72"/>
      <c r="G194" s="72"/>
    </row>
    <row r="195" spans="1:7" x14ac:dyDescent="0.2">
      <c r="A195" s="72"/>
      <c r="B195" s="72"/>
      <c r="C195" s="72"/>
      <c r="D195" s="72"/>
      <c r="E195" s="72"/>
      <c r="F195" s="72"/>
      <c r="G195" s="72"/>
    </row>
    <row r="196" spans="1:7" x14ac:dyDescent="0.2">
      <c r="A196" s="72"/>
      <c r="B196" s="72"/>
      <c r="C196" s="72"/>
      <c r="D196" s="72"/>
      <c r="E196" s="72"/>
      <c r="F196" s="72"/>
      <c r="G196" s="72"/>
    </row>
    <row r="197" spans="1:7" x14ac:dyDescent="0.2">
      <c r="A197" s="72"/>
      <c r="B197" s="72"/>
      <c r="C197" s="72"/>
      <c r="D197" s="72"/>
      <c r="E197" s="72"/>
      <c r="F197" s="72"/>
      <c r="G197" s="72"/>
    </row>
    <row r="198" spans="1:7" x14ac:dyDescent="0.2">
      <c r="A198" s="72"/>
      <c r="B198" s="72"/>
      <c r="C198" s="72"/>
      <c r="D198" s="72"/>
      <c r="E198" s="72"/>
      <c r="F198" s="72"/>
      <c r="G198" s="72"/>
    </row>
    <row r="199" spans="1:7" x14ac:dyDescent="0.2">
      <c r="A199" s="72"/>
      <c r="B199" s="72"/>
      <c r="C199" s="72"/>
      <c r="D199" s="72"/>
      <c r="E199" s="72"/>
      <c r="F199" s="72"/>
      <c r="G199" s="72"/>
    </row>
    <row r="200" spans="1:7" x14ac:dyDescent="0.2">
      <c r="A200" s="72"/>
      <c r="B200" s="72"/>
      <c r="C200" s="72"/>
      <c r="D200" s="72"/>
      <c r="E200" s="72"/>
      <c r="F200" s="72"/>
      <c r="G200" s="72"/>
    </row>
    <row r="201" spans="1:7" x14ac:dyDescent="0.2">
      <c r="A201" s="72"/>
      <c r="B201" s="72"/>
      <c r="C201" s="72"/>
      <c r="D201" s="72"/>
      <c r="E201" s="72"/>
      <c r="F201" s="72"/>
      <c r="G201" s="72"/>
    </row>
    <row r="202" spans="1:7" x14ac:dyDescent="0.2">
      <c r="A202" s="72"/>
      <c r="B202" s="72"/>
      <c r="C202" s="72"/>
      <c r="D202" s="72"/>
      <c r="E202" s="72"/>
      <c r="F202" s="72"/>
      <c r="G202" s="72"/>
    </row>
    <row r="203" spans="1:7" x14ac:dyDescent="0.2">
      <c r="A203" s="72"/>
      <c r="B203" s="72"/>
      <c r="C203" s="72"/>
      <c r="D203" s="72"/>
      <c r="E203" s="72"/>
      <c r="F203" s="72"/>
      <c r="G203" s="72"/>
    </row>
    <row r="204" spans="1:7" x14ac:dyDescent="0.2">
      <c r="A204" s="72"/>
      <c r="B204" s="72"/>
      <c r="C204" s="72"/>
      <c r="D204" s="72"/>
      <c r="E204" s="72"/>
      <c r="F204" s="72"/>
      <c r="G204" s="72"/>
    </row>
    <row r="205" spans="1:7" x14ac:dyDescent="0.2">
      <c r="A205" s="72"/>
      <c r="B205" s="72"/>
      <c r="C205" s="72"/>
      <c r="D205" s="72"/>
      <c r="E205" s="72"/>
      <c r="F205" s="72"/>
      <c r="G205" s="72"/>
    </row>
    <row r="206" spans="1:7" x14ac:dyDescent="0.2">
      <c r="A206" s="72"/>
      <c r="B206" s="72"/>
      <c r="C206" s="72"/>
      <c r="D206" s="72"/>
      <c r="E206" s="72"/>
      <c r="F206" s="72"/>
      <c r="G206" s="72"/>
    </row>
    <row r="207" spans="1:7" x14ac:dyDescent="0.2">
      <c r="A207" s="72"/>
      <c r="B207" s="72"/>
      <c r="C207" s="72"/>
      <c r="D207" s="72"/>
      <c r="E207" s="72"/>
      <c r="F207" s="72"/>
      <c r="G207" s="72"/>
    </row>
    <row r="208" spans="1:7" x14ac:dyDescent="0.2">
      <c r="A208" s="72"/>
      <c r="B208" s="72"/>
      <c r="C208" s="72"/>
      <c r="D208" s="72"/>
      <c r="E208" s="72"/>
      <c r="F208" s="72"/>
      <c r="G208" s="72"/>
    </row>
    <row r="209" spans="1:7" x14ac:dyDescent="0.2">
      <c r="A209" s="72"/>
      <c r="B209" s="72"/>
      <c r="C209" s="72"/>
      <c r="D209" s="72"/>
      <c r="E209" s="72"/>
      <c r="F209" s="72"/>
      <c r="G209" s="72"/>
    </row>
    <row r="210" spans="1:7" x14ac:dyDescent="0.2">
      <c r="A210" s="72"/>
      <c r="B210" s="72"/>
      <c r="C210" s="72"/>
      <c r="D210" s="72"/>
      <c r="E210" s="72"/>
      <c r="F210" s="72"/>
      <c r="G210" s="72"/>
    </row>
    <row r="211" spans="1:7" x14ac:dyDescent="0.2">
      <c r="A211" s="72"/>
      <c r="B211" s="72"/>
      <c r="C211" s="72"/>
      <c r="D211" s="72"/>
      <c r="E211" s="72"/>
      <c r="F211" s="72"/>
      <c r="G211" s="72"/>
    </row>
    <row r="212" spans="1:7" x14ac:dyDescent="0.2">
      <c r="A212" s="72"/>
      <c r="B212" s="72"/>
      <c r="C212" s="72"/>
      <c r="D212" s="72"/>
      <c r="E212" s="72"/>
      <c r="F212" s="72"/>
      <c r="G212" s="72"/>
    </row>
    <row r="213" spans="1:7" x14ac:dyDescent="0.2">
      <c r="A213" s="72"/>
      <c r="B213" s="72"/>
      <c r="C213" s="72"/>
      <c r="D213" s="72"/>
      <c r="E213" s="72"/>
      <c r="F213" s="72"/>
      <c r="G213" s="72"/>
    </row>
    <row r="214" spans="1:7" x14ac:dyDescent="0.2">
      <c r="A214" s="72"/>
      <c r="B214" s="72"/>
      <c r="C214" s="72"/>
      <c r="D214" s="72"/>
      <c r="E214" s="72"/>
      <c r="F214" s="72"/>
      <c r="G214" s="72"/>
    </row>
    <row r="215" spans="1:7" x14ac:dyDescent="0.2">
      <c r="A215" s="72"/>
      <c r="B215" s="72"/>
      <c r="C215" s="72"/>
      <c r="D215" s="72"/>
      <c r="E215" s="72"/>
      <c r="F215" s="72"/>
      <c r="G215" s="72"/>
    </row>
    <row r="216" spans="1:7" x14ac:dyDescent="0.2">
      <c r="A216" s="72"/>
      <c r="B216" s="72"/>
      <c r="C216" s="72"/>
      <c r="D216" s="72"/>
      <c r="E216" s="72"/>
      <c r="F216" s="72"/>
      <c r="G216" s="72"/>
    </row>
    <row r="217" spans="1:7" x14ac:dyDescent="0.2">
      <c r="A217" s="72"/>
      <c r="B217" s="72"/>
      <c r="C217" s="72"/>
      <c r="D217" s="72"/>
      <c r="E217" s="72"/>
      <c r="F217" s="72"/>
      <c r="G217" s="72"/>
    </row>
    <row r="218" spans="1:7" x14ac:dyDescent="0.2">
      <c r="A218" s="72"/>
      <c r="B218" s="72"/>
      <c r="C218" s="72"/>
      <c r="D218" s="72"/>
      <c r="E218" s="72"/>
      <c r="F218" s="72"/>
      <c r="G218" s="72"/>
    </row>
    <row r="219" spans="1:7" x14ac:dyDescent="0.2">
      <c r="A219" s="72"/>
      <c r="B219" s="72"/>
      <c r="C219" s="72"/>
      <c r="D219" s="72"/>
      <c r="E219" s="72"/>
      <c r="F219" s="72"/>
      <c r="G219" s="72"/>
    </row>
    <row r="220" spans="1:7" x14ac:dyDescent="0.2">
      <c r="A220" s="72"/>
      <c r="B220" s="72"/>
      <c r="C220" s="72"/>
      <c r="D220" s="72"/>
      <c r="E220" s="72"/>
      <c r="F220" s="72"/>
      <c r="G220" s="72"/>
    </row>
    <row r="221" spans="1:7" x14ac:dyDescent="0.2">
      <c r="A221" s="72"/>
      <c r="B221" s="72"/>
      <c r="C221" s="72"/>
      <c r="D221" s="72"/>
      <c r="E221" s="72"/>
      <c r="F221" s="72"/>
      <c r="G221" s="72"/>
    </row>
    <row r="222" spans="1:7" x14ac:dyDescent="0.2">
      <c r="A222" s="72"/>
      <c r="B222" s="72"/>
      <c r="C222" s="72"/>
      <c r="D222" s="72"/>
      <c r="E222" s="72"/>
      <c r="F222" s="72"/>
      <c r="G222" s="72"/>
    </row>
    <row r="223" spans="1:7" x14ac:dyDescent="0.2">
      <c r="A223" s="72"/>
      <c r="B223" s="72"/>
      <c r="C223" s="72"/>
      <c r="D223" s="72"/>
      <c r="E223" s="72"/>
      <c r="F223" s="72"/>
      <c r="G223" s="72"/>
    </row>
    <row r="224" spans="1:7" x14ac:dyDescent="0.2">
      <c r="A224" s="72"/>
      <c r="B224" s="72"/>
      <c r="C224" s="72"/>
      <c r="D224" s="72"/>
      <c r="E224" s="72"/>
      <c r="F224" s="72"/>
      <c r="G224" s="72"/>
    </row>
    <row r="225" spans="1:7" x14ac:dyDescent="0.2">
      <c r="A225" s="72"/>
      <c r="B225" s="72"/>
      <c r="C225" s="72"/>
      <c r="D225" s="72"/>
      <c r="E225" s="72"/>
      <c r="F225" s="72"/>
      <c r="G225" s="72"/>
    </row>
    <row r="226" spans="1:7" x14ac:dyDescent="0.2">
      <c r="A226" s="72"/>
      <c r="B226" s="72"/>
      <c r="C226" s="72"/>
      <c r="D226" s="72"/>
      <c r="E226" s="72"/>
      <c r="F226" s="72"/>
      <c r="G226" s="72"/>
    </row>
    <row r="227" spans="1:7" x14ac:dyDescent="0.2">
      <c r="A227" s="72"/>
      <c r="B227" s="72"/>
      <c r="C227" s="72"/>
      <c r="D227" s="72"/>
      <c r="E227" s="72"/>
      <c r="F227" s="72"/>
      <c r="G227" s="72"/>
    </row>
    <row r="228" spans="1:7" x14ac:dyDescent="0.2">
      <c r="A228" s="72"/>
      <c r="B228" s="72"/>
      <c r="C228" s="72"/>
      <c r="D228" s="72"/>
      <c r="E228" s="72"/>
      <c r="F228" s="72"/>
      <c r="G228" s="72"/>
    </row>
    <row r="229" spans="1:7" x14ac:dyDescent="0.2">
      <c r="A229" s="72"/>
      <c r="B229" s="72"/>
      <c r="C229" s="72"/>
      <c r="D229" s="72"/>
      <c r="E229" s="72"/>
      <c r="F229" s="72"/>
      <c r="G229" s="72"/>
    </row>
    <row r="230" spans="1:7" x14ac:dyDescent="0.2">
      <c r="A230" s="72"/>
      <c r="B230" s="72"/>
      <c r="C230" s="72"/>
      <c r="D230" s="72"/>
      <c r="E230" s="72"/>
      <c r="F230" s="72"/>
      <c r="G230" s="72"/>
    </row>
    <row r="231" spans="1:7" x14ac:dyDescent="0.2">
      <c r="A231" s="72"/>
      <c r="B231" s="72"/>
      <c r="C231" s="72"/>
      <c r="D231" s="72"/>
      <c r="E231" s="72"/>
      <c r="F231" s="72"/>
      <c r="G231" s="72"/>
    </row>
    <row r="232" spans="1:7" x14ac:dyDescent="0.2">
      <c r="A232" s="72"/>
      <c r="B232" s="72"/>
      <c r="C232" s="72"/>
      <c r="D232" s="72"/>
      <c r="E232" s="72"/>
      <c r="F232" s="72"/>
      <c r="G232" s="72"/>
    </row>
    <row r="233" spans="1:7" x14ac:dyDescent="0.2">
      <c r="A233" s="72"/>
      <c r="B233" s="72"/>
      <c r="C233" s="72"/>
      <c r="D233" s="72"/>
      <c r="E233" s="72"/>
      <c r="F233" s="72"/>
      <c r="G233" s="72"/>
    </row>
    <row r="234" spans="1:7" x14ac:dyDescent="0.2">
      <c r="A234" s="72"/>
      <c r="B234" s="72"/>
      <c r="C234" s="72"/>
      <c r="D234" s="72"/>
      <c r="E234" s="72"/>
      <c r="F234" s="72"/>
      <c r="G234" s="72"/>
    </row>
    <row r="235" spans="1:7" x14ac:dyDescent="0.2">
      <c r="A235" s="72"/>
      <c r="B235" s="72"/>
      <c r="C235" s="72"/>
      <c r="D235" s="72"/>
      <c r="E235" s="72"/>
      <c r="F235" s="72"/>
      <c r="G235" s="72"/>
    </row>
    <row r="236" spans="1:7" x14ac:dyDescent="0.2">
      <c r="A236" s="72"/>
      <c r="B236" s="72"/>
      <c r="C236" s="72"/>
      <c r="D236" s="72"/>
      <c r="E236" s="72"/>
      <c r="F236" s="72"/>
      <c r="G236" s="72"/>
    </row>
    <row r="237" spans="1:7" x14ac:dyDescent="0.2">
      <c r="A237" s="72"/>
      <c r="B237" s="72"/>
      <c r="C237" s="72"/>
      <c r="D237" s="72"/>
      <c r="E237" s="72"/>
      <c r="F237" s="72"/>
      <c r="G237" s="72"/>
    </row>
    <row r="238" spans="1:7" x14ac:dyDescent="0.2">
      <c r="A238" s="72"/>
      <c r="B238" s="72"/>
      <c r="C238" s="72"/>
      <c r="D238" s="72"/>
      <c r="E238" s="72"/>
      <c r="F238" s="72"/>
      <c r="G238" s="72"/>
    </row>
    <row r="239" spans="1:7" x14ac:dyDescent="0.2">
      <c r="A239" s="72"/>
      <c r="B239" s="72"/>
      <c r="C239" s="72"/>
      <c r="D239" s="72"/>
      <c r="E239" s="72"/>
      <c r="F239" s="72"/>
      <c r="G239" s="72"/>
    </row>
    <row r="240" spans="1:7" x14ac:dyDescent="0.2">
      <c r="A240" s="72"/>
      <c r="B240" s="72"/>
      <c r="C240" s="72"/>
      <c r="D240" s="72"/>
      <c r="E240" s="72"/>
      <c r="F240" s="72"/>
      <c r="G240" s="72"/>
    </row>
    <row r="241" spans="1:7" x14ac:dyDescent="0.2">
      <c r="A241" s="72"/>
      <c r="B241" s="72"/>
      <c r="C241" s="72"/>
      <c r="D241" s="72"/>
      <c r="E241" s="72"/>
      <c r="F241" s="72"/>
      <c r="G241" s="72"/>
    </row>
    <row r="242" spans="1:7" x14ac:dyDescent="0.2">
      <c r="A242" s="72"/>
      <c r="B242" s="72"/>
      <c r="C242" s="72"/>
      <c r="D242" s="72"/>
      <c r="E242" s="72"/>
      <c r="F242" s="72"/>
      <c r="G242" s="72"/>
    </row>
    <row r="243" spans="1:7" x14ac:dyDescent="0.2">
      <c r="A243" s="72"/>
      <c r="B243" s="72"/>
      <c r="C243" s="72"/>
      <c r="D243" s="72"/>
      <c r="E243" s="72"/>
      <c r="F243" s="72"/>
      <c r="G243" s="72"/>
    </row>
    <row r="244" spans="1:7" x14ac:dyDescent="0.2">
      <c r="A244" s="72"/>
      <c r="B244" s="72"/>
      <c r="C244" s="72"/>
      <c r="D244" s="72"/>
      <c r="E244" s="72"/>
      <c r="F244" s="72"/>
      <c r="G244" s="72"/>
    </row>
  </sheetData>
  <mergeCells count="14">
    <mergeCell ref="A7:G7"/>
    <mergeCell ref="A17:G17"/>
    <mergeCell ref="A23:G23"/>
    <mergeCell ref="A45:G45"/>
    <mergeCell ref="A43:G43"/>
    <mergeCell ref="A44:G44"/>
    <mergeCell ref="A39:G39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43" zoomScaleNormal="100" workbookViewId="0">
      <selection activeCell="B61" sqref="B61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414" t="s">
        <v>52</v>
      </c>
      <c r="B1" s="414"/>
      <c r="C1" s="414"/>
      <c r="D1" s="414"/>
      <c r="E1" s="414"/>
      <c r="F1" s="414"/>
    </row>
    <row r="2" spans="1:10" ht="9" customHeight="1" x14ac:dyDescent="0.2">
      <c r="A2" s="29"/>
      <c r="B2" s="29"/>
      <c r="C2" s="29"/>
      <c r="D2" s="29"/>
      <c r="E2" s="29"/>
      <c r="F2" s="29"/>
    </row>
    <row r="3" spans="1:10" ht="15.95" customHeight="1" x14ac:dyDescent="0.2">
      <c r="A3" s="409" t="s">
        <v>0</v>
      </c>
      <c r="B3" s="432"/>
      <c r="C3" s="432"/>
      <c r="D3" s="407" t="s">
        <v>194</v>
      </c>
      <c r="E3" s="434"/>
      <c r="F3" s="415" t="s">
        <v>34</v>
      </c>
    </row>
    <row r="4" spans="1:10" ht="15.95" customHeight="1" x14ac:dyDescent="0.2">
      <c r="A4" s="432"/>
      <c r="B4" s="432"/>
      <c r="C4" s="432"/>
      <c r="D4" s="42">
        <v>2021</v>
      </c>
      <c r="E4" s="42">
        <v>2022</v>
      </c>
      <c r="F4" s="415"/>
    </row>
    <row r="5" spans="1:10" ht="15.95" customHeight="1" x14ac:dyDescent="0.2">
      <c r="A5" s="432"/>
      <c r="B5" s="432"/>
      <c r="C5" s="433"/>
      <c r="D5" s="435" t="s">
        <v>30</v>
      </c>
      <c r="E5" s="436"/>
      <c r="F5" s="45" t="s">
        <v>3</v>
      </c>
    </row>
    <row r="6" spans="1:10" ht="18" customHeight="1" x14ac:dyDescent="0.25">
      <c r="A6" s="46"/>
      <c r="B6" s="119" t="s">
        <v>141</v>
      </c>
      <c r="C6" s="109" t="s">
        <v>16</v>
      </c>
      <c r="D6" s="222">
        <v>39393.923000000003</v>
      </c>
      <c r="E6" s="212">
        <v>39191.158000000003</v>
      </c>
      <c r="F6" s="126">
        <f>E6/D6*100</f>
        <v>99.485288631954731</v>
      </c>
      <c r="H6" s="251"/>
      <c r="I6" s="251"/>
      <c r="J6"/>
    </row>
    <row r="7" spans="1:10" ht="18" customHeight="1" x14ac:dyDescent="0.25">
      <c r="A7" s="47"/>
      <c r="B7" s="49" t="s">
        <v>115</v>
      </c>
      <c r="C7" s="31" t="s">
        <v>17</v>
      </c>
      <c r="D7" s="213">
        <v>34700.106</v>
      </c>
      <c r="E7" s="207">
        <v>34462.506000000001</v>
      </c>
      <c r="F7" s="81">
        <f t="shared" ref="F7:F34" si="0">E7/D7*100</f>
        <v>99.31527586688064</v>
      </c>
      <c r="H7" s="251"/>
      <c r="I7" s="251"/>
      <c r="J7"/>
    </row>
    <row r="8" spans="1:10" ht="18" customHeight="1" x14ac:dyDescent="0.25">
      <c r="A8" s="47"/>
      <c r="B8" s="49" t="s">
        <v>83</v>
      </c>
      <c r="C8" s="31" t="s">
        <v>18</v>
      </c>
      <c r="D8" s="213">
        <v>23649.24</v>
      </c>
      <c r="E8" s="207">
        <v>23111.7</v>
      </c>
      <c r="F8" s="81">
        <f t="shared" si="0"/>
        <v>97.727030551510325</v>
      </c>
      <c r="H8" s="251"/>
      <c r="I8" s="251"/>
      <c r="J8"/>
    </row>
    <row r="9" spans="1:10" ht="18" customHeight="1" x14ac:dyDescent="0.25">
      <c r="A9" s="47"/>
      <c r="B9" s="49" t="s">
        <v>170</v>
      </c>
      <c r="C9" s="31" t="s">
        <v>19</v>
      </c>
      <c r="D9" s="213">
        <v>5121.84</v>
      </c>
      <c r="E9" s="207">
        <v>5038.3</v>
      </c>
      <c r="F9" s="81">
        <f t="shared" si="0"/>
        <v>98.368945535198293</v>
      </c>
      <c r="H9" s="251"/>
      <c r="I9" s="251"/>
      <c r="J9"/>
    </row>
    <row r="10" spans="1:10" ht="18" customHeight="1" x14ac:dyDescent="0.25">
      <c r="A10" s="47"/>
      <c r="B10" s="49" t="s">
        <v>84</v>
      </c>
      <c r="C10" s="31" t="s">
        <v>20</v>
      </c>
      <c r="D10" s="213">
        <v>9292.4</v>
      </c>
      <c r="E10" s="207">
        <v>9051.6</v>
      </c>
      <c r="F10" s="81">
        <f t="shared" si="0"/>
        <v>97.408635013559476</v>
      </c>
      <c r="H10" s="251"/>
      <c r="I10" s="251"/>
      <c r="J10"/>
    </row>
    <row r="11" spans="1:10" ht="18" customHeight="1" x14ac:dyDescent="0.25">
      <c r="A11" s="47"/>
      <c r="B11" s="49" t="s">
        <v>85</v>
      </c>
      <c r="C11" s="31" t="s">
        <v>21</v>
      </c>
      <c r="D11" s="213">
        <v>1758.4659999999999</v>
      </c>
      <c r="E11" s="207">
        <v>2299.2060000000001</v>
      </c>
      <c r="F11" s="81">
        <f t="shared" si="0"/>
        <v>130.75066563698135</v>
      </c>
      <c r="H11" s="251"/>
      <c r="I11" s="251"/>
      <c r="J11"/>
    </row>
    <row r="12" spans="1:10" ht="18" customHeight="1" x14ac:dyDescent="0.25">
      <c r="A12" s="47"/>
      <c r="B12" s="49" t="s">
        <v>149</v>
      </c>
      <c r="C12" s="31" t="s">
        <v>22</v>
      </c>
      <c r="D12" s="213">
        <v>732.524</v>
      </c>
      <c r="E12" s="207">
        <v>729.35900000000004</v>
      </c>
      <c r="F12" s="81">
        <f t="shared" si="0"/>
        <v>99.567932245223361</v>
      </c>
      <c r="H12" s="251"/>
      <c r="I12" s="251"/>
      <c r="J12"/>
    </row>
    <row r="13" spans="1:10" ht="18" customHeight="1" x14ac:dyDescent="0.25">
      <c r="A13" s="47"/>
      <c r="B13" s="49" t="s">
        <v>55</v>
      </c>
      <c r="C13" s="31" t="s">
        <v>23</v>
      </c>
      <c r="D13" s="213">
        <v>2291.893</v>
      </c>
      <c r="E13" s="207">
        <v>2291.893</v>
      </c>
      <c r="F13" s="81">
        <f t="shared" si="0"/>
        <v>100</v>
      </c>
      <c r="H13" s="251"/>
      <c r="I13" s="251"/>
      <c r="J13"/>
    </row>
    <row r="14" spans="1:10" ht="18" customHeight="1" x14ac:dyDescent="0.25">
      <c r="A14" s="47"/>
      <c r="B14" s="49" t="s">
        <v>109</v>
      </c>
      <c r="C14" s="31" t="s">
        <v>24</v>
      </c>
      <c r="D14" s="213">
        <v>1412.95</v>
      </c>
      <c r="E14" s="207">
        <v>1412.95</v>
      </c>
      <c r="F14" s="81">
        <f t="shared" si="0"/>
        <v>100</v>
      </c>
      <c r="H14" s="251"/>
      <c r="I14" s="251"/>
      <c r="J14"/>
    </row>
    <row r="15" spans="1:10" ht="18" customHeight="1" x14ac:dyDescent="0.25">
      <c r="A15" s="47"/>
      <c r="B15" s="49" t="s">
        <v>89</v>
      </c>
      <c r="C15" s="31" t="s">
        <v>25</v>
      </c>
      <c r="D15" s="207">
        <v>878.94299999999998</v>
      </c>
      <c r="E15" s="207">
        <v>878.94299999999998</v>
      </c>
      <c r="F15" s="81">
        <f t="shared" si="0"/>
        <v>100</v>
      </c>
      <c r="H15" s="251"/>
      <c r="I15" s="251"/>
      <c r="J15"/>
    </row>
    <row r="16" spans="1:10" ht="18" customHeight="1" x14ac:dyDescent="0.25">
      <c r="A16" s="47"/>
      <c r="B16" s="49" t="s">
        <v>111</v>
      </c>
      <c r="C16" s="31" t="s">
        <v>26</v>
      </c>
      <c r="D16" s="213">
        <v>1669.4</v>
      </c>
      <c r="E16" s="207">
        <v>1707.4</v>
      </c>
      <c r="F16" s="81">
        <f t="shared" si="0"/>
        <v>102.27626692224752</v>
      </c>
      <c r="H16" s="251"/>
      <c r="I16" s="251"/>
      <c r="J16"/>
    </row>
    <row r="17" spans="1:10" ht="18" customHeight="1" x14ac:dyDescent="0.25">
      <c r="A17" s="47"/>
      <c r="B17" s="49" t="s">
        <v>217</v>
      </c>
      <c r="C17" s="31" t="s">
        <v>101</v>
      </c>
      <c r="D17" s="213">
        <v>9247.15</v>
      </c>
      <c r="E17" s="207">
        <v>14503.550999999999</v>
      </c>
      <c r="F17" s="81">
        <f t="shared" si="0"/>
        <v>156.84347069096964</v>
      </c>
      <c r="H17" s="251"/>
      <c r="I17" s="251"/>
      <c r="J17"/>
    </row>
    <row r="18" spans="1:10" ht="18" customHeight="1" x14ac:dyDescent="0.25">
      <c r="A18" s="47"/>
      <c r="B18" s="49" t="s">
        <v>86</v>
      </c>
      <c r="C18" s="31" t="s">
        <v>102</v>
      </c>
      <c r="D18" s="213">
        <v>92.864999999999995</v>
      </c>
      <c r="E18" s="214">
        <v>97.111000000000004</v>
      </c>
      <c r="F18" s="81">
        <f t="shared" si="0"/>
        <v>104.572228503742</v>
      </c>
      <c r="H18" s="251"/>
      <c r="I18" s="251"/>
      <c r="J18"/>
    </row>
    <row r="19" spans="1:10" ht="18" customHeight="1" x14ac:dyDescent="0.25">
      <c r="A19" s="47"/>
      <c r="B19" s="49" t="s">
        <v>114</v>
      </c>
      <c r="C19" s="31" t="s">
        <v>103</v>
      </c>
      <c r="D19" s="213">
        <v>4763.5529999999999</v>
      </c>
      <c r="E19" s="207">
        <v>5477.2240000000002</v>
      </c>
      <c r="F19" s="81">
        <f t="shared" si="0"/>
        <v>114.98190531311398</v>
      </c>
      <c r="H19" s="251"/>
      <c r="I19" s="251"/>
      <c r="J19"/>
    </row>
    <row r="20" spans="1:10" ht="18" customHeight="1" x14ac:dyDescent="0.25">
      <c r="A20" s="47"/>
      <c r="B20" s="59" t="s">
        <v>87</v>
      </c>
      <c r="C20" s="31" t="s">
        <v>104</v>
      </c>
      <c r="D20" s="213">
        <v>139.52199999999999</v>
      </c>
      <c r="E20" s="207">
        <v>153.976</v>
      </c>
      <c r="F20" s="81">
        <f t="shared" si="0"/>
        <v>110.35965654162068</v>
      </c>
      <c r="H20" s="251"/>
      <c r="I20" s="251"/>
      <c r="J20"/>
    </row>
    <row r="21" spans="1:10" ht="18" customHeight="1" x14ac:dyDescent="0.25">
      <c r="A21" s="47"/>
      <c r="B21" s="59" t="s">
        <v>88</v>
      </c>
      <c r="C21" s="31" t="s">
        <v>105</v>
      </c>
      <c r="D21" s="213">
        <v>7.18</v>
      </c>
      <c r="E21" s="207">
        <v>7.133</v>
      </c>
      <c r="F21" s="81">
        <f t="shared" si="0"/>
        <v>99.345403899721447</v>
      </c>
      <c r="H21" s="251"/>
      <c r="I21" s="251"/>
      <c r="J21"/>
    </row>
    <row r="22" spans="1:10" ht="18" customHeight="1" x14ac:dyDescent="0.25">
      <c r="A22" s="47"/>
      <c r="B22" s="49" t="s">
        <v>138</v>
      </c>
      <c r="C22" s="31" t="s">
        <v>106</v>
      </c>
      <c r="D22" s="214">
        <v>3412.6239999999998</v>
      </c>
      <c r="E22" s="207">
        <v>3443.2860000000001</v>
      </c>
      <c r="F22" s="81">
        <f t="shared" si="0"/>
        <v>100.89848749818321</v>
      </c>
      <c r="H22" s="251"/>
      <c r="I22" s="251"/>
      <c r="J22"/>
    </row>
    <row r="23" spans="1:10" ht="18" customHeight="1" x14ac:dyDescent="0.25">
      <c r="A23" s="47"/>
      <c r="B23" s="49" t="s">
        <v>134</v>
      </c>
      <c r="C23" s="31" t="s">
        <v>107</v>
      </c>
      <c r="D23" s="214">
        <v>1057.644</v>
      </c>
      <c r="E23" s="207">
        <v>1075.8440000000001</v>
      </c>
      <c r="F23" s="81">
        <f t="shared" si="0"/>
        <v>101.7208058666243</v>
      </c>
      <c r="H23" s="251"/>
      <c r="I23" s="251"/>
      <c r="J23"/>
    </row>
    <row r="24" spans="1:10" ht="18" customHeight="1" x14ac:dyDescent="0.25">
      <c r="A24" s="47"/>
      <c r="B24" s="59" t="s">
        <v>131</v>
      </c>
      <c r="C24" s="31">
        <v>19</v>
      </c>
      <c r="D24" s="214">
        <v>1492.1120000000001</v>
      </c>
      <c r="E24" s="207">
        <v>1469.672</v>
      </c>
      <c r="F24" s="81">
        <f t="shared" si="0"/>
        <v>98.496091446218514</v>
      </c>
      <c r="H24" s="251"/>
      <c r="I24" s="251"/>
      <c r="J24"/>
    </row>
    <row r="25" spans="1:10" ht="18" customHeight="1" x14ac:dyDescent="0.25">
      <c r="A25" s="47"/>
      <c r="B25" s="59" t="s">
        <v>132</v>
      </c>
      <c r="C25" s="31">
        <v>20</v>
      </c>
      <c r="D25" s="214">
        <v>284.09800000000001</v>
      </c>
      <c r="E25" s="207">
        <v>289</v>
      </c>
      <c r="F25" s="81">
        <f t="shared" si="0"/>
        <v>101.72546093249512</v>
      </c>
      <c r="H25" s="251"/>
      <c r="I25" s="251"/>
      <c r="J25"/>
    </row>
    <row r="26" spans="1:10" ht="18" customHeight="1" x14ac:dyDescent="0.25">
      <c r="A26" s="47"/>
      <c r="B26" s="59" t="s">
        <v>135</v>
      </c>
      <c r="C26" s="31">
        <v>21</v>
      </c>
      <c r="D26" s="214">
        <v>578.77</v>
      </c>
      <c r="E26" s="207">
        <v>608.77</v>
      </c>
      <c r="F26" s="81">
        <f t="shared" si="0"/>
        <v>105.18340618898698</v>
      </c>
      <c r="H26" s="251"/>
      <c r="I26" s="251"/>
      <c r="J26"/>
    </row>
    <row r="27" spans="1:10" ht="18" customHeight="1" x14ac:dyDescent="0.25">
      <c r="A27" s="47"/>
      <c r="B27" s="108" t="s">
        <v>150</v>
      </c>
      <c r="C27" s="104">
        <v>22</v>
      </c>
      <c r="D27" s="216">
        <v>52053.697</v>
      </c>
      <c r="E27" s="217">
        <v>57137.995000000003</v>
      </c>
      <c r="F27" s="129">
        <f t="shared" si="0"/>
        <v>109.7674099881897</v>
      </c>
      <c r="H27" s="251"/>
      <c r="I27" s="251"/>
      <c r="J27"/>
    </row>
    <row r="28" spans="1:10" ht="18" customHeight="1" x14ac:dyDescent="0.25">
      <c r="A28" s="47"/>
      <c r="B28" s="108" t="s">
        <v>108</v>
      </c>
      <c r="C28" s="104">
        <v>23</v>
      </c>
      <c r="D28" s="216">
        <v>37828.131999999998</v>
      </c>
      <c r="E28" s="217">
        <v>37616.292000000001</v>
      </c>
      <c r="F28" s="129">
        <f t="shared" si="0"/>
        <v>99.439993494788496</v>
      </c>
      <c r="H28" s="251"/>
      <c r="I28" s="251"/>
      <c r="J28"/>
    </row>
    <row r="29" spans="1:10" ht="18" customHeight="1" x14ac:dyDescent="0.25">
      <c r="A29" s="47"/>
      <c r="B29" s="108" t="s">
        <v>130</v>
      </c>
      <c r="C29" s="104">
        <v>24</v>
      </c>
      <c r="D29" s="216">
        <v>12812.615</v>
      </c>
      <c r="E29" s="217">
        <v>18108.753000000001</v>
      </c>
      <c r="F29" s="86">
        <f t="shared" si="0"/>
        <v>141.33534020962935</v>
      </c>
      <c r="H29" s="251"/>
      <c r="I29" s="251"/>
      <c r="J29"/>
    </row>
    <row r="30" spans="1:10" ht="18" customHeight="1" x14ac:dyDescent="0.25">
      <c r="A30" s="47"/>
      <c r="B30" s="56" t="s">
        <v>116</v>
      </c>
      <c r="C30" s="104">
        <v>25</v>
      </c>
      <c r="D30" s="216">
        <v>972.30799999999999</v>
      </c>
      <c r="E30" s="217">
        <v>976.55399999999997</v>
      </c>
      <c r="F30" s="129">
        <f t="shared" si="0"/>
        <v>100.43669289978072</v>
      </c>
      <c r="H30" s="251"/>
      <c r="I30" s="251"/>
      <c r="J30"/>
    </row>
    <row r="31" spans="1:10" ht="18" customHeight="1" x14ac:dyDescent="0.25">
      <c r="A31" s="47"/>
      <c r="B31" s="56" t="s">
        <v>66</v>
      </c>
      <c r="C31" s="104">
        <v>26</v>
      </c>
      <c r="D31" s="218">
        <v>6432.9530000000004</v>
      </c>
      <c r="E31" s="217">
        <v>7184.6239999999998</v>
      </c>
      <c r="F31" s="129">
        <f t="shared" si="0"/>
        <v>111.68469597088615</v>
      </c>
      <c r="H31" s="251"/>
      <c r="I31" s="251"/>
      <c r="J31"/>
    </row>
    <row r="32" spans="1:10" s="33" customFormat="1" ht="18" customHeight="1" x14ac:dyDescent="0.2">
      <c r="A32" s="48"/>
      <c r="B32" s="56" t="s">
        <v>67</v>
      </c>
      <c r="C32" s="104">
        <v>27</v>
      </c>
      <c r="D32" s="216">
        <v>250.75700000000001</v>
      </c>
      <c r="E32" s="217">
        <v>264.25099999999998</v>
      </c>
      <c r="F32" s="129">
        <f t="shared" si="0"/>
        <v>105.3813054072269</v>
      </c>
      <c r="H32" s="251"/>
      <c r="I32" s="251"/>
      <c r="J32"/>
    </row>
    <row r="33" spans="1:10" s="33" customFormat="1" ht="18" customHeight="1" x14ac:dyDescent="0.2">
      <c r="A33" s="48"/>
      <c r="B33" s="108" t="s">
        <v>169</v>
      </c>
      <c r="C33" s="104">
        <v>28</v>
      </c>
      <c r="D33" s="216">
        <v>912.56700000000001</v>
      </c>
      <c r="E33" s="217">
        <v>915.21699999999998</v>
      </c>
      <c r="F33" s="86">
        <f t="shared" si="0"/>
        <v>100.29038963714444</v>
      </c>
      <c r="H33" s="251"/>
      <c r="I33" s="251"/>
      <c r="J33"/>
    </row>
    <row r="34" spans="1:10" s="33" customFormat="1" ht="18" customHeight="1" x14ac:dyDescent="0.2">
      <c r="A34" s="48"/>
      <c r="B34" s="108" t="s">
        <v>79</v>
      </c>
      <c r="C34" s="104">
        <v>29</v>
      </c>
      <c r="D34" s="218">
        <v>4244.03</v>
      </c>
      <c r="E34" s="217">
        <v>8768.107</v>
      </c>
      <c r="F34" s="86">
        <f t="shared" si="0"/>
        <v>206.59861028315069</v>
      </c>
      <c r="H34" s="251"/>
      <c r="I34" s="251"/>
      <c r="J34"/>
    </row>
    <row r="35" spans="1:10" ht="3" customHeight="1" x14ac:dyDescent="0.25">
      <c r="A35" s="60"/>
      <c r="B35" s="61"/>
      <c r="C35" s="62"/>
      <c r="D35" s="63"/>
      <c r="E35" s="64"/>
      <c r="F35" s="65"/>
      <c r="H35"/>
    </row>
    <row r="36" spans="1:10" ht="16.7" customHeight="1" x14ac:dyDescent="0.2">
      <c r="A36" s="421" t="s">
        <v>54</v>
      </c>
      <c r="B36" s="421"/>
      <c r="C36" s="421"/>
      <c r="D36" s="421"/>
      <c r="E36" s="421"/>
      <c r="F36" s="421"/>
      <c r="H36"/>
    </row>
    <row r="37" spans="1:10" ht="12.75" customHeight="1" x14ac:dyDescent="0.2">
      <c r="A37" s="427" t="s">
        <v>110</v>
      </c>
      <c r="B37" s="427"/>
      <c r="C37" s="427"/>
      <c r="D37" s="427"/>
      <c r="E37" s="427"/>
      <c r="F37" s="427"/>
      <c r="H37"/>
    </row>
    <row r="38" spans="1:10" ht="12.75" customHeight="1" x14ac:dyDescent="0.2">
      <c r="A38" s="427" t="s">
        <v>112</v>
      </c>
      <c r="B38" s="427"/>
      <c r="C38" s="427"/>
      <c r="D38" s="427"/>
      <c r="E38" s="427"/>
      <c r="F38" s="427"/>
      <c r="H38"/>
    </row>
    <row r="39" spans="1:10" ht="12.75" customHeight="1" x14ac:dyDescent="0.2">
      <c r="A39" s="427" t="s">
        <v>113</v>
      </c>
      <c r="B39" s="427"/>
      <c r="C39" s="427"/>
      <c r="D39" s="427"/>
      <c r="E39" s="427"/>
      <c r="F39" s="427"/>
      <c r="H39"/>
    </row>
    <row r="40" spans="1:10" x14ac:dyDescent="0.2">
      <c r="A40" s="404" t="s">
        <v>144</v>
      </c>
      <c r="B40" s="404"/>
      <c r="C40" s="404"/>
      <c r="D40" s="404"/>
      <c r="E40" s="404"/>
      <c r="F40" s="404"/>
      <c r="G40" s="404"/>
      <c r="H40"/>
    </row>
    <row r="41" spans="1:10" x14ac:dyDescent="0.2">
      <c r="A41" s="404" t="s">
        <v>139</v>
      </c>
      <c r="B41" s="404"/>
      <c r="C41" s="404"/>
      <c r="D41" s="404"/>
      <c r="E41" s="404"/>
      <c r="F41" s="404"/>
      <c r="G41" s="103"/>
      <c r="H41"/>
    </row>
    <row r="42" spans="1:10" x14ac:dyDescent="0.2">
      <c r="A42" s="427" t="s">
        <v>198</v>
      </c>
      <c r="B42" s="427"/>
      <c r="C42" s="427"/>
      <c r="D42" s="427"/>
      <c r="E42" s="427"/>
      <c r="F42" s="427"/>
      <c r="G42" s="142"/>
      <c r="H42"/>
    </row>
    <row r="43" spans="1:10" ht="8.1" customHeight="1" x14ac:dyDescent="0.2">
      <c r="A43" s="308"/>
      <c r="B43" s="308"/>
      <c r="C43" s="308"/>
      <c r="D43" s="308"/>
      <c r="E43" s="308"/>
      <c r="F43" s="308"/>
      <c r="G43" s="142"/>
      <c r="H43"/>
    </row>
    <row r="44" spans="1:10" ht="14.25" customHeight="1" x14ac:dyDescent="0.2">
      <c r="A44" s="431" t="s">
        <v>62</v>
      </c>
      <c r="B44" s="431"/>
      <c r="C44" s="431"/>
      <c r="D44" s="431"/>
      <c r="E44" s="431"/>
      <c r="F44" s="431"/>
      <c r="H44"/>
    </row>
    <row r="45" spans="1:10" x14ac:dyDescent="0.2">
      <c r="H45"/>
    </row>
    <row r="46" spans="1:10" x14ac:dyDescent="0.2">
      <c r="H46"/>
    </row>
    <row r="61" spans="2:11" x14ac:dyDescent="0.2">
      <c r="B61"/>
    </row>
    <row r="62" spans="2:11" ht="15.75" x14ac:dyDescent="0.25">
      <c r="H62" s="297"/>
      <c r="I62" s="294"/>
      <c r="J62" s="294"/>
      <c r="K62" s="295"/>
    </row>
    <row r="63" spans="2:11" ht="15.75" x14ac:dyDescent="0.25">
      <c r="H63" s="297"/>
      <c r="I63" s="294"/>
      <c r="J63" s="294"/>
      <c r="K63" s="295"/>
    </row>
    <row r="64" spans="2:11" ht="15.75" x14ac:dyDescent="0.25">
      <c r="H64" s="297"/>
      <c r="I64" s="294"/>
      <c r="J64" s="294"/>
      <c r="K64" s="295"/>
    </row>
    <row r="65" spans="8:11" ht="15.75" x14ac:dyDescent="0.25">
      <c r="H65" s="297"/>
      <c r="I65" s="294"/>
      <c r="J65" s="294"/>
      <c r="K65" s="295"/>
    </row>
    <row r="66" spans="8:11" ht="15.75" x14ac:dyDescent="0.25">
      <c r="H66" s="297"/>
      <c r="I66" s="294"/>
      <c r="J66" s="294"/>
      <c r="K66" s="295"/>
    </row>
    <row r="67" spans="8:11" ht="15.75" x14ac:dyDescent="0.25">
      <c r="H67" s="297"/>
      <c r="I67" s="294"/>
      <c r="J67" s="294"/>
      <c r="K67" s="295"/>
    </row>
  </sheetData>
  <mergeCells count="13">
    <mergeCell ref="A36:F36"/>
    <mergeCell ref="A1:F1"/>
    <mergeCell ref="A3:C5"/>
    <mergeCell ref="D3:E3"/>
    <mergeCell ref="F3:F4"/>
    <mergeCell ref="D5:E5"/>
    <mergeCell ref="A37:F37"/>
    <mergeCell ref="A44:F44"/>
    <mergeCell ref="A38:F38"/>
    <mergeCell ref="A39:F39"/>
    <mergeCell ref="A40:G40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opLeftCell="A40" zoomScaleNormal="100" workbookViewId="0">
      <selection activeCell="B61" sqref="B61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406" t="s">
        <v>53</v>
      </c>
      <c r="B1" s="406"/>
      <c r="C1" s="406"/>
      <c r="D1" s="406"/>
      <c r="E1" s="406"/>
      <c r="F1" s="406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407" t="s">
        <v>0</v>
      </c>
      <c r="B3" s="437"/>
      <c r="C3" s="437"/>
      <c r="D3" s="407" t="s">
        <v>194</v>
      </c>
      <c r="E3" s="434"/>
      <c r="F3" s="439" t="s">
        <v>34</v>
      </c>
    </row>
    <row r="4" spans="1:9" ht="15.95" customHeight="1" x14ac:dyDescent="0.2">
      <c r="A4" s="437"/>
      <c r="B4" s="437"/>
      <c r="C4" s="437"/>
      <c r="D4" s="42">
        <v>2021</v>
      </c>
      <c r="E4" s="42">
        <v>2022</v>
      </c>
      <c r="F4" s="439"/>
    </row>
    <row r="5" spans="1:9" ht="15.95" customHeight="1" x14ac:dyDescent="0.2">
      <c r="A5" s="437"/>
      <c r="B5" s="437"/>
      <c r="C5" s="438"/>
      <c r="D5" s="408" t="s">
        <v>30</v>
      </c>
      <c r="E5" s="408"/>
      <c r="F5" s="19" t="s">
        <v>3</v>
      </c>
    </row>
    <row r="6" spans="1:9" ht="18" customHeight="1" x14ac:dyDescent="0.25">
      <c r="A6" s="3"/>
      <c r="B6" s="119" t="s">
        <v>141</v>
      </c>
      <c r="C6" s="109" t="s">
        <v>16</v>
      </c>
      <c r="D6" s="222">
        <v>36161.855000000003</v>
      </c>
      <c r="E6" s="212">
        <v>36851.612000000001</v>
      </c>
      <c r="F6" s="126">
        <f>E6/D6*100</f>
        <v>101.90741597741597</v>
      </c>
      <c r="H6" s="251"/>
      <c r="I6" s="251"/>
    </row>
    <row r="7" spans="1:9" ht="18" customHeight="1" x14ac:dyDescent="0.25">
      <c r="A7" s="4"/>
      <c r="B7" s="49" t="s">
        <v>115</v>
      </c>
      <c r="C7" s="31" t="s">
        <v>17</v>
      </c>
      <c r="D7" s="213">
        <v>31562.726999999999</v>
      </c>
      <c r="E7" s="207">
        <v>32222.839</v>
      </c>
      <c r="F7" s="81">
        <f t="shared" ref="F7:F34" si="0">E7/D7*100</f>
        <v>102.0914289186736</v>
      </c>
      <c r="H7" s="251"/>
      <c r="I7" s="251"/>
    </row>
    <row r="8" spans="1:9" ht="18" customHeight="1" x14ac:dyDescent="0.25">
      <c r="A8" s="4"/>
      <c r="B8" s="49" t="s">
        <v>83</v>
      </c>
      <c r="C8" s="31" t="s">
        <v>18</v>
      </c>
      <c r="D8" s="213">
        <v>21948.428</v>
      </c>
      <c r="E8" s="207">
        <v>21611.887999999999</v>
      </c>
      <c r="F8" s="81">
        <f t="shared" si="0"/>
        <v>98.466678342521845</v>
      </c>
      <c r="H8" s="251"/>
      <c r="I8" s="251"/>
    </row>
    <row r="9" spans="1:9" ht="18" customHeight="1" x14ac:dyDescent="0.25">
      <c r="A9" s="4"/>
      <c r="B9" s="49" t="s">
        <v>170</v>
      </c>
      <c r="C9" s="31" t="s">
        <v>19</v>
      </c>
      <c r="D9" s="213">
        <v>4682.4279999999999</v>
      </c>
      <c r="E9" s="207">
        <v>4598.8879999999999</v>
      </c>
      <c r="F9" s="81">
        <f t="shared" si="0"/>
        <v>98.215882871023325</v>
      </c>
      <c r="H9" s="251"/>
      <c r="I9" s="251"/>
    </row>
    <row r="10" spans="1:9" ht="18" customHeight="1" x14ac:dyDescent="0.25">
      <c r="A10" s="4"/>
      <c r="B10" s="49" t="s">
        <v>84</v>
      </c>
      <c r="C10" s="31" t="s">
        <v>20</v>
      </c>
      <c r="D10" s="213">
        <v>7886.4</v>
      </c>
      <c r="E10" s="207">
        <v>8397.4</v>
      </c>
      <c r="F10" s="81">
        <f t="shared" si="0"/>
        <v>106.47950902820045</v>
      </c>
      <c r="H10" s="251"/>
      <c r="I10" s="251"/>
    </row>
    <row r="11" spans="1:9" ht="18" customHeight="1" x14ac:dyDescent="0.25">
      <c r="A11" s="4"/>
      <c r="B11" s="49" t="s">
        <v>85</v>
      </c>
      <c r="C11" s="31" t="s">
        <v>21</v>
      </c>
      <c r="D11" s="213">
        <v>1727.8989999999999</v>
      </c>
      <c r="E11" s="207">
        <v>2213.5509999999999</v>
      </c>
      <c r="F11" s="81">
        <f t="shared" si="0"/>
        <v>128.10650391024012</v>
      </c>
      <c r="H11" s="251"/>
      <c r="I11" s="251"/>
    </row>
    <row r="12" spans="1:9" ht="18" customHeight="1" x14ac:dyDescent="0.25">
      <c r="A12" s="4"/>
      <c r="B12" s="49" t="s">
        <v>149</v>
      </c>
      <c r="C12" s="31" t="s">
        <v>22</v>
      </c>
      <c r="D12" s="213">
        <v>650.41499999999996</v>
      </c>
      <c r="E12" s="207">
        <v>647.04999999999995</v>
      </c>
      <c r="F12" s="81">
        <f t="shared" si="0"/>
        <v>99.482638008041008</v>
      </c>
      <c r="H12" s="251"/>
      <c r="I12" s="251"/>
    </row>
    <row r="13" spans="1:9" ht="18" customHeight="1" x14ac:dyDescent="0.25">
      <c r="A13" s="4"/>
      <c r="B13" s="49" t="s">
        <v>55</v>
      </c>
      <c r="C13" s="31" t="s">
        <v>23</v>
      </c>
      <c r="D13" s="213">
        <v>2309.3130000000001</v>
      </c>
      <c r="E13" s="207">
        <v>2309.3229999999999</v>
      </c>
      <c r="F13" s="81">
        <f t="shared" si="0"/>
        <v>100.00043302921691</v>
      </c>
      <c r="H13" s="251"/>
      <c r="I13" s="251"/>
    </row>
    <row r="14" spans="1:9" ht="18" customHeight="1" x14ac:dyDescent="0.25">
      <c r="A14" s="4"/>
      <c r="B14" s="49" t="s">
        <v>109</v>
      </c>
      <c r="C14" s="31" t="s">
        <v>24</v>
      </c>
      <c r="D14" s="213">
        <v>1423</v>
      </c>
      <c r="E14" s="207">
        <v>1423</v>
      </c>
      <c r="F14" s="81">
        <f t="shared" si="0"/>
        <v>100</v>
      </c>
      <c r="H14" s="251"/>
      <c r="I14" s="251"/>
    </row>
    <row r="15" spans="1:9" ht="18" customHeight="1" x14ac:dyDescent="0.25">
      <c r="A15" s="4"/>
      <c r="B15" s="49" t="s">
        <v>89</v>
      </c>
      <c r="C15" s="31" t="s">
        <v>25</v>
      </c>
      <c r="D15" s="207">
        <v>886.31299999999999</v>
      </c>
      <c r="E15" s="207">
        <v>886.32299999999998</v>
      </c>
      <c r="F15" s="81">
        <f t="shared" si="0"/>
        <v>100.00112826958423</v>
      </c>
      <c r="H15" s="251"/>
      <c r="I15" s="251"/>
    </row>
    <row r="16" spans="1:9" ht="18" customHeight="1" x14ac:dyDescent="0.25">
      <c r="A16" s="4"/>
      <c r="B16" s="49" t="s">
        <v>111</v>
      </c>
      <c r="C16" s="31" t="s">
        <v>26</v>
      </c>
      <c r="D16" s="213">
        <v>1639.4</v>
      </c>
      <c r="E16" s="207">
        <v>1672.4</v>
      </c>
      <c r="F16" s="81">
        <f t="shared" si="0"/>
        <v>102.01293156032696</v>
      </c>
      <c r="H16" s="251"/>
      <c r="I16" s="251"/>
    </row>
    <row r="17" spans="1:12" ht="18" customHeight="1" x14ac:dyDescent="0.25">
      <c r="A17" s="4"/>
      <c r="B17" s="49" t="s">
        <v>217</v>
      </c>
      <c r="C17" s="31" t="s">
        <v>101</v>
      </c>
      <c r="D17" s="213">
        <v>9221.6299999999992</v>
      </c>
      <c r="E17" s="207">
        <v>14427.656000000001</v>
      </c>
      <c r="F17" s="81">
        <f t="shared" si="0"/>
        <v>156.45450966911491</v>
      </c>
      <c r="H17" s="251"/>
      <c r="I17" s="251"/>
    </row>
    <row r="18" spans="1:12" ht="18" customHeight="1" x14ac:dyDescent="0.25">
      <c r="A18" s="4"/>
      <c r="B18" s="49" t="s">
        <v>86</v>
      </c>
      <c r="C18" s="31" t="s">
        <v>102</v>
      </c>
      <c r="D18" s="213">
        <v>92.864999999999995</v>
      </c>
      <c r="E18" s="214">
        <v>97.111000000000004</v>
      </c>
      <c r="F18" s="81">
        <f t="shared" si="0"/>
        <v>104.572228503742</v>
      </c>
      <c r="H18" s="251"/>
      <c r="I18" s="251"/>
    </row>
    <row r="19" spans="1:12" ht="18" customHeight="1" x14ac:dyDescent="0.25">
      <c r="A19" s="4"/>
      <c r="B19" s="49" t="s">
        <v>114</v>
      </c>
      <c r="C19" s="31" t="s">
        <v>103</v>
      </c>
      <c r="D19" s="213">
        <v>4738.0330000000004</v>
      </c>
      <c r="E19" s="207">
        <v>5401.3289999999997</v>
      </c>
      <c r="F19" s="81">
        <f t="shared" si="0"/>
        <v>113.99939595186439</v>
      </c>
      <c r="H19" s="251"/>
      <c r="I19" s="251"/>
    </row>
    <row r="20" spans="1:12" ht="18" customHeight="1" x14ac:dyDescent="0.25">
      <c r="A20" s="4"/>
      <c r="B20" s="59" t="s">
        <v>87</v>
      </c>
      <c r="C20" s="31" t="s">
        <v>104</v>
      </c>
      <c r="D20" s="213">
        <v>139.52199999999999</v>
      </c>
      <c r="E20" s="207">
        <v>153.976</v>
      </c>
      <c r="F20" s="81">
        <f t="shared" si="0"/>
        <v>110.35965654162068</v>
      </c>
      <c r="H20" s="251"/>
      <c r="I20" s="251"/>
    </row>
    <row r="21" spans="1:12" s="26" customFormat="1" ht="18" customHeight="1" x14ac:dyDescent="0.25">
      <c r="A21" s="47"/>
      <c r="B21" s="59" t="s">
        <v>88</v>
      </c>
      <c r="C21" s="31" t="s">
        <v>105</v>
      </c>
      <c r="D21" s="213">
        <v>7.18</v>
      </c>
      <c r="E21" s="207">
        <v>7.133</v>
      </c>
      <c r="F21" s="81">
        <f t="shared" si="0"/>
        <v>99.345403899721447</v>
      </c>
      <c r="H21" s="251"/>
      <c r="I21" s="251"/>
    </row>
    <row r="22" spans="1:12" ht="18" customHeight="1" x14ac:dyDescent="0.25">
      <c r="A22" s="4"/>
      <c r="B22" s="49" t="s">
        <v>138</v>
      </c>
      <c r="C22" s="31" t="s">
        <v>106</v>
      </c>
      <c r="D22" s="214">
        <v>3289.5990000000002</v>
      </c>
      <c r="E22" s="207">
        <v>3316.5880000000002</v>
      </c>
      <c r="F22" s="81">
        <f t="shared" si="0"/>
        <v>100.8204343447332</v>
      </c>
      <c r="H22" s="251"/>
      <c r="I22" s="251"/>
    </row>
    <row r="23" spans="1:12" ht="18" customHeight="1" x14ac:dyDescent="0.25">
      <c r="A23" s="4"/>
      <c r="B23" s="49" t="s">
        <v>134</v>
      </c>
      <c r="C23" s="31" t="s">
        <v>107</v>
      </c>
      <c r="D23" s="214">
        <v>974.14400000000001</v>
      </c>
      <c r="E23" s="207">
        <v>987.64400000000001</v>
      </c>
      <c r="F23" s="81">
        <f t="shared" si="0"/>
        <v>101.38583207410814</v>
      </c>
      <c r="H23" s="251"/>
      <c r="I23" s="251"/>
    </row>
    <row r="24" spans="1:12" ht="18" customHeight="1" x14ac:dyDescent="0.25">
      <c r="A24" s="4"/>
      <c r="B24" s="59" t="s">
        <v>131</v>
      </c>
      <c r="C24" s="31">
        <v>19</v>
      </c>
      <c r="D24" s="214">
        <v>1473.002</v>
      </c>
      <c r="E24" s="207">
        <v>1451.0260000000001</v>
      </c>
      <c r="F24" s="81">
        <f t="shared" si="0"/>
        <v>98.50808077653663</v>
      </c>
      <c r="H24" s="251"/>
      <c r="I24" s="251"/>
    </row>
    <row r="25" spans="1:12" ht="18" customHeight="1" x14ac:dyDescent="0.25">
      <c r="A25" s="4"/>
      <c r="B25" s="59" t="s">
        <v>132</v>
      </c>
      <c r="C25" s="31">
        <v>20</v>
      </c>
      <c r="D25" s="214">
        <v>267.892</v>
      </c>
      <c r="E25" s="207">
        <v>273.35700000000003</v>
      </c>
      <c r="F25" s="81">
        <f t="shared" si="0"/>
        <v>102.04000119451125</v>
      </c>
      <c r="H25" s="251"/>
      <c r="I25" s="251"/>
    </row>
    <row r="26" spans="1:12" ht="18" customHeight="1" x14ac:dyDescent="0.25">
      <c r="A26" s="4"/>
      <c r="B26" s="59" t="s">
        <v>135</v>
      </c>
      <c r="C26" s="31">
        <v>21</v>
      </c>
      <c r="D26" s="214">
        <v>574.56100000000004</v>
      </c>
      <c r="E26" s="207">
        <v>604.56100000000004</v>
      </c>
      <c r="F26" s="81">
        <f t="shared" si="0"/>
        <v>105.22137771272328</v>
      </c>
      <c r="H26" s="251"/>
      <c r="I26" s="251"/>
      <c r="K26" s="26"/>
      <c r="L26" s="26"/>
    </row>
    <row r="27" spans="1:12" ht="18" customHeight="1" x14ac:dyDescent="0.25">
      <c r="A27" s="4"/>
      <c r="B27" s="108" t="s">
        <v>150</v>
      </c>
      <c r="C27" s="104">
        <v>22</v>
      </c>
      <c r="D27" s="216">
        <v>48673.084000000003</v>
      </c>
      <c r="E27" s="217">
        <v>54595.856</v>
      </c>
      <c r="F27" s="86">
        <f t="shared" si="0"/>
        <v>112.16847488028496</v>
      </c>
      <c r="H27" s="251"/>
      <c r="I27" s="251"/>
      <c r="K27" s="26"/>
      <c r="L27" s="26"/>
    </row>
    <row r="28" spans="1:12" ht="18" customHeight="1" x14ac:dyDescent="0.25">
      <c r="A28" s="4"/>
      <c r="B28" s="108" t="s">
        <v>108</v>
      </c>
      <c r="C28" s="104">
        <v>23</v>
      </c>
      <c r="D28" s="216">
        <v>34583.934000000001</v>
      </c>
      <c r="E28" s="217">
        <v>35265.57</v>
      </c>
      <c r="F28" s="86">
        <f t="shared" si="0"/>
        <v>101.97096142966269</v>
      </c>
      <c r="H28" s="251"/>
      <c r="I28" s="251"/>
    </row>
    <row r="29" spans="1:12" ht="18" customHeight="1" x14ac:dyDescent="0.25">
      <c r="A29" s="4"/>
      <c r="B29" s="108" t="s">
        <v>130</v>
      </c>
      <c r="C29" s="104">
        <v>24</v>
      </c>
      <c r="D29" s="216">
        <v>12666.15</v>
      </c>
      <c r="E29" s="217">
        <v>17907.286</v>
      </c>
      <c r="F29" s="86">
        <f t="shared" si="0"/>
        <v>141.37907730446898</v>
      </c>
      <c r="H29" s="251"/>
      <c r="I29" s="251"/>
    </row>
    <row r="30" spans="1:12" ht="18" customHeight="1" x14ac:dyDescent="0.25">
      <c r="A30" s="4"/>
      <c r="B30" s="56" t="s">
        <v>116</v>
      </c>
      <c r="C30" s="104">
        <v>25</v>
      </c>
      <c r="D30" s="216">
        <v>979.678</v>
      </c>
      <c r="E30" s="217">
        <v>983.93399999999997</v>
      </c>
      <c r="F30" s="86">
        <f t="shared" si="0"/>
        <v>100.43442845506381</v>
      </c>
      <c r="H30" s="251"/>
      <c r="I30" s="251"/>
    </row>
    <row r="31" spans="1:12" ht="18" customHeight="1" x14ac:dyDescent="0.25">
      <c r="A31" s="4"/>
      <c r="B31" s="56" t="s">
        <v>66</v>
      </c>
      <c r="C31" s="104">
        <v>26</v>
      </c>
      <c r="D31" s="218">
        <v>6377.433</v>
      </c>
      <c r="E31" s="217">
        <v>7073.7290000000003</v>
      </c>
      <c r="F31" s="86">
        <f t="shared" si="0"/>
        <v>110.91812332642303</v>
      </c>
      <c r="H31" s="251"/>
      <c r="I31" s="251"/>
    </row>
    <row r="32" spans="1:12" ht="18" customHeight="1" x14ac:dyDescent="0.25">
      <c r="A32" s="4"/>
      <c r="B32" s="56" t="s">
        <v>67</v>
      </c>
      <c r="C32" s="104">
        <v>27</v>
      </c>
      <c r="D32" s="216">
        <v>244.00200000000001</v>
      </c>
      <c r="E32" s="217">
        <v>257.29599999999999</v>
      </c>
      <c r="F32" s="86">
        <f t="shared" si="0"/>
        <v>105.44831599740985</v>
      </c>
      <c r="H32" s="251"/>
      <c r="I32" s="251"/>
    </row>
    <row r="33" spans="1:12" ht="18" customHeight="1" x14ac:dyDescent="0.25">
      <c r="A33" s="4"/>
      <c r="B33" s="108" t="s">
        <v>169</v>
      </c>
      <c r="C33" s="104">
        <v>28</v>
      </c>
      <c r="D33" s="216">
        <v>821.00699999999995</v>
      </c>
      <c r="E33" s="217">
        <v>824.22</v>
      </c>
      <c r="F33" s="86">
        <f t="shared" si="0"/>
        <v>100.39134867303203</v>
      </c>
      <c r="H33" s="251"/>
      <c r="I33" s="365"/>
      <c r="J33" s="26"/>
      <c r="K33" s="26"/>
      <c r="L33" s="26"/>
    </row>
    <row r="34" spans="1:12" s="17" customFormat="1" ht="18" customHeight="1" x14ac:dyDescent="0.2">
      <c r="A34" s="16"/>
      <c r="B34" s="108" t="s">
        <v>79</v>
      </c>
      <c r="C34" s="104">
        <v>29</v>
      </c>
      <c r="D34" s="218">
        <v>4244.03</v>
      </c>
      <c r="E34" s="217">
        <v>8768.107</v>
      </c>
      <c r="F34" s="86">
        <f t="shared" si="0"/>
        <v>206.59861028315069</v>
      </c>
      <c r="H34" s="251"/>
      <c r="I34" s="251"/>
    </row>
    <row r="35" spans="1:12" ht="3" customHeight="1" x14ac:dyDescent="0.25">
      <c r="A35" s="7"/>
      <c r="B35" s="8"/>
      <c r="C35" s="10"/>
      <c r="D35" s="12"/>
      <c r="E35" s="13"/>
      <c r="F35" s="14"/>
    </row>
    <row r="36" spans="1:12" ht="16.7" customHeight="1" x14ac:dyDescent="0.2">
      <c r="A36" s="421" t="s">
        <v>54</v>
      </c>
      <c r="B36" s="421"/>
      <c r="C36" s="421"/>
      <c r="D36" s="421"/>
      <c r="E36" s="421"/>
      <c r="F36" s="421"/>
    </row>
    <row r="37" spans="1:12" ht="12.75" customHeight="1" x14ac:dyDescent="0.2">
      <c r="A37" s="427" t="s">
        <v>110</v>
      </c>
      <c r="B37" s="427"/>
      <c r="C37" s="427"/>
      <c r="D37" s="427"/>
      <c r="E37" s="427"/>
      <c r="F37" s="427"/>
    </row>
    <row r="38" spans="1:12" ht="12.75" customHeight="1" x14ac:dyDescent="0.2">
      <c r="A38" s="427" t="s">
        <v>112</v>
      </c>
      <c r="B38" s="427"/>
      <c r="C38" s="427"/>
      <c r="D38" s="427"/>
      <c r="E38" s="427"/>
      <c r="F38" s="427"/>
    </row>
    <row r="39" spans="1:12" ht="12.75" customHeight="1" x14ac:dyDescent="0.2">
      <c r="A39" s="427" t="s">
        <v>113</v>
      </c>
      <c r="B39" s="427"/>
      <c r="C39" s="427"/>
      <c r="D39" s="427"/>
      <c r="E39" s="427"/>
      <c r="F39" s="427"/>
    </row>
    <row r="40" spans="1:12" x14ac:dyDescent="0.2">
      <c r="A40" s="441" t="s">
        <v>144</v>
      </c>
      <c r="B40" s="441"/>
      <c r="C40" s="441"/>
      <c r="D40" s="441"/>
      <c r="E40" s="441"/>
      <c r="F40" s="441"/>
    </row>
    <row r="41" spans="1:12" x14ac:dyDescent="0.2">
      <c r="A41" s="404" t="s">
        <v>139</v>
      </c>
      <c r="B41" s="404"/>
      <c r="C41" s="404"/>
      <c r="D41" s="404"/>
      <c r="E41" s="404"/>
      <c r="F41" s="404"/>
    </row>
    <row r="42" spans="1:12" x14ac:dyDescent="0.2">
      <c r="A42" s="427" t="s">
        <v>198</v>
      </c>
      <c r="B42" s="427"/>
      <c r="C42" s="427"/>
      <c r="D42" s="427"/>
      <c r="E42" s="427"/>
      <c r="F42" s="427"/>
    </row>
    <row r="43" spans="1:12" ht="8.1" customHeight="1" x14ac:dyDescent="0.2">
      <c r="A43" s="308"/>
      <c r="B43" s="308"/>
      <c r="C43" s="308"/>
      <c r="D43" s="308"/>
      <c r="E43" s="308"/>
      <c r="F43" s="308"/>
    </row>
    <row r="44" spans="1:12" s="17" customFormat="1" ht="15" customHeight="1" x14ac:dyDescent="0.2">
      <c r="A44" s="440" t="s">
        <v>173</v>
      </c>
      <c r="B44" s="440"/>
      <c r="C44" s="440"/>
      <c r="D44" s="440"/>
      <c r="E44" s="440"/>
      <c r="F44" s="440"/>
      <c r="G44" s="33"/>
    </row>
    <row r="45" spans="1:12" x14ac:dyDescent="0.2">
      <c r="A45" s="26"/>
      <c r="B45" s="26"/>
      <c r="C45" s="26"/>
      <c r="D45" s="26"/>
      <c r="E45" s="26"/>
      <c r="F45" s="26"/>
      <c r="G45" s="26"/>
    </row>
    <row r="46" spans="1:12" x14ac:dyDescent="0.2">
      <c r="A46" s="26"/>
      <c r="B46" s="26"/>
      <c r="C46" s="26"/>
      <c r="D46" s="26"/>
      <c r="E46" s="26"/>
      <c r="F46" s="26"/>
      <c r="G46" s="26"/>
    </row>
    <row r="47" spans="1:12" x14ac:dyDescent="0.2">
      <c r="A47" s="26"/>
      <c r="B47" s="26"/>
      <c r="C47" s="26"/>
      <c r="D47" s="26"/>
      <c r="E47" s="26"/>
      <c r="F47" s="26"/>
      <c r="G47" s="26"/>
    </row>
    <row r="48" spans="1:12" x14ac:dyDescent="0.2">
      <c r="A48" s="26"/>
      <c r="B48" s="26"/>
      <c r="C48" s="26"/>
      <c r="D48" s="26"/>
      <c r="E48" s="26"/>
      <c r="F48" s="26"/>
      <c r="G48" s="26"/>
    </row>
    <row r="49" spans="1:12" x14ac:dyDescent="0.2">
      <c r="A49" s="26"/>
      <c r="B49" s="26"/>
      <c r="C49" s="26"/>
      <c r="D49" s="26"/>
      <c r="E49" s="26"/>
      <c r="F49" s="26"/>
      <c r="G49" s="26"/>
    </row>
    <row r="50" spans="1:12" x14ac:dyDescent="0.2">
      <c r="A50" s="26"/>
      <c r="B50" s="26"/>
      <c r="C50" s="26"/>
      <c r="D50" s="26"/>
      <c r="E50" s="26"/>
      <c r="F50" s="26"/>
      <c r="G50" s="26"/>
    </row>
    <row r="51" spans="1:12" x14ac:dyDescent="0.2">
      <c r="A51" s="26"/>
      <c r="B51" s="26"/>
      <c r="C51" s="26"/>
      <c r="D51" s="26"/>
      <c r="E51" s="26"/>
      <c r="F51" s="26"/>
      <c r="G51" s="26"/>
    </row>
    <row r="52" spans="1:12" x14ac:dyDescent="0.2">
      <c r="A52" s="26"/>
      <c r="B52" s="26"/>
      <c r="C52" s="26"/>
      <c r="D52" s="26"/>
      <c r="E52" s="26"/>
      <c r="F52" s="26"/>
      <c r="G52" s="26"/>
    </row>
    <row r="53" spans="1:12" x14ac:dyDescent="0.2">
      <c r="A53" s="26"/>
      <c r="B53" s="26"/>
      <c r="C53" s="26"/>
      <c r="D53" s="26"/>
      <c r="E53" s="26"/>
      <c r="F53" s="26"/>
      <c r="G53" s="26"/>
    </row>
    <row r="54" spans="1:12" x14ac:dyDescent="0.2">
      <c r="A54" s="26"/>
      <c r="B54" s="26"/>
      <c r="C54" s="26"/>
      <c r="D54" s="26"/>
      <c r="E54" s="26"/>
      <c r="F54" s="26"/>
      <c r="G54" s="26"/>
    </row>
    <row r="55" spans="1:12" x14ac:dyDescent="0.2">
      <c r="A55" s="26"/>
      <c r="B55" s="26"/>
      <c r="C55" s="26"/>
      <c r="D55" s="26"/>
      <c r="E55" s="26"/>
      <c r="F55" s="26"/>
      <c r="G55" s="26"/>
    </row>
    <row r="56" spans="1:12" x14ac:dyDescent="0.2">
      <c r="A56" s="26"/>
      <c r="B56" s="26"/>
      <c r="C56" s="26"/>
      <c r="D56" s="26"/>
      <c r="E56" s="26"/>
      <c r="F56" s="26"/>
      <c r="G56" s="26"/>
    </row>
    <row r="57" spans="1:12" x14ac:dyDescent="0.2">
      <c r="A57" s="26"/>
      <c r="B57" s="26"/>
      <c r="C57" s="26"/>
      <c r="D57" s="26"/>
      <c r="E57" s="26"/>
      <c r="F57" s="26"/>
      <c r="G57" s="26"/>
    </row>
    <row r="58" spans="1:12" x14ac:dyDescent="0.2">
      <c r="A58" s="26"/>
      <c r="B58" s="26"/>
      <c r="C58" s="26"/>
      <c r="D58" s="26"/>
      <c r="E58" s="26"/>
      <c r="F58" s="26"/>
      <c r="G58" s="26"/>
    </row>
    <row r="59" spans="1:12" x14ac:dyDescent="0.2">
      <c r="A59" s="26"/>
      <c r="B59" s="26"/>
      <c r="C59" s="26"/>
      <c r="D59" s="26"/>
      <c r="E59" s="26"/>
      <c r="F59" s="26"/>
      <c r="G59" s="26"/>
    </row>
    <row r="60" spans="1:12" x14ac:dyDescent="0.2">
      <c r="A60" s="26"/>
      <c r="B60" s="26"/>
      <c r="C60" s="26"/>
      <c r="D60" s="26"/>
      <c r="E60" s="26"/>
      <c r="F60" s="26"/>
      <c r="G60" s="26"/>
    </row>
    <row r="61" spans="1:12" x14ac:dyDescent="0.2">
      <c r="A61" s="26"/>
      <c r="B61" s="26"/>
      <c r="C61" s="26"/>
      <c r="D61" s="26"/>
      <c r="E61" s="26"/>
      <c r="F61" s="26"/>
      <c r="G61" s="26"/>
    </row>
    <row r="62" spans="1:12" x14ac:dyDescent="0.2">
      <c r="A62" s="26"/>
      <c r="B62" s="249"/>
      <c r="C62" s="26"/>
      <c r="D62" s="26"/>
      <c r="E62" s="26"/>
      <c r="F62" s="26"/>
      <c r="G62" s="26"/>
    </row>
    <row r="63" spans="1:12" x14ac:dyDescent="0.2">
      <c r="A63" s="26"/>
      <c r="B63" s="249"/>
      <c r="C63" s="26"/>
      <c r="D63" s="26"/>
      <c r="E63" s="26"/>
      <c r="F63" s="26"/>
      <c r="G63" s="26"/>
    </row>
    <row r="64" spans="1:12" x14ac:dyDescent="0.2">
      <c r="A64" s="26"/>
      <c r="B64" s="26"/>
      <c r="C64" s="26"/>
      <c r="D64" s="26"/>
      <c r="E64" s="26"/>
      <c r="F64" s="26"/>
      <c r="G64" s="26"/>
      <c r="I64" s="292"/>
      <c r="J64" s="292"/>
      <c r="K64" s="292"/>
      <c r="L64" s="296"/>
    </row>
    <row r="65" spans="1:12" x14ac:dyDescent="0.2">
      <c r="A65" s="26"/>
      <c r="B65" s="26"/>
      <c r="C65" s="26"/>
      <c r="D65" s="26"/>
      <c r="E65" s="26"/>
      <c r="F65" s="26"/>
      <c r="G65" s="26"/>
      <c r="I65" s="292"/>
      <c r="J65" s="292"/>
      <c r="K65" s="292"/>
      <c r="L65" s="296"/>
    </row>
    <row r="66" spans="1:12" x14ac:dyDescent="0.2">
      <c r="H66" s="298"/>
      <c r="I66" s="298"/>
      <c r="J66" s="292"/>
      <c r="K66" s="292"/>
      <c r="L66" s="296"/>
    </row>
    <row r="67" spans="1:12" x14ac:dyDescent="0.2">
      <c r="H67" s="298"/>
      <c r="I67" s="298"/>
      <c r="J67" s="292"/>
      <c r="K67" s="292"/>
      <c r="L67" s="296"/>
    </row>
    <row r="68" spans="1:12" x14ac:dyDescent="0.2">
      <c r="H68" s="298"/>
      <c r="I68" s="298"/>
      <c r="J68" s="292"/>
      <c r="K68" s="292"/>
      <c r="L68" s="296"/>
    </row>
    <row r="69" spans="1:12" x14ac:dyDescent="0.2">
      <c r="H69" s="298"/>
      <c r="I69" s="298"/>
      <c r="J69" s="292"/>
    </row>
    <row r="70" spans="1:12" x14ac:dyDescent="0.2">
      <c r="H70" s="298"/>
      <c r="I70" s="298"/>
    </row>
  </sheetData>
  <mergeCells count="13">
    <mergeCell ref="A39:F39"/>
    <mergeCell ref="A41:F41"/>
    <mergeCell ref="A42:F42"/>
    <mergeCell ref="A1:F1"/>
    <mergeCell ref="A3:C5"/>
    <mergeCell ref="D3:E3"/>
    <mergeCell ref="F3:F4"/>
    <mergeCell ref="D5:E5"/>
    <mergeCell ref="A44:F44"/>
    <mergeCell ref="A36:F36"/>
    <mergeCell ref="A40:F40"/>
    <mergeCell ref="A37:F37"/>
    <mergeCell ref="A38:F38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zoomScaleNormal="120" workbookViewId="0">
      <selection activeCell="I6" sqref="I6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406" t="s">
        <v>59</v>
      </c>
      <c r="B1" s="406"/>
      <c r="C1" s="406"/>
      <c r="D1" s="406"/>
      <c r="E1" s="406"/>
      <c r="F1" s="406"/>
    </row>
    <row r="2" spans="1:9" ht="5.0999999999999996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407" t="s">
        <v>0</v>
      </c>
      <c r="B3" s="437"/>
      <c r="C3" s="437"/>
      <c r="D3" s="407" t="s">
        <v>194</v>
      </c>
      <c r="E3" s="434"/>
      <c r="F3" s="411" t="s">
        <v>1</v>
      </c>
    </row>
    <row r="4" spans="1:9" ht="15.95" customHeight="1" x14ac:dyDescent="0.2">
      <c r="A4" s="437"/>
      <c r="B4" s="437"/>
      <c r="C4" s="437"/>
      <c r="D4" s="42">
        <v>2021</v>
      </c>
      <c r="E4" s="42">
        <v>2022</v>
      </c>
      <c r="F4" s="411"/>
    </row>
    <row r="5" spans="1:9" ht="15.95" customHeight="1" x14ac:dyDescent="0.2">
      <c r="A5" s="437"/>
      <c r="B5" s="437"/>
      <c r="C5" s="438"/>
      <c r="D5" s="408" t="s">
        <v>2</v>
      </c>
      <c r="E5" s="408"/>
      <c r="F5" s="19" t="s">
        <v>3</v>
      </c>
    </row>
    <row r="6" spans="1:9" ht="17.100000000000001" customHeight="1" x14ac:dyDescent="0.25">
      <c r="A6" s="3"/>
      <c r="B6" s="130" t="s">
        <v>141</v>
      </c>
      <c r="C6" s="109" t="s">
        <v>16</v>
      </c>
      <c r="D6" s="212">
        <v>11949.272999999999</v>
      </c>
      <c r="E6" s="212">
        <v>11287.858</v>
      </c>
      <c r="F6" s="128">
        <f>E6/D6*100</f>
        <v>94.464809700138247</v>
      </c>
      <c r="H6" s="251"/>
      <c r="I6" s="251"/>
    </row>
    <row r="7" spans="1:9" ht="17.100000000000001" customHeight="1" x14ac:dyDescent="0.25">
      <c r="A7" s="4"/>
      <c r="B7" s="49" t="s">
        <v>115</v>
      </c>
      <c r="C7" s="31" t="s">
        <v>17</v>
      </c>
      <c r="D7" s="213">
        <v>11094.255999999999</v>
      </c>
      <c r="E7" s="207">
        <v>10042.219000000001</v>
      </c>
      <c r="F7" s="82">
        <f t="shared" ref="F7:F16" si="0">E7/D7*100</f>
        <v>90.517282096248735</v>
      </c>
      <c r="H7" s="251"/>
      <c r="I7" s="251"/>
    </row>
    <row r="8" spans="1:9" ht="17.100000000000001" customHeight="1" x14ac:dyDescent="0.25">
      <c r="A8" s="4"/>
      <c r="B8" s="18" t="s">
        <v>94</v>
      </c>
      <c r="C8" s="31" t="s">
        <v>18</v>
      </c>
      <c r="D8" s="213">
        <v>6786.5480000000007</v>
      </c>
      <c r="E8" s="207">
        <v>5760.52</v>
      </c>
      <c r="F8" s="82">
        <f t="shared" si="0"/>
        <v>84.881444881845667</v>
      </c>
      <c r="H8" s="251"/>
      <c r="I8" s="251"/>
    </row>
    <row r="9" spans="1:9" ht="17.100000000000001" customHeight="1" x14ac:dyDescent="0.25">
      <c r="A9" s="4"/>
      <c r="B9" s="18" t="s">
        <v>172</v>
      </c>
      <c r="C9" s="31" t="s">
        <v>19</v>
      </c>
      <c r="D9" s="213">
        <v>1927.1229999999998</v>
      </c>
      <c r="E9" s="207">
        <v>1729.682</v>
      </c>
      <c r="F9" s="82">
        <f t="shared" si="0"/>
        <v>89.7546238615802</v>
      </c>
      <c r="H9" s="251"/>
      <c r="I9" s="251"/>
    </row>
    <row r="10" spans="1:9" ht="17.100000000000001" customHeight="1" x14ac:dyDescent="0.25">
      <c r="A10" s="4"/>
      <c r="B10" s="49" t="s">
        <v>84</v>
      </c>
      <c r="C10" s="31" t="s">
        <v>20</v>
      </c>
      <c r="D10" s="213">
        <v>3366.3969999999999</v>
      </c>
      <c r="E10" s="207">
        <v>3510.2530000000002</v>
      </c>
      <c r="F10" s="82">
        <f t="shared" si="0"/>
        <v>104.27329278157033</v>
      </c>
      <c r="H10" s="251"/>
      <c r="I10" s="251"/>
    </row>
    <row r="11" spans="1:9" ht="17.100000000000001" customHeight="1" x14ac:dyDescent="0.25">
      <c r="A11" s="4"/>
      <c r="B11" s="49" t="s">
        <v>95</v>
      </c>
      <c r="C11" s="31" t="s">
        <v>21</v>
      </c>
      <c r="D11" s="213">
        <v>844.88599999999997</v>
      </c>
      <c r="E11" s="207">
        <v>672.13699999999994</v>
      </c>
      <c r="F11" s="82">
        <f t="shared" si="0"/>
        <v>79.553572908060971</v>
      </c>
      <c r="H11" s="251"/>
      <c r="I11" s="251"/>
    </row>
    <row r="12" spans="1:9" ht="17.100000000000001" customHeight="1" x14ac:dyDescent="0.25">
      <c r="A12" s="4"/>
      <c r="B12" s="49" t="s">
        <v>117</v>
      </c>
      <c r="C12" s="31" t="s">
        <v>22</v>
      </c>
      <c r="D12" s="213">
        <v>96.424999999999997</v>
      </c>
      <c r="E12" s="207">
        <v>99.308999999999997</v>
      </c>
      <c r="F12" s="82">
        <f t="shared" si="0"/>
        <v>102.99092558983666</v>
      </c>
      <c r="H12" s="251"/>
      <c r="I12" s="251"/>
    </row>
    <row r="13" spans="1:9" ht="17.100000000000001" customHeight="1" x14ac:dyDescent="0.25">
      <c r="A13" s="4"/>
      <c r="B13" s="49" t="s">
        <v>149</v>
      </c>
      <c r="C13" s="31" t="s">
        <v>23</v>
      </c>
      <c r="D13" s="214">
        <v>284.01100000000002</v>
      </c>
      <c r="E13" s="207">
        <v>313.94299999999998</v>
      </c>
      <c r="F13" s="82">
        <f t="shared" si="0"/>
        <v>110.53902841791337</v>
      </c>
      <c r="H13" s="251"/>
      <c r="I13" s="251"/>
    </row>
    <row r="14" spans="1:9" ht="17.100000000000001" customHeight="1" x14ac:dyDescent="0.25">
      <c r="A14" s="4"/>
      <c r="B14" s="49" t="s">
        <v>55</v>
      </c>
      <c r="C14" s="31" t="s">
        <v>24</v>
      </c>
      <c r="D14" s="213">
        <v>249.18100000000001</v>
      </c>
      <c r="E14" s="207">
        <v>316.44</v>
      </c>
      <c r="F14" s="82">
        <f t="shared" si="0"/>
        <v>126.9920258767723</v>
      </c>
      <c r="H14" s="251"/>
      <c r="I14" s="251"/>
    </row>
    <row r="15" spans="1:9" ht="17.100000000000001" customHeight="1" x14ac:dyDescent="0.25">
      <c r="A15" s="4"/>
      <c r="B15" s="112" t="s">
        <v>121</v>
      </c>
      <c r="C15" s="31" t="s">
        <v>25</v>
      </c>
      <c r="D15" s="207">
        <v>61.526000000000003</v>
      </c>
      <c r="E15" s="207">
        <v>93.188000000000002</v>
      </c>
      <c r="F15" s="82">
        <f t="shared" si="0"/>
        <v>151.46117088710463</v>
      </c>
      <c r="H15" s="251"/>
      <c r="I15" s="251"/>
    </row>
    <row r="16" spans="1:9" ht="17.100000000000001" customHeight="1" x14ac:dyDescent="0.25">
      <c r="A16" s="4"/>
      <c r="B16" s="112" t="s">
        <v>93</v>
      </c>
      <c r="C16" s="31" t="s">
        <v>26</v>
      </c>
      <c r="D16" s="214">
        <v>187.655</v>
      </c>
      <c r="E16" s="207">
        <v>223.25200000000001</v>
      </c>
      <c r="F16" s="82">
        <f t="shared" si="0"/>
        <v>118.96938530814526</v>
      </c>
      <c r="H16" s="251"/>
      <c r="I16" s="251"/>
    </row>
    <row r="17" spans="1:9" ht="17.100000000000001" customHeight="1" x14ac:dyDescent="0.25">
      <c r="A17" s="4"/>
      <c r="B17" s="112" t="s">
        <v>82</v>
      </c>
      <c r="C17" s="31" t="s">
        <v>101</v>
      </c>
      <c r="D17" s="213">
        <v>321.82499999999999</v>
      </c>
      <c r="E17" s="213">
        <v>615.25599999999997</v>
      </c>
      <c r="F17" s="82">
        <f>E17/D17*100</f>
        <v>191.17719257360366</v>
      </c>
      <c r="H17" s="251"/>
      <c r="I17" s="251"/>
    </row>
    <row r="18" spans="1:9" ht="17.100000000000001" customHeight="1" x14ac:dyDescent="0.25">
      <c r="A18" s="4"/>
      <c r="B18" s="49" t="s">
        <v>218</v>
      </c>
      <c r="C18" s="31" t="s">
        <v>102</v>
      </c>
      <c r="D18" s="213">
        <v>1200.1802270000001</v>
      </c>
      <c r="E18" s="207">
        <v>2438.3256609999999</v>
      </c>
      <c r="F18" s="82">
        <f t="shared" ref="F18:F35" si="1">E18/D18*100</f>
        <v>203.16329215778688</v>
      </c>
      <c r="H18" s="251"/>
      <c r="I18" s="251"/>
    </row>
    <row r="19" spans="1:9" ht="17.100000000000001" customHeight="1" x14ac:dyDescent="0.25">
      <c r="A19" s="4"/>
      <c r="B19" s="18" t="s">
        <v>90</v>
      </c>
      <c r="C19" s="31" t="s">
        <v>103</v>
      </c>
      <c r="D19" s="213">
        <v>27.278924</v>
      </c>
      <c r="E19" s="214">
        <v>31.597114999999999</v>
      </c>
      <c r="F19" s="82">
        <f t="shared" si="1"/>
        <v>115.82977026513215</v>
      </c>
      <c r="H19" s="251"/>
      <c r="I19" s="251"/>
    </row>
    <row r="20" spans="1:9" ht="17.100000000000001" customHeight="1" x14ac:dyDescent="0.25">
      <c r="A20" s="4"/>
      <c r="B20" s="18" t="s">
        <v>118</v>
      </c>
      <c r="C20" s="31" t="s">
        <v>104</v>
      </c>
      <c r="D20" s="213">
        <v>1007.602114</v>
      </c>
      <c r="E20" s="207">
        <v>2108.8039880000001</v>
      </c>
      <c r="F20" s="82">
        <f t="shared" si="1"/>
        <v>209.2893572472199</v>
      </c>
      <c r="H20" s="251"/>
      <c r="I20" s="251"/>
    </row>
    <row r="21" spans="1:9" ht="17.100000000000001" customHeight="1" x14ac:dyDescent="0.25">
      <c r="A21" s="4"/>
      <c r="B21" s="112" t="s">
        <v>91</v>
      </c>
      <c r="C21" s="31" t="s">
        <v>105</v>
      </c>
      <c r="D21" s="213">
        <v>49.668433</v>
      </c>
      <c r="E21" s="207">
        <v>57.007483000000001</v>
      </c>
      <c r="F21" s="82">
        <f t="shared" si="1"/>
        <v>114.77608524512944</v>
      </c>
      <c r="H21" s="251"/>
      <c r="I21" s="251"/>
    </row>
    <row r="22" spans="1:9" ht="17.100000000000001" customHeight="1" x14ac:dyDescent="0.25">
      <c r="A22" s="4"/>
      <c r="B22" s="112" t="s">
        <v>92</v>
      </c>
      <c r="C22" s="31" t="s">
        <v>106</v>
      </c>
      <c r="D22" s="213">
        <v>0.91563600000000001</v>
      </c>
      <c r="E22" s="215">
        <v>0.19655</v>
      </c>
      <c r="F22" s="82">
        <f t="shared" si="1"/>
        <v>21.465953719600364</v>
      </c>
      <c r="H22" s="251"/>
      <c r="I22" s="251"/>
    </row>
    <row r="23" spans="1:9" ht="17.100000000000001" customHeight="1" x14ac:dyDescent="0.25">
      <c r="A23" s="4"/>
      <c r="B23" s="112" t="s">
        <v>151</v>
      </c>
      <c r="C23" s="31" t="s">
        <v>107</v>
      </c>
      <c r="D23" s="214">
        <v>1044.1446699999999</v>
      </c>
      <c r="E23" s="207">
        <v>1059.9654949999999</v>
      </c>
      <c r="F23" s="82">
        <f t="shared" si="1"/>
        <v>101.51519472871513</v>
      </c>
      <c r="H23" s="251"/>
      <c r="I23" s="251"/>
    </row>
    <row r="24" spans="1:9" ht="17.100000000000001" customHeight="1" x14ac:dyDescent="0.25">
      <c r="A24" s="4"/>
      <c r="B24" s="49" t="s">
        <v>134</v>
      </c>
      <c r="C24" s="31">
        <v>19</v>
      </c>
      <c r="D24" s="214">
        <v>237.887</v>
      </c>
      <c r="E24" s="207">
        <v>224.92099999999999</v>
      </c>
      <c r="F24" s="82">
        <f t="shared" si="1"/>
        <v>94.549513004073361</v>
      </c>
      <c r="H24" s="251"/>
      <c r="I24" s="251"/>
    </row>
    <row r="25" spans="1:9" ht="17.100000000000001" customHeight="1" x14ac:dyDescent="0.25">
      <c r="A25" s="4"/>
      <c r="B25" s="59" t="s">
        <v>131</v>
      </c>
      <c r="C25" s="31">
        <v>20</v>
      </c>
      <c r="D25" s="214">
        <v>385.48468800000001</v>
      </c>
      <c r="E25" s="207">
        <v>412.53786500000001</v>
      </c>
      <c r="F25" s="82">
        <f t="shared" si="1"/>
        <v>107.01796409615108</v>
      </c>
      <c r="H25" s="251"/>
      <c r="I25" s="251"/>
    </row>
    <row r="26" spans="1:9" ht="17.100000000000001" customHeight="1" x14ac:dyDescent="0.25">
      <c r="A26" s="4"/>
      <c r="B26" s="59" t="s">
        <v>132</v>
      </c>
      <c r="C26" s="31">
        <v>21</v>
      </c>
      <c r="D26" s="214">
        <v>97.225999999999999</v>
      </c>
      <c r="E26" s="207">
        <v>112.967</v>
      </c>
      <c r="F26" s="82">
        <f t="shared" si="1"/>
        <v>116.19011375557979</v>
      </c>
      <c r="H26" s="251"/>
      <c r="I26" s="251"/>
    </row>
    <row r="27" spans="1:9" ht="17.100000000000001" customHeight="1" x14ac:dyDescent="0.25">
      <c r="A27" s="4"/>
      <c r="B27" s="59" t="s">
        <v>135</v>
      </c>
      <c r="C27" s="31">
        <v>22</v>
      </c>
      <c r="D27" s="214">
        <v>279.43298199999998</v>
      </c>
      <c r="E27" s="207">
        <v>268.48262999999997</v>
      </c>
      <c r="F27" s="82">
        <f t="shared" si="1"/>
        <v>96.081224227138648</v>
      </c>
      <c r="H27" s="251"/>
      <c r="I27" s="251"/>
    </row>
    <row r="28" spans="1:9" ht="17.100000000000001" customHeight="1" x14ac:dyDescent="0.25">
      <c r="A28" s="4"/>
      <c r="B28" s="59" t="s">
        <v>133</v>
      </c>
      <c r="C28" s="31">
        <v>23</v>
      </c>
      <c r="D28" s="214">
        <v>44.113999999999997</v>
      </c>
      <c r="E28" s="207">
        <v>41.057000000000002</v>
      </c>
      <c r="F28" s="82">
        <f t="shared" si="1"/>
        <v>93.070227138776815</v>
      </c>
      <c r="H28" s="251"/>
      <c r="I28" s="251"/>
    </row>
    <row r="29" spans="1:9" ht="17.100000000000001" customHeight="1" x14ac:dyDescent="0.25">
      <c r="A29" s="4"/>
      <c r="B29" s="131" t="s">
        <v>152</v>
      </c>
      <c r="C29" s="104">
        <v>24</v>
      </c>
      <c r="D29" s="216">
        <v>14193.597897</v>
      </c>
      <c r="E29" s="217">
        <v>14786.149156000001</v>
      </c>
      <c r="F29" s="129">
        <f t="shared" si="1"/>
        <v>104.17477839868386</v>
      </c>
      <c r="H29" s="251"/>
      <c r="I29" s="251"/>
    </row>
    <row r="30" spans="1:9" ht="17.100000000000001" customHeight="1" x14ac:dyDescent="0.25">
      <c r="A30" s="4"/>
      <c r="B30" s="131" t="s">
        <v>155</v>
      </c>
      <c r="C30" s="104">
        <v>25</v>
      </c>
      <c r="D30" s="216">
        <v>11900.59267</v>
      </c>
      <c r="E30" s="217">
        <v>10848.716495000001</v>
      </c>
      <c r="F30" s="129">
        <f t="shared" si="1"/>
        <v>91.161144623900498</v>
      </c>
      <c r="H30" s="251"/>
      <c r="I30" s="251"/>
    </row>
    <row r="31" spans="1:9" ht="17.100000000000001" customHeight="1" x14ac:dyDescent="0.25">
      <c r="A31" s="4"/>
      <c r="B31" s="108" t="s">
        <v>154</v>
      </c>
      <c r="C31" s="104">
        <v>26</v>
      </c>
      <c r="D31" s="216">
        <v>2231.4792269999998</v>
      </c>
      <c r="E31" s="217">
        <v>3844.2446610000002</v>
      </c>
      <c r="F31" s="86">
        <f t="shared" si="1"/>
        <v>172.273378774321</v>
      </c>
      <c r="H31" s="251"/>
      <c r="I31" s="251"/>
    </row>
    <row r="32" spans="1:9" ht="17.100000000000001" customHeight="1" x14ac:dyDescent="0.25">
      <c r="A32" s="4"/>
      <c r="B32" s="56" t="s">
        <v>116</v>
      </c>
      <c r="C32" s="104">
        <v>27</v>
      </c>
      <c r="D32" s="216">
        <v>214.976924</v>
      </c>
      <c r="E32" s="217">
        <v>254.984115</v>
      </c>
      <c r="F32" s="86">
        <f t="shared" si="1"/>
        <v>118.60999322885466</v>
      </c>
      <c r="H32" s="251"/>
      <c r="I32" s="251"/>
    </row>
    <row r="33" spans="1:24" ht="17.100000000000001" customHeight="1" x14ac:dyDescent="0.25">
      <c r="A33" s="4"/>
      <c r="B33" s="56" t="s">
        <v>66</v>
      </c>
      <c r="C33" s="104">
        <v>28</v>
      </c>
      <c r="D33" s="216">
        <v>1329.4271140000001</v>
      </c>
      <c r="E33" s="217">
        <v>2724.059988</v>
      </c>
      <c r="F33" s="129">
        <f t="shared" si="1"/>
        <v>204.90480142260736</v>
      </c>
      <c r="H33" s="251"/>
      <c r="I33" s="251"/>
    </row>
    <row r="34" spans="1:24" ht="17.100000000000001" customHeight="1" x14ac:dyDescent="0.25">
      <c r="A34" s="4"/>
      <c r="B34" s="56" t="s">
        <v>67</v>
      </c>
      <c r="C34" s="104">
        <v>29</v>
      </c>
      <c r="D34" s="218">
        <v>90.827432999999999</v>
      </c>
      <c r="E34" s="217">
        <v>98.927482999999995</v>
      </c>
      <c r="F34" s="129">
        <f t="shared" si="1"/>
        <v>108.91806553643323</v>
      </c>
      <c r="H34" s="251"/>
      <c r="I34" s="251"/>
    </row>
    <row r="35" spans="1:24" ht="17.100000000000001" customHeight="1" x14ac:dyDescent="0.25">
      <c r="A35" s="4"/>
      <c r="B35" s="131" t="s">
        <v>171</v>
      </c>
      <c r="C35" s="104">
        <v>30</v>
      </c>
      <c r="D35" s="218">
        <v>340.99363599999998</v>
      </c>
      <c r="E35" s="217">
        <v>385.18655000000001</v>
      </c>
      <c r="F35" s="129">
        <f t="shared" si="1"/>
        <v>112.96004069706451</v>
      </c>
      <c r="H35" s="251"/>
      <c r="I35" s="251"/>
    </row>
    <row r="36" spans="1:24" ht="17.100000000000001" customHeight="1" x14ac:dyDescent="0.25">
      <c r="A36" s="4"/>
      <c r="B36" s="108" t="s">
        <v>129</v>
      </c>
      <c r="C36" s="104">
        <v>31</v>
      </c>
      <c r="D36" s="216">
        <v>140.53899999999999</v>
      </c>
      <c r="E36" s="219">
        <v>140.36600000000001</v>
      </c>
      <c r="F36" s="129">
        <f>E36/D36*100</f>
        <v>99.876902496815845</v>
      </c>
      <c r="H36" s="251"/>
      <c r="I36" s="251"/>
    </row>
    <row r="37" spans="1:24" s="17" customFormat="1" ht="17.100000000000001" customHeight="1" x14ac:dyDescent="0.2">
      <c r="A37" s="67"/>
      <c r="B37" s="135" t="s">
        <v>96</v>
      </c>
      <c r="C37" s="105">
        <v>32</v>
      </c>
      <c r="D37" s="220">
        <v>114.71512</v>
      </c>
      <c r="E37" s="221">
        <v>240.72052500000001</v>
      </c>
      <c r="F37" s="134">
        <f>E37/D37*100</f>
        <v>209.842019953429</v>
      </c>
      <c r="H37" s="251"/>
      <c r="I37" s="251"/>
      <c r="X37" s="33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07" t="s">
        <v>54</v>
      </c>
      <c r="B39" s="107"/>
      <c r="C39" s="106" t="s">
        <v>125</v>
      </c>
      <c r="D39" s="103"/>
      <c r="E39" s="103"/>
      <c r="F39" s="103"/>
      <c r="H39"/>
      <c r="I39"/>
    </row>
    <row r="40" spans="1:24" ht="12.75" customHeight="1" x14ac:dyDescent="0.2">
      <c r="A40" s="107" t="s">
        <v>119</v>
      </c>
      <c r="B40" s="107"/>
      <c r="C40" s="106" t="s">
        <v>124</v>
      </c>
      <c r="D40" s="103"/>
      <c r="E40" s="103"/>
      <c r="F40" s="103"/>
      <c r="I40" s="404"/>
      <c r="J40" s="404"/>
      <c r="K40" s="404"/>
      <c r="L40" s="404"/>
    </row>
    <row r="41" spans="1:24" ht="12.75" customHeight="1" x14ac:dyDescent="0.2">
      <c r="A41" s="107" t="s">
        <v>120</v>
      </c>
      <c r="B41" s="107"/>
      <c r="C41" s="106" t="s">
        <v>126</v>
      </c>
      <c r="D41" s="106"/>
      <c r="E41" s="106"/>
      <c r="F41" s="106"/>
      <c r="I41" s="404"/>
      <c r="J41" s="404"/>
      <c r="K41" s="404"/>
      <c r="L41" s="404"/>
    </row>
    <row r="42" spans="1:24" ht="12.75" customHeight="1" x14ac:dyDescent="0.2">
      <c r="A42" s="107" t="s">
        <v>122</v>
      </c>
      <c r="B42" s="107"/>
      <c r="C42" s="106" t="s">
        <v>68</v>
      </c>
      <c r="D42" s="106"/>
      <c r="E42" s="106"/>
      <c r="F42" s="106"/>
    </row>
    <row r="43" spans="1:24" ht="12.75" customHeight="1" x14ac:dyDescent="0.2">
      <c r="A43" s="103" t="s">
        <v>123</v>
      </c>
      <c r="B43" s="132"/>
      <c r="C43" s="404" t="s">
        <v>145</v>
      </c>
      <c r="D43" s="404"/>
      <c r="E43" s="404"/>
      <c r="F43" s="404"/>
      <c r="G43" s="404"/>
      <c r="H43" s="404"/>
      <c r="I43" s="404"/>
    </row>
    <row r="44" spans="1:24" ht="12.75" customHeight="1" x14ac:dyDescent="0.2">
      <c r="A44" s="103" t="s">
        <v>80</v>
      </c>
      <c r="B44" s="107"/>
      <c r="C44" s="404" t="s">
        <v>140</v>
      </c>
      <c r="D44" s="404"/>
      <c r="E44" s="404"/>
      <c r="F44" s="404"/>
      <c r="G44" s="404"/>
      <c r="H44" s="404"/>
      <c r="I44" s="404"/>
    </row>
    <row r="45" spans="1:24" ht="12.75" customHeight="1" x14ac:dyDescent="0.2">
      <c r="A45" s="443"/>
      <c r="B45" s="443"/>
      <c r="C45" s="421" t="s">
        <v>199</v>
      </c>
      <c r="D45" s="421"/>
      <c r="E45" s="421"/>
      <c r="F45" s="421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1:24" ht="15.95" customHeight="1" x14ac:dyDescent="0.2">
      <c r="A46" s="444" t="s">
        <v>204</v>
      </c>
      <c r="B46" s="444"/>
      <c r="C46" s="444"/>
      <c r="D46" s="444"/>
      <c r="E46" s="444"/>
      <c r="F46" s="444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74"/>
      <c r="R46" s="305"/>
      <c r="S46" s="26"/>
      <c r="T46" s="256"/>
    </row>
    <row r="47" spans="1:24" ht="12.75" customHeight="1" x14ac:dyDescent="0.2">
      <c r="A47" s="442"/>
      <c r="B47" s="442"/>
      <c r="C47" s="442"/>
      <c r="D47" s="442"/>
      <c r="E47" s="442"/>
      <c r="F47" s="442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74"/>
      <c r="R47" s="305"/>
      <c r="S47" s="26"/>
      <c r="T47" s="256"/>
    </row>
    <row r="48" spans="1:24" ht="12.75" customHeight="1" x14ac:dyDescent="0.2">
      <c r="A48" s="36"/>
      <c r="B48" s="36"/>
      <c r="C48" s="36"/>
      <c r="D48" s="36"/>
      <c r="E48" s="36"/>
      <c r="F48" s="36"/>
      <c r="G48" s="91"/>
      <c r="H48" s="90"/>
      <c r="I48" s="26"/>
      <c r="J48" s="26"/>
      <c r="K48" s="26"/>
      <c r="L48" s="26"/>
      <c r="M48" s="26"/>
      <c r="N48" s="26"/>
      <c r="O48" s="26"/>
      <c r="P48" s="26"/>
      <c r="Q48" s="274"/>
      <c r="R48" s="305"/>
      <c r="S48" s="26"/>
      <c r="T48" s="256"/>
    </row>
    <row r="49" spans="1:20" ht="12.75" customHeight="1" x14ac:dyDescent="0.2">
      <c r="A49" s="36"/>
      <c r="B49" s="36"/>
      <c r="C49" s="36"/>
      <c r="D49" s="36"/>
      <c r="E49" s="36"/>
      <c r="F49" s="36"/>
      <c r="G49" s="90"/>
      <c r="H49" s="90"/>
      <c r="I49" s="26"/>
      <c r="J49" s="26"/>
      <c r="K49" s="26"/>
      <c r="L49" s="26"/>
      <c r="M49" s="26"/>
      <c r="N49" s="26"/>
      <c r="O49" s="26"/>
      <c r="P49" s="26"/>
      <c r="Q49" s="274"/>
      <c r="R49" s="305"/>
      <c r="S49" s="26"/>
      <c r="T49" s="256"/>
    </row>
    <row r="50" spans="1:20" ht="12.75" customHeight="1" x14ac:dyDescent="0.2">
      <c r="A50" s="36"/>
      <c r="B50" s="36"/>
      <c r="C50" s="36"/>
      <c r="D50" s="36"/>
      <c r="E50" s="36"/>
      <c r="F50" s="36"/>
      <c r="G50" s="90"/>
      <c r="H50" s="90"/>
      <c r="I50" s="26"/>
      <c r="J50" s="26"/>
      <c r="K50" s="26"/>
      <c r="L50" s="26"/>
      <c r="M50" s="26"/>
      <c r="N50" s="26"/>
      <c r="O50" s="26"/>
      <c r="P50" s="26"/>
      <c r="Q50" s="274"/>
      <c r="R50" s="305"/>
      <c r="S50" s="26"/>
      <c r="T50" s="256"/>
    </row>
    <row r="51" spans="1:20" ht="12.75" customHeight="1" x14ac:dyDescent="0.2">
      <c r="A51" s="36"/>
      <c r="B51" s="36"/>
      <c r="C51" s="36"/>
      <c r="D51" s="36"/>
      <c r="E51" s="36"/>
      <c r="F51" s="36"/>
      <c r="G51" s="90"/>
      <c r="H51" s="90"/>
      <c r="I51" s="26"/>
      <c r="J51" s="26"/>
      <c r="K51" s="26"/>
      <c r="L51" s="26"/>
      <c r="M51" s="26"/>
      <c r="N51" s="26"/>
      <c r="O51" s="26"/>
      <c r="P51" s="26"/>
      <c r="Q51" s="274"/>
      <c r="R51" s="305"/>
      <c r="S51" s="26"/>
      <c r="T51" s="256"/>
    </row>
    <row r="52" spans="1:20" ht="12.75" customHeight="1" x14ac:dyDescent="0.2">
      <c r="A52" s="36"/>
      <c r="B52" s="36"/>
      <c r="C52" s="36"/>
      <c r="D52" s="36"/>
      <c r="E52" s="36"/>
      <c r="F52" s="36"/>
      <c r="G52" s="90"/>
      <c r="H52" s="90"/>
      <c r="I52" s="26"/>
      <c r="J52" s="26"/>
      <c r="K52" s="26"/>
      <c r="L52" s="26"/>
      <c r="M52" s="26"/>
      <c r="N52" s="26"/>
      <c r="O52" s="26"/>
      <c r="P52" s="26"/>
      <c r="Q52" s="274"/>
      <c r="R52" s="305"/>
      <c r="S52" s="26"/>
      <c r="T52" s="256"/>
    </row>
    <row r="53" spans="1:20" ht="12.75" customHeight="1" x14ac:dyDescent="0.2">
      <c r="A53" s="36"/>
      <c r="B53" s="36"/>
      <c r="C53" s="36"/>
      <c r="D53" s="36"/>
      <c r="E53" s="36"/>
      <c r="F53" s="36"/>
      <c r="G53" s="90"/>
      <c r="H53" s="90"/>
      <c r="I53" s="26"/>
      <c r="J53" s="26"/>
      <c r="K53" s="26"/>
      <c r="L53" s="26"/>
      <c r="M53" s="26"/>
      <c r="N53" s="26"/>
      <c r="O53" s="26"/>
      <c r="P53" s="26"/>
      <c r="Q53" s="274"/>
      <c r="R53" s="305"/>
      <c r="S53" s="26"/>
      <c r="T53" s="256"/>
    </row>
    <row r="54" spans="1:20" ht="12.75" customHeight="1" x14ac:dyDescent="0.2">
      <c r="A54" s="36"/>
      <c r="B54" s="36"/>
      <c r="C54" s="36"/>
      <c r="D54" s="36"/>
      <c r="E54" s="36"/>
      <c r="F54" s="36"/>
      <c r="G54" s="90"/>
      <c r="H54" s="90"/>
      <c r="I54" s="26"/>
      <c r="J54" s="26"/>
      <c r="K54" s="26"/>
      <c r="L54" s="26"/>
      <c r="M54" s="26"/>
      <c r="N54" s="26"/>
      <c r="O54" s="26"/>
      <c r="P54" s="26"/>
      <c r="Q54" s="274"/>
      <c r="R54" s="305"/>
      <c r="S54" s="26"/>
      <c r="T54" s="256"/>
    </row>
    <row r="55" spans="1:20" x14ac:dyDescent="0.2">
      <c r="A55" s="26"/>
      <c r="B55" s="26"/>
      <c r="C55" s="26"/>
      <c r="D55" s="26"/>
      <c r="E55" s="26"/>
      <c r="F55" s="26"/>
      <c r="G55" s="90"/>
      <c r="H55" s="90"/>
      <c r="I55" s="26"/>
      <c r="J55" s="26"/>
      <c r="K55" s="26"/>
      <c r="L55" s="26"/>
      <c r="M55" s="26"/>
      <c r="N55" s="26"/>
      <c r="O55" s="26"/>
      <c r="P55" s="26"/>
      <c r="Q55" s="274"/>
      <c r="R55" s="306"/>
      <c r="S55" s="26"/>
      <c r="T55" s="255"/>
    </row>
    <row r="56" spans="1:20" x14ac:dyDescent="0.2">
      <c r="A56" s="26"/>
      <c r="B56" s="26"/>
      <c r="C56" s="26"/>
      <c r="D56" s="26"/>
      <c r="E56" s="26"/>
      <c r="F56" s="26"/>
      <c r="G56" s="90"/>
      <c r="H56" s="90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20" x14ac:dyDescent="0.2">
      <c r="A57" s="26"/>
      <c r="B57" s="26"/>
      <c r="C57" s="26"/>
      <c r="D57" s="26"/>
      <c r="E57" s="26"/>
      <c r="F57" s="26"/>
      <c r="G57" s="90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</row>
    <row r="58" spans="1:20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</row>
    <row r="59" spans="1:20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</row>
    <row r="60" spans="1:20" x14ac:dyDescent="0.2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</row>
    <row r="61" spans="1:20" ht="19.7" customHeight="1" x14ac:dyDescent="0.2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</row>
    <row r="62" spans="1:20" x14ac:dyDescent="0.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20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2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1:19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1:19" s="26" customFormat="1" x14ac:dyDescent="0.2">
      <c r="I66" s="262"/>
      <c r="J66" s="263"/>
      <c r="K66" s="263"/>
      <c r="L66" s="267"/>
    </row>
    <row r="67" spans="1:19" x14ac:dyDescent="0.2">
      <c r="A67" s="26"/>
      <c r="B67" s="26"/>
      <c r="C67" s="26"/>
      <c r="D67" s="26"/>
      <c r="E67" s="26"/>
      <c r="F67" s="26"/>
      <c r="G67" s="262"/>
      <c r="H67" s="301"/>
      <c r="I67" s="302"/>
      <c r="J67" s="302"/>
      <c r="K67" s="303"/>
      <c r="L67" s="267"/>
      <c r="M67" s="26"/>
      <c r="N67" s="26"/>
      <c r="O67" s="26"/>
      <c r="P67" s="26"/>
      <c r="Q67" s="26"/>
      <c r="R67" s="26"/>
      <c r="S67" s="26"/>
    </row>
    <row r="68" spans="1:19" x14ac:dyDescent="0.2">
      <c r="A68" s="26"/>
      <c r="B68" s="71"/>
      <c r="C68" s="275"/>
      <c r="D68" s="275"/>
      <c r="E68" s="276"/>
      <c r="F68" s="26"/>
      <c r="G68" s="26"/>
      <c r="H68" s="301"/>
      <c r="I68" s="302"/>
      <c r="J68" s="302"/>
      <c r="K68" s="303"/>
      <c r="L68" s="267"/>
      <c r="M68" s="26"/>
      <c r="N68" s="26"/>
      <c r="O68" s="26"/>
      <c r="P68" s="26"/>
      <c r="Q68" s="26"/>
    </row>
    <row r="69" spans="1:19" x14ac:dyDescent="0.2">
      <c r="A69" s="26"/>
      <c r="B69" s="71"/>
      <c r="C69" s="275"/>
      <c r="D69" s="275"/>
      <c r="E69" s="276"/>
      <c r="F69" s="26"/>
      <c r="H69" s="301"/>
      <c r="I69" s="302"/>
      <c r="J69" s="263"/>
      <c r="K69" s="369"/>
      <c r="L69" s="267"/>
    </row>
    <row r="70" spans="1:19" x14ac:dyDescent="0.2">
      <c r="A70" s="26"/>
      <c r="B70" s="71"/>
      <c r="C70" s="275"/>
      <c r="D70" s="275"/>
      <c r="E70" s="276"/>
      <c r="F70" s="26"/>
      <c r="H70" s="301"/>
      <c r="I70" s="302"/>
      <c r="J70" s="263"/>
      <c r="K70" s="369"/>
      <c r="L70" s="273"/>
    </row>
    <row r="71" spans="1:19" x14ac:dyDescent="0.2">
      <c r="A71" s="26"/>
      <c r="B71" s="71"/>
      <c r="C71" s="275"/>
      <c r="D71" s="275"/>
      <c r="E71" s="276"/>
      <c r="F71" s="26"/>
      <c r="H71" s="301"/>
      <c r="I71" s="302"/>
      <c r="J71" s="263"/>
      <c r="K71" s="369"/>
      <c r="L71" s="267"/>
    </row>
    <row r="72" spans="1:19" x14ac:dyDescent="0.2">
      <c r="A72" s="26"/>
      <c r="B72" s="71"/>
      <c r="C72" s="275"/>
      <c r="D72" s="275"/>
      <c r="E72" s="277"/>
      <c r="F72" s="26"/>
      <c r="H72" s="301"/>
      <c r="I72" s="302"/>
      <c r="J72" s="263"/>
      <c r="K72" s="369"/>
      <c r="L72" s="267"/>
    </row>
    <row r="73" spans="1:19" x14ac:dyDescent="0.2">
      <c r="A73" s="26"/>
      <c r="B73" s="71"/>
      <c r="C73" s="275"/>
      <c r="D73" s="275"/>
      <c r="E73" s="276"/>
      <c r="F73" s="26"/>
      <c r="H73" s="301"/>
      <c r="I73" s="302"/>
      <c r="J73" s="263"/>
      <c r="K73" s="370"/>
      <c r="L73" s="267"/>
    </row>
    <row r="74" spans="1:19" x14ac:dyDescent="0.2">
      <c r="A74" s="26"/>
      <c r="B74" s="71"/>
      <c r="C74" s="275"/>
      <c r="D74" s="275"/>
      <c r="E74" s="276"/>
      <c r="F74" s="26"/>
      <c r="H74" s="301"/>
      <c r="I74" s="302"/>
      <c r="J74" s="263"/>
      <c r="K74" s="369"/>
      <c r="L74" s="267"/>
    </row>
    <row r="75" spans="1:19" x14ac:dyDescent="0.2">
      <c r="A75" s="26"/>
      <c r="B75" s="71"/>
      <c r="C75" s="275"/>
      <c r="D75" s="275"/>
      <c r="E75" s="276"/>
      <c r="F75" s="26"/>
      <c r="H75" s="301"/>
      <c r="I75" s="302"/>
      <c r="J75" s="263"/>
      <c r="K75" s="369"/>
      <c r="L75" s="273"/>
    </row>
    <row r="76" spans="1:19" x14ac:dyDescent="0.2">
      <c r="A76" s="26"/>
      <c r="B76" s="71"/>
      <c r="C76" s="275"/>
      <c r="D76" s="275"/>
      <c r="E76" s="276"/>
      <c r="F76" s="26"/>
      <c r="H76" s="301"/>
      <c r="I76" s="302"/>
      <c r="J76" s="263"/>
      <c r="K76" s="369"/>
    </row>
    <row r="77" spans="1:19" x14ac:dyDescent="0.2">
      <c r="A77" s="26"/>
      <c r="B77" s="71"/>
      <c r="C77" s="275"/>
      <c r="D77" s="275"/>
      <c r="E77" s="277"/>
      <c r="F77" s="26"/>
      <c r="H77" s="301"/>
      <c r="I77" s="302"/>
      <c r="J77" s="302"/>
      <c r="K77" s="371"/>
    </row>
    <row r="78" spans="1:19" x14ac:dyDescent="0.2">
      <c r="A78" s="26"/>
      <c r="B78" s="26"/>
      <c r="C78" s="26"/>
      <c r="D78" s="26"/>
      <c r="E78" s="26"/>
      <c r="F78" s="26"/>
      <c r="H78" s="372"/>
      <c r="I78" s="373"/>
      <c r="J78" s="373"/>
      <c r="K78" s="374"/>
    </row>
    <row r="79" spans="1:19" x14ac:dyDescent="0.2">
      <c r="A79" s="26"/>
      <c r="B79" s="26"/>
      <c r="C79" s="26"/>
      <c r="D79" s="26"/>
      <c r="E79" s="26"/>
      <c r="F79" s="26"/>
    </row>
    <row r="80" spans="1:19" x14ac:dyDescent="0.2">
      <c r="A80" s="26"/>
      <c r="B80" s="26"/>
      <c r="C80" s="26"/>
      <c r="D80" s="26"/>
      <c r="E80" s="26"/>
      <c r="F80" s="26"/>
    </row>
    <row r="81" spans="1:10" x14ac:dyDescent="0.2">
      <c r="A81" s="26"/>
      <c r="B81" s="26"/>
      <c r="C81" s="26"/>
      <c r="D81" s="26"/>
      <c r="E81" s="26"/>
      <c r="F81" s="26"/>
    </row>
    <row r="82" spans="1:10" ht="18.75" x14ac:dyDescent="0.3">
      <c r="A82" s="26"/>
      <c r="B82" s="26"/>
      <c r="C82" s="26"/>
      <c r="D82" s="26"/>
      <c r="E82" s="26"/>
      <c r="F82" s="269"/>
      <c r="G82" s="270"/>
      <c r="H82" s="271"/>
      <c r="I82" s="272"/>
    </row>
    <row r="83" spans="1:10" ht="16.5" x14ac:dyDescent="0.3">
      <c r="F83" s="269"/>
      <c r="G83" s="262"/>
      <c r="H83" s="263"/>
      <c r="I83" s="263"/>
      <c r="J83" s="267"/>
    </row>
    <row r="84" spans="1:10" ht="16.5" x14ac:dyDescent="0.3">
      <c r="F84" s="269"/>
      <c r="G84" s="262"/>
      <c r="H84" s="263"/>
      <c r="I84" s="263"/>
      <c r="J84" s="267"/>
    </row>
    <row r="85" spans="1:10" ht="16.5" x14ac:dyDescent="0.3">
      <c r="F85" s="269"/>
      <c r="G85" s="262"/>
      <c r="H85" s="263"/>
      <c r="I85" s="263"/>
      <c r="J85" s="267"/>
    </row>
    <row r="86" spans="1:10" ht="16.5" x14ac:dyDescent="0.3">
      <c r="F86" s="269"/>
      <c r="G86" s="262"/>
      <c r="H86" s="263"/>
      <c r="I86" s="263"/>
      <c r="J86" s="267"/>
    </row>
    <row r="87" spans="1:10" ht="16.5" x14ac:dyDescent="0.3">
      <c r="F87" s="269"/>
      <c r="G87" s="262"/>
      <c r="H87" s="263"/>
      <c r="I87" s="263"/>
      <c r="J87" s="273"/>
    </row>
    <row r="88" spans="1:10" ht="16.5" x14ac:dyDescent="0.3">
      <c r="F88" s="269"/>
      <c r="G88" s="262"/>
      <c r="H88" s="263"/>
      <c r="I88" s="263"/>
      <c r="J88" s="267"/>
    </row>
    <row r="89" spans="1:10" ht="16.5" x14ac:dyDescent="0.3">
      <c r="F89" s="269"/>
      <c r="G89" s="262"/>
      <c r="H89" s="263"/>
      <c r="I89" s="263"/>
      <c r="J89" s="267"/>
    </row>
    <row r="90" spans="1:10" ht="16.5" x14ac:dyDescent="0.3">
      <c r="F90" s="269"/>
      <c r="G90" s="262"/>
      <c r="H90" s="263"/>
      <c r="I90" s="263"/>
      <c r="J90" s="267"/>
    </row>
    <row r="91" spans="1:10" ht="16.5" x14ac:dyDescent="0.3">
      <c r="F91" s="269"/>
      <c r="G91" s="262"/>
      <c r="H91" s="263"/>
      <c r="I91" s="263"/>
      <c r="J91" s="267"/>
    </row>
    <row r="92" spans="1:10" x14ac:dyDescent="0.2">
      <c r="G92" s="262"/>
      <c r="H92" s="263"/>
      <c r="I92" s="263"/>
      <c r="J92" s="273"/>
    </row>
  </sheetData>
  <mergeCells count="13">
    <mergeCell ref="I41:L41"/>
    <mergeCell ref="A47:F47"/>
    <mergeCell ref="A45:B45"/>
    <mergeCell ref="A46:F46"/>
    <mergeCell ref="C43:I43"/>
    <mergeCell ref="C44:I44"/>
    <mergeCell ref="C45:F45"/>
    <mergeCell ref="I40:L40"/>
    <mergeCell ref="A1:F1"/>
    <mergeCell ref="A3:C5"/>
    <mergeCell ref="D3:E3"/>
    <mergeCell ref="F3:F4"/>
    <mergeCell ref="D5:E5"/>
  </mergeCells>
  <phoneticPr fontId="0" type="noConversion"/>
  <pageMargins left="0.78740157480314965" right="0.59055118110236227" top="0.39370078740157483" bottom="7.874015748031496E-2" header="0.51181102362204722" footer="0.19685039370078741"/>
  <pageSetup paperSize="9" scale="85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9</vt:i4>
      </vt:variant>
    </vt:vector>
  </HeadingPairs>
  <TitlesOfParts>
    <vt:vector size="25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2022-05-11T06:16:42Z</cp:lastPrinted>
  <dcterms:created xsi:type="dcterms:W3CDTF">2003-04-03T10:28:55Z</dcterms:created>
  <dcterms:modified xsi:type="dcterms:W3CDTF">2022-05-11T06:19:00Z</dcterms:modified>
</cp:coreProperties>
</file>