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2/MIRKA/MIESIECZNIK/KWIECIEN/DYSK-4MIES-2022/"/>
    </mc:Choice>
  </mc:AlternateContent>
  <xr:revisionPtr revIDLastSave="0" documentId="8_{60F4B57A-EF47-440D-BA38-66825837B27E}" xr6:coauthVersionLast="47" xr6:coauthVersionMax="47" xr10:uidLastSave="{00000000-0000-0000-0000-000000000000}"/>
  <bookViews>
    <workbookView xWindow="1920" yWindow="1920" windowWidth="17280" windowHeight="9024" tabRatio="599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7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'3'!$A$1:$F$60</definedName>
    <definedName name="_xlnm.Print_Area" localSheetId="7">'4'!$A$1:$F$60</definedName>
    <definedName name="_xlnm.Print_Area" localSheetId="8">'5.1'!$A$1:$F$64</definedName>
    <definedName name="_xlnm.Print_Area" localSheetId="9">'5.2'!$A$1:$F$61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L6" i="17"/>
  <c r="L7" i="17"/>
  <c r="L8" i="17"/>
  <c r="L9" i="17"/>
  <c r="I17" i="17"/>
  <c r="L17" i="17"/>
  <c r="I18" i="17"/>
  <c r="L18" i="17"/>
  <c r="I19" i="17"/>
  <c r="L19" i="17"/>
  <c r="I20" i="17"/>
  <c r="L20" i="17"/>
  <c r="I21" i="17"/>
  <c r="L21" i="17"/>
  <c r="I22" i="17"/>
  <c r="L22" i="17"/>
  <c r="I23" i="17"/>
  <c r="L23" i="17"/>
  <c r="I31" i="17"/>
  <c r="L31" i="17"/>
  <c r="I32" i="17"/>
  <c r="L32" i="17"/>
  <c r="I33" i="17"/>
  <c r="L33" i="17"/>
  <c r="I34" i="17"/>
  <c r="L34" i="17"/>
  <c r="I35" i="17"/>
  <c r="L35" i="17"/>
  <c r="I36" i="17"/>
  <c r="L36" i="17"/>
  <c r="I37" i="17"/>
  <c r="L37" i="17"/>
</calcChain>
</file>

<file path=xl/sharedStrings.xml><?xml version="1.0" encoding="utf-8"?>
<sst xmlns="http://schemas.openxmlformats.org/spreadsheetml/2006/main" count="1229" uniqueCount="221">
  <si>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</si>
  <si>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</si>
  <si>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</si>
  <si>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</si>
  <si>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</si>
  <si>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</si>
  <si>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</si>
  <si>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</si>
  <si>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</si>
  <si>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</si>
  <si>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</si>
  <si>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</si>
  <si>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</si>
  <si>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</si>
  <si>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</si>
  <si>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</si>
  <si>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</si>
  <si>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</si>
  <si>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</si>
  <si>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</si>
  <si>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</si>
  <si>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</si>
  <si>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</si>
  <si>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</si>
  <si>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</si>
  <si>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</si>
  <si>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</si>
  <si>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</si>
  <si>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</si>
  <si>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</si>
  <si>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</si>
  <si>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</si>
  <si>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</si>
  <si>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</si>
  <si>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</si>
  <si>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</si>
  <si>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</si>
  <si>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</si>
  <si>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</si>
  <si>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</si>
  <si>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</si>
  <si>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</si>
  <si>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</si>
  <si>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</si>
  <si>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</si>
  <si>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</si>
  <si>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</si>
  <si>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</si>
  <si>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</si>
  <si>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</si>
  <si>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</si>
  <si>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              Indeks dynamiki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</si>
  <si>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</si>
  <si>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</si>
  <si>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</si>
  <si>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</si>
  <si>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</si>
  <si>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</si>
  <si>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</si>
  <si>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</si>
  <si>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</si>
  <si>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</si>
  <si>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</si>
  <si>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</si>
  <si>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</si>
  <si>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</si>
  <si>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</si>
  <si>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</si>
  <si>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</si>
  <si>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</si>
  <si>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</si>
  <si>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</si>
  <si>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</si>
  <si>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</si>
  <si>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</si>
  <si>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</si>
  <si>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</si>
  <si>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</si>
  <si>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</si>
  <si>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</si>
  <si>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</si>
  <si>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</si>
  <si>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</si>
  <si>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</si>
  <si>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</si>
  <si>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</si>
  <si>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</si>
  <si>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</si>
  <si>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</si>
  <si>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</si>
  <si>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</si>
  <si>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</si>
  <si>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</si>
  <si>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</si>
  <si>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</si>
  <si>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</si>
  <si>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</si>
  <si>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</si>
  <si>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</si>
  <si>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</si>
  <si>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</si>
  <si>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</si>
  <si>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</si>
  <si>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</si>
  <si>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</si>
  <si>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</si>
  <si>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</si>
  <si>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</si>
  <si>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</si>
  <si>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</si>
  <si>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</si>
  <si>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</si>
  <si>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</si>
  <si>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</si>
  <si>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</si>
  <si>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</si>
  <si>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</si>
  <si>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</si>
  <si>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</si>
  <si>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</si>
  <si>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</si>
  <si>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</si>
  <si>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</si>
  <si>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</si>
  <si>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</si>
  <si>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</si>
  <si>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</si>
  <si>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</si>
  <si>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</si>
  <si>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</si>
  <si>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</si>
  <si>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</si>
  <si>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</si>
  <si>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</si>
  <si>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</si>
  <si>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</si>
  <si>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</si>
  <si>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</si>
  <si>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</si>
  <si>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</si>
  <si>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</si>
  <si>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</si>
  <si>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</si>
  <si>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</si>
  <si>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</si>
  <si>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</si>
  <si>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</si>
  <si>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</si>
  <si>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</si>
  <si>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</si>
  <si>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</si>
  <si>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</si>
  <si>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</si>
  <si>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</si>
  <si>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</si>
  <si>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</si>
  <si>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</si>
  <si>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</si>
  <si>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</si>
  <si>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</si>
  <si>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</si>
  <si>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</si>
  <si>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</si>
  <si>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</si>
  <si>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</si>
  <si>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</si>
  <si>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</si>
  <si>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</si>
  <si>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</si>
  <si>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</si>
  <si>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</si>
  <si>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</si>
  <si>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>Liczba
jednostek</t>
  </si>
  <si>
    <t>Moc
zainstalowana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</si>
  <si>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</si>
  <si>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</si>
  <si>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</si>
  <si>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</si>
  <si>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</si>
  <si>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</si>
  <si>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</si>
  <si>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</si>
  <si>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</si>
  <si>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</si>
  <si>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</si>
  <si>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tego:</t>
  </si>
  <si>
    <t>7) - łącznie z instalacjami PV energetyki zawodowej</t>
  </si>
  <si>
    <t>10) - łącznie z instalacjami PV energetyki zawodowej</t>
  </si>
  <si>
    <t xml:space="preserve">Paliwa pozostałe     </t>
  </si>
  <si>
    <t>RAZEM</t>
  </si>
  <si>
    <r>
      <t>Gaz koksowniczy</t>
    </r>
    <r>
      <rPr>
        <vertAlign val="superscript"/>
        <sz val="12"/>
        <rFont val="Times New Roman CE"/>
        <family val="1"/>
        <charset val="238"/>
      </rPr>
      <t/>
    </r>
  </si>
  <si>
    <t xml:space="preserve"> Węgiel kamienny</t>
  </si>
  <si>
    <t xml:space="preserve"> Węgiel brunatny</t>
  </si>
  <si>
    <t>Liczba jednostek</t>
  </si>
  <si>
    <t>Moc zainstalowana</t>
  </si>
  <si>
    <t>Energia elektryczna wprowadzona do sieci OSD</t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</si>
  <si>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7)</t>
    </r>
    <r>
      <rPr>
        <sz val="12"/>
        <rFont val="Times New Roman CE"/>
        <family val="1"/>
        <charset val="238"/>
      </rPr>
      <t xml:space="preserve"> </t>
    </r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</si>
  <si>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10)</t>
    </r>
    <r>
      <rPr>
        <sz val="12"/>
        <rFont val="Times New Roman CE"/>
        <family val="1"/>
        <charset val="238"/>
      </rPr>
      <t xml:space="preserve"> </t>
    </r>
  </si>
  <si>
    <t>Rys 1. Produkcja energii elektrycznej w 2022 roku [GWh]</t>
  </si>
  <si>
    <t>_</t>
  </si>
  <si>
    <t xml:space="preserve">Tabela 1.2 Krajowy bilans energii elektrycznej  -  dane za okres sprawozdawczy               </t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</si>
  <si>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sprawozdawczy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</si>
  <si>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sprawozdawczy</t>
    </r>
  </si>
  <si>
    <t>Tabela 5.2 Produkcja energii elektrycznej  -  dane za okres sprawozdawczy</t>
  </si>
  <si>
    <t>Tabela 9. Podstawowe informacje o prosumentach energii odnawialnej  -  dane za okres sprawozdawczy (dok.)</t>
  </si>
  <si>
    <t>Tabela 10. Nowe instalacje odnawialnego źródła energii i jednostki kogeneracji (na pdst. sprawozdań 
                   operatorów systemu elektroenergetycznego)  -  dane za okres sprawozdawczy</t>
  </si>
  <si>
    <t xml:space="preserve">Tabela 9. Podstawowe informacje o prosumentach energii odnawialnej  - stan na koniec miesiąca sprawozdawczego </t>
  </si>
  <si>
    <t>Tabela 6.1 Zużycie paliw podstawowych w elektroenergetyce zawodowej
                   -  dane za miesiąc sprawozdawczy</t>
  </si>
  <si>
    <t>Tabela 6.2 Zużycie paliw podstawowych w elektroenergetyce zawodowej
                   -  dane za okres sprawozdawczy</t>
  </si>
  <si>
    <t>Tabela 7.1 Zużycie paliw podstawowych w elektrowniach przemysłowych
                 -  dane za miesiąc sprawozdawczy</t>
  </si>
  <si>
    <t>Tabela 7.2 Zużycie paliw podstawowych w elektrowniach przemysłowych
                 -  dane za okres sprawozdawczy</t>
  </si>
  <si>
    <t>Tabela 4. Moc elektryczna osiągalna  -  stan na koniec miesiąca sprawozdawczego</t>
  </si>
  <si>
    <t>Indeks
dynamiki
%</t>
  </si>
  <si>
    <t>Tabela 8. Zapasy paliw w elektrowniach i elektrociepłowniach (zawodowe i przemysłowe) 
                 -  stan na koniec miesiąca sprawozdawczego</t>
  </si>
  <si>
    <t>Tabela 3. Moc elektryczna zainstalowana  -  stan na koniec miesiąca sprawozdawczego</t>
  </si>
  <si>
    <t>kwiecień</t>
  </si>
  <si>
    <t>styczeń - kwiecień</t>
  </si>
  <si>
    <t>Rys 6. Struktura produkcji energii elektrycznej   (styczeń - kwiecień 2022 r.)</t>
  </si>
  <si>
    <t xml:space="preserve">      styczeń - kwiecień  2021 r.</t>
  </si>
  <si>
    <t xml:space="preserve">                                         styczeń - kwiecień  2022 r.</t>
  </si>
  <si>
    <t xml:space="preserve">             Rys 2. Produkcja energii elektrycznej [GWh]                    Rys 3. Import-eksport energii elektrycznej [GWh]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</si>
</sst>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_-* #,##0.00\ _z_ł_-;\-* #,##0.00\ _z_ł_-;_-* &quot;-&quot;??\ _z_ł_-;_-@_-"/>
    <numFmt numFmtId="169" formatCode="0.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7" formatCode="_-* #,##0\ _z_ł_-;\-* #,##0\ _z_ł_-;_-* &quot;-&quot;??\ _z_ł_-;_-@_-"/>
    <numFmt numFmtId="188" formatCode="_-* #,##0.0\ _z_ł_-;\-* #,##0.0\ _z_ł_-;_-* &quot;-&quot;??\ _z_ł_-;_-@_-"/>
    <numFmt numFmtId="201" formatCode="0.00000000000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4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  <font>
      <b/>
      <sz val="9"/>
      <color indexed="1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3"/>
      <name val="Times New Roman"/>
      <family val="1"/>
    </font>
    <font>
      <b/>
      <sz val="13"/>
      <name val="Times New Roman"/>
      <family val="1"/>
      <charset val="238"/>
    </font>
    <font>
      <sz val="13"/>
      <name val="Times New Roman"/>
      <family val="1"/>
    </font>
    <font>
      <sz val="13"/>
      <name val="Times New Roman"/>
      <family val="1"/>
      <charset val="238"/>
    </font>
    <font>
      <sz val="13"/>
      <name val="Arial CE"/>
      <charset val="238"/>
    </font>
    <font>
      <i/>
      <sz val="14"/>
      <name val="Times New Roman CE"/>
      <family val="1"/>
      <charset val="238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b/>
      <sz val="11"/>
      <name val="Arial CE"/>
      <family val="2"/>
      <charset val="238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78" fillId="0" borderId="0"/>
    <xf numFmtId="0" fontId="1" fillId="0" borderId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61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178" fontId="14" fillId="0" borderId="16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/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178" fontId="14" fillId="0" borderId="16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80" fontId="46" fillId="0" borderId="2" xfId="0" applyNumberFormat="1" applyFont="1" applyFill="1" applyBorder="1" applyAlignment="1">
      <alignment vertical="center"/>
    </xf>
    <xf numFmtId="180" fontId="46" fillId="0" borderId="2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0" fontId="47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vertical="center"/>
    </xf>
    <xf numFmtId="180" fontId="46" fillId="0" borderId="23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vertical="center"/>
    </xf>
    <xf numFmtId="180" fontId="48" fillId="0" borderId="9" xfId="0" applyNumberFormat="1" applyFont="1" applyFill="1" applyBorder="1" applyAlignment="1">
      <alignment vertical="center"/>
    </xf>
    <xf numFmtId="180" fontId="48" fillId="0" borderId="28" xfId="0" applyNumberFormat="1" applyFont="1" applyFill="1" applyBorder="1" applyAlignment="1">
      <alignment vertical="center"/>
    </xf>
    <xf numFmtId="180" fontId="14" fillId="0" borderId="29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/>
    <xf numFmtId="178" fontId="7" fillId="0" borderId="29" xfId="0" applyNumberFormat="1" applyFont="1" applyFill="1" applyBorder="1"/>
    <xf numFmtId="179" fontId="7" fillId="0" borderId="16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29" xfId="0" applyNumberFormat="1" applyFont="1" applyFill="1" applyBorder="1"/>
    <xf numFmtId="178" fontId="14" fillId="0" borderId="16" xfId="0" applyNumberFormat="1" applyFont="1" applyFill="1" applyBorder="1"/>
    <xf numFmtId="178" fontId="14" fillId="0" borderId="2" xfId="0" applyNumberFormat="1" applyFont="1" applyFill="1" applyBorder="1"/>
    <xf numFmtId="178" fontId="14" fillId="0" borderId="16" xfId="0" applyNumberFormat="1" applyFont="1" applyFill="1" applyBorder="1" applyAlignment="1">
      <alignment horizontal="right"/>
    </xf>
    <xf numFmtId="179" fontId="14" fillId="0" borderId="16" xfId="0" applyNumberFormat="1" applyFont="1" applyFill="1" applyBorder="1"/>
    <xf numFmtId="179" fontId="14" fillId="0" borderId="2" xfId="0" applyNumberFormat="1" applyFont="1" applyFill="1" applyBorder="1"/>
    <xf numFmtId="178" fontId="14" fillId="0" borderId="8" xfId="0" applyNumberFormat="1" applyFont="1" applyFill="1" applyBorder="1" applyAlignment="1">
      <alignment vertical="center"/>
    </xf>
    <xf numFmtId="178" fontId="14" fillId="0" borderId="29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/>
    <xf numFmtId="179" fontId="14" fillId="0" borderId="16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16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/>
    <xf numFmtId="179" fontId="14" fillId="0" borderId="2" xfId="0" applyNumberFormat="1" applyFont="1" applyFill="1" applyBorder="1" applyAlignment="1"/>
    <xf numFmtId="178" fontId="7" fillId="0" borderId="30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0" fontId="0" fillId="0" borderId="0" xfId="0" applyFill="1"/>
    <xf numFmtId="0" fontId="45" fillId="0" borderId="0" xfId="0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2" fontId="51" fillId="0" borderId="0" xfId="0" applyNumberFormat="1" applyFont="1"/>
    <xf numFmtId="0" fontId="50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4" fillId="0" borderId="0" xfId="0" applyFont="1" applyFill="1"/>
    <xf numFmtId="1" fontId="54" fillId="0" borderId="0" xfId="0" applyNumberFormat="1" applyFont="1" applyFill="1"/>
    <xf numFmtId="0" fontId="52" fillId="0" borderId="0" xfId="0" applyFont="1" applyFill="1"/>
    <xf numFmtId="2" fontId="53" fillId="0" borderId="0" xfId="0" applyNumberFormat="1" applyFont="1" applyFill="1"/>
    <xf numFmtId="2" fontId="51" fillId="0" borderId="0" xfId="0" applyNumberFormat="1" applyFont="1" applyFill="1"/>
    <xf numFmtId="188" fontId="54" fillId="0" borderId="0" xfId="0" applyNumberFormat="1" applyFont="1" applyFill="1"/>
    <xf numFmtId="187" fontId="52" fillId="0" borderId="0" xfId="20" applyNumberFormat="1" applyFont="1" applyFill="1"/>
    <xf numFmtId="0" fontId="56" fillId="0" borderId="0" xfId="0" applyFont="1" applyFill="1"/>
    <xf numFmtId="1" fontId="57" fillId="0" borderId="0" xfId="0" applyNumberFormat="1" applyFont="1" applyFill="1"/>
    <xf numFmtId="1" fontId="55" fillId="0" borderId="0" xfId="0" applyNumberFormat="1" applyFont="1" applyFill="1"/>
    <xf numFmtId="188" fontId="55" fillId="0" borderId="0" xfId="0" applyNumberFormat="1" applyFont="1" applyFill="1"/>
    <xf numFmtId="165" fontId="54" fillId="0" borderId="0" xfId="0" applyNumberFormat="1" applyFont="1" applyFill="1"/>
    <xf numFmtId="0" fontId="49" fillId="0" borderId="0" xfId="0" applyFont="1" applyFill="1"/>
    <xf numFmtId="1" fontId="22" fillId="0" borderId="0" xfId="0" applyNumberFormat="1" applyFont="1" applyFill="1"/>
    <xf numFmtId="188" fontId="22" fillId="0" borderId="0" xfId="0" applyNumberFormat="1" applyFont="1" applyFill="1"/>
    <xf numFmtId="165" fontId="22" fillId="0" borderId="0" xfId="0" applyNumberFormat="1" applyFont="1" applyFill="1"/>
    <xf numFmtId="0" fontId="63" fillId="0" borderId="0" xfId="0" applyFont="1" applyFill="1" applyBorder="1" applyAlignment="1">
      <alignment vertical="center"/>
    </xf>
    <xf numFmtId="0" fontId="64" fillId="0" borderId="0" xfId="0" applyFont="1" applyFill="1"/>
    <xf numFmtId="0" fontId="60" fillId="0" borderId="0" xfId="0" applyFont="1" applyFill="1"/>
    <xf numFmtId="0" fontId="59" fillId="0" borderId="0" xfId="0" applyFont="1" applyFill="1"/>
    <xf numFmtId="0" fontId="58" fillId="0" borderId="15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2" xfId="0" applyFont="1" applyFill="1" applyBorder="1"/>
    <xf numFmtId="0" fontId="58" fillId="0" borderId="0" xfId="0" applyFont="1" applyFill="1" applyAlignment="1">
      <alignment horizontal="right" vertical="center"/>
    </xf>
    <xf numFmtId="0" fontId="61" fillId="0" borderId="13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2" fontId="0" fillId="0" borderId="0" xfId="0" applyNumberFormat="1"/>
    <xf numFmtId="178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9" fontId="2" fillId="0" borderId="0" xfId="0" applyNumberFormat="1" applyFont="1" applyFill="1"/>
    <xf numFmtId="1" fontId="65" fillId="0" borderId="0" xfId="0" applyNumberFormat="1" applyFont="1" applyFill="1"/>
    <xf numFmtId="169" fontId="65" fillId="0" borderId="0" xfId="0" applyNumberFormat="1" applyFont="1" applyFill="1"/>
    <xf numFmtId="169" fontId="2" fillId="0" borderId="0" xfId="0" applyNumberFormat="1" applyFont="1"/>
    <xf numFmtId="1" fontId="49" fillId="0" borderId="0" xfId="0" applyNumberFormat="1" applyFont="1" applyFill="1"/>
    <xf numFmtId="1" fontId="49" fillId="0" borderId="0" xfId="0" applyNumberFormat="1" applyFont="1"/>
    <xf numFmtId="2" fontId="59" fillId="0" borderId="0" xfId="0" applyNumberFormat="1" applyFont="1" applyFill="1"/>
    <xf numFmtId="201" fontId="0" fillId="0" borderId="0" xfId="0" applyNumberFormat="1" applyFill="1"/>
    <xf numFmtId="0" fontId="66" fillId="0" borderId="0" xfId="0" applyFont="1" applyFill="1"/>
    <xf numFmtId="1" fontId="66" fillId="0" borderId="0" xfId="0" applyNumberFormat="1" applyFont="1" applyFill="1"/>
    <xf numFmtId="188" fontId="66" fillId="0" borderId="0" xfId="0" applyNumberFormat="1" applyFont="1" applyFill="1"/>
    <xf numFmtId="178" fontId="1" fillId="0" borderId="0" xfId="0" applyNumberFormat="1" applyFont="1" applyFill="1"/>
    <xf numFmtId="170" fontId="49" fillId="0" borderId="0" xfId="0" applyNumberFormat="1" applyFont="1" applyFill="1"/>
    <xf numFmtId="2" fontId="49" fillId="0" borderId="0" xfId="0" applyNumberFormat="1" applyFont="1" applyFill="1"/>
    <xf numFmtId="0" fontId="43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178" fontId="67" fillId="0" borderId="22" xfId="0" applyNumberFormat="1" applyFont="1" applyFill="1" applyBorder="1" applyAlignment="1">
      <alignment horizontal="right" vertical="center"/>
    </xf>
    <xf numFmtId="179" fontId="67" fillId="0" borderId="33" xfId="0" applyNumberFormat="1" applyFont="1" applyFill="1" applyBorder="1" applyAlignment="1">
      <alignment horizontal="right" vertical="center"/>
    </xf>
    <xf numFmtId="178" fontId="68" fillId="0" borderId="16" xfId="0" applyNumberFormat="1" applyFont="1" applyFill="1" applyBorder="1" applyAlignment="1">
      <alignment horizontal="right" vertical="center"/>
    </xf>
    <xf numFmtId="179" fontId="68" fillId="0" borderId="24" xfId="0" applyNumberFormat="1" applyFont="1" applyFill="1" applyBorder="1" applyAlignment="1">
      <alignment horizontal="right" vertical="center"/>
    </xf>
    <xf numFmtId="178" fontId="68" fillId="0" borderId="31" xfId="0" applyNumberFormat="1" applyFont="1" applyFill="1" applyBorder="1" applyAlignment="1">
      <alignment horizontal="right" vertical="center"/>
    </xf>
    <xf numFmtId="178" fontId="67" fillId="0" borderId="8" xfId="0" applyNumberFormat="1" applyFont="1" applyFill="1" applyBorder="1" applyAlignment="1">
      <alignment horizontal="right" vertical="center"/>
    </xf>
    <xf numFmtId="179" fontId="67" fillId="0" borderId="25" xfId="0" applyNumberFormat="1" applyFont="1" applyFill="1" applyBorder="1" applyAlignment="1">
      <alignment horizontal="right" vertical="center"/>
    </xf>
    <xf numFmtId="178" fontId="67" fillId="0" borderId="6" xfId="0" applyNumberFormat="1" applyFont="1" applyFill="1" applyBorder="1" applyAlignment="1">
      <alignment horizontal="right" vertical="center"/>
    </xf>
    <xf numFmtId="0" fontId="14" fillId="0" borderId="34" xfId="0" quotePrefix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0" fontId="14" fillId="0" borderId="35" xfId="0" quotePrefix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0" fontId="14" fillId="0" borderId="36" xfId="0" quotePrefix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0" fontId="59" fillId="0" borderId="0" xfId="0" applyFont="1"/>
    <xf numFmtId="0" fontId="62" fillId="0" borderId="1" xfId="0" applyFont="1" applyBorder="1"/>
    <xf numFmtId="0" fontId="62" fillId="0" borderId="2" xfId="0" applyFont="1" applyBorder="1"/>
    <xf numFmtId="0" fontId="62" fillId="0" borderId="9" xfId="0" applyFont="1" applyBorder="1"/>
    <xf numFmtId="0" fontId="14" fillId="0" borderId="6" xfId="0" quotePrefix="1" applyFont="1" applyBorder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74" fillId="0" borderId="0" xfId="0" applyFont="1" applyAlignment="1">
      <alignment horizontal="center"/>
    </xf>
    <xf numFmtId="0" fontId="74" fillId="0" borderId="37" xfId="0" applyFont="1" applyBorder="1" applyAlignment="1">
      <alignment horizontal="center"/>
    </xf>
    <xf numFmtId="0" fontId="62" fillId="0" borderId="15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178" fontId="68" fillId="0" borderId="30" xfId="0" applyNumberFormat="1" applyFont="1" applyFill="1" applyBorder="1" applyAlignment="1">
      <alignment horizontal="right" vertical="center"/>
    </xf>
    <xf numFmtId="178" fontId="68" fillId="0" borderId="39" xfId="0" applyNumberFormat="1" applyFont="1" applyFill="1" applyBorder="1" applyAlignment="1">
      <alignment horizontal="right" vertical="center"/>
    </xf>
    <xf numFmtId="176" fontId="75" fillId="0" borderId="17" xfId="0" applyNumberFormat="1" applyFont="1" applyBorder="1" applyAlignment="1">
      <alignment vertical="center"/>
    </xf>
    <xf numFmtId="178" fontId="68" fillId="0" borderId="23" xfId="0" applyNumberFormat="1" applyFont="1" applyFill="1" applyBorder="1" applyAlignment="1">
      <alignment horizontal="right" vertical="center"/>
    </xf>
    <xf numFmtId="176" fontId="75" fillId="0" borderId="18" xfId="0" applyNumberFormat="1" applyFont="1" applyBorder="1" applyAlignment="1">
      <alignment vertical="center"/>
    </xf>
    <xf numFmtId="178" fontId="68" fillId="0" borderId="7" xfId="0" applyNumberFormat="1" applyFont="1" applyFill="1" applyBorder="1" applyAlignment="1">
      <alignment horizontal="right" vertical="center"/>
    </xf>
    <xf numFmtId="178" fontId="68" fillId="0" borderId="28" xfId="0" applyNumberFormat="1" applyFont="1" applyFill="1" applyBorder="1" applyAlignment="1">
      <alignment horizontal="right" vertical="center"/>
    </xf>
    <xf numFmtId="176" fontId="75" fillId="0" borderId="10" xfId="0" applyNumberFormat="1" applyFont="1" applyBorder="1" applyAlignment="1">
      <alignment vertical="center"/>
    </xf>
    <xf numFmtId="178" fontId="67" fillId="0" borderId="22" xfId="0" applyNumberFormat="1" applyFont="1" applyFill="1" applyBorder="1" applyAlignment="1">
      <alignment vertical="center"/>
    </xf>
    <xf numFmtId="179" fontId="67" fillId="0" borderId="19" xfId="0" applyNumberFormat="1" applyFont="1" applyFill="1" applyBorder="1" applyAlignment="1">
      <alignment vertical="center"/>
    </xf>
    <xf numFmtId="179" fontId="67" fillId="0" borderId="39" xfId="0" applyNumberFormat="1" applyFont="1" applyFill="1" applyBorder="1" applyAlignment="1">
      <alignment vertical="center"/>
    </xf>
    <xf numFmtId="178" fontId="68" fillId="0" borderId="16" xfId="0" applyNumberFormat="1" applyFont="1" applyFill="1" applyBorder="1" applyAlignment="1">
      <alignment vertical="center"/>
    </xf>
    <xf numFmtId="179" fontId="68" fillId="0" borderId="14" xfId="0" applyNumberFormat="1" applyFont="1" applyFill="1" applyBorder="1" applyAlignment="1">
      <alignment vertical="center"/>
    </xf>
    <xf numFmtId="179" fontId="68" fillId="0" borderId="23" xfId="0" applyNumberFormat="1" applyFont="1" applyFill="1" applyBorder="1" applyAlignment="1">
      <alignment vertical="center"/>
    </xf>
    <xf numFmtId="178" fontId="68" fillId="0" borderId="8" xfId="0" applyNumberFormat="1" applyFont="1" applyFill="1" applyBorder="1" applyAlignment="1">
      <alignment vertical="center"/>
    </xf>
    <xf numFmtId="179" fontId="68" fillId="0" borderId="6" xfId="0" applyNumberFormat="1" applyFont="1" applyFill="1" applyBorder="1" applyAlignment="1">
      <alignment vertical="center"/>
    </xf>
    <xf numFmtId="179" fontId="68" fillId="0" borderId="28" xfId="0" applyNumberFormat="1" applyFont="1" applyFill="1" applyBorder="1" applyAlignment="1">
      <alignment vertical="center"/>
    </xf>
    <xf numFmtId="180" fontId="67" fillId="0" borderId="22" xfId="0" applyNumberFormat="1" applyFont="1" applyFill="1" applyBorder="1" applyAlignment="1">
      <alignment vertical="center"/>
    </xf>
    <xf numFmtId="180" fontId="67" fillId="0" borderId="19" xfId="0" applyNumberFormat="1" applyFont="1" applyFill="1" applyBorder="1" applyAlignment="1">
      <alignment vertical="center"/>
    </xf>
    <xf numFmtId="180" fontId="67" fillId="0" borderId="29" xfId="0" applyNumberFormat="1" applyFont="1" applyFill="1" applyBorder="1" applyAlignment="1">
      <alignment vertical="center"/>
    </xf>
    <xf numFmtId="180" fontId="68" fillId="0" borderId="16" xfId="0" applyNumberFormat="1" applyFont="1" applyFill="1" applyBorder="1" applyAlignment="1">
      <alignment vertical="center"/>
    </xf>
    <xf numFmtId="180" fontId="68" fillId="0" borderId="14" xfId="0" applyNumberFormat="1" applyFont="1" applyFill="1" applyBorder="1" applyAlignment="1">
      <alignment vertical="center"/>
    </xf>
    <xf numFmtId="180" fontId="68" fillId="0" borderId="2" xfId="0" applyNumberFormat="1" applyFont="1" applyFill="1" applyBorder="1" applyAlignment="1">
      <alignment vertical="center"/>
    </xf>
    <xf numFmtId="180" fontId="68" fillId="0" borderId="8" xfId="0" applyNumberFormat="1" applyFont="1" applyFill="1" applyBorder="1" applyAlignment="1">
      <alignment vertical="center"/>
    </xf>
    <xf numFmtId="180" fontId="68" fillId="0" borderId="6" xfId="0" applyNumberFormat="1" applyFont="1" applyFill="1" applyBorder="1" applyAlignment="1">
      <alignment vertical="center"/>
    </xf>
    <xf numFmtId="180" fontId="68" fillId="0" borderId="9" xfId="0" applyNumberFormat="1" applyFont="1" applyFill="1" applyBorder="1" applyAlignment="1">
      <alignment vertical="center"/>
    </xf>
    <xf numFmtId="170" fontId="0" fillId="0" borderId="0" xfId="0" applyNumberFormat="1" applyFill="1"/>
    <xf numFmtId="178" fontId="14" fillId="0" borderId="2" xfId="0" applyNumberFormat="1" applyFont="1" applyFill="1" applyBorder="1" applyAlignment="1">
      <alignment horizontal="center"/>
    </xf>
    <xf numFmtId="178" fontId="19" fillId="0" borderId="2" xfId="0" applyNumberFormat="1" applyFont="1" applyFill="1" applyBorder="1" applyAlignment="1">
      <alignment horizontal="center" vertical="center"/>
    </xf>
    <xf numFmtId="178" fontId="19" fillId="0" borderId="24" xfId="0" applyNumberFormat="1" applyFont="1" applyFill="1" applyBorder="1" applyAlignment="1">
      <alignment horizontal="center" vertical="center"/>
    </xf>
    <xf numFmtId="188" fontId="54" fillId="0" borderId="0" xfId="0" applyNumberFormat="1" applyFont="1" applyFill="1" applyAlignment="1">
      <alignment horizontal="center"/>
    </xf>
    <xf numFmtId="1" fontId="1" fillId="0" borderId="0" xfId="0" applyNumberFormat="1" applyFont="1"/>
    <xf numFmtId="1" fontId="1" fillId="0" borderId="0" xfId="20" applyNumberFormat="1" applyFont="1"/>
    <xf numFmtId="1" fontId="22" fillId="0" borderId="0" xfId="0" applyNumberFormat="1" applyFont="1"/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top"/>
    </xf>
    <xf numFmtId="1" fontId="1" fillId="0" borderId="0" xfId="20" applyNumberFormat="1" applyFont="1" applyFill="1"/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1" fontId="0" fillId="0" borderId="0" xfId="0" applyNumberFormat="1" applyFill="1"/>
    <xf numFmtId="170" fontId="76" fillId="0" borderId="17" xfId="0" applyNumberFormat="1" applyFont="1" applyBorder="1" applyAlignment="1">
      <alignment vertical="center"/>
    </xf>
    <xf numFmtId="170" fontId="77" fillId="0" borderId="18" xfId="0" applyNumberFormat="1" applyFont="1" applyBorder="1" applyAlignment="1">
      <alignment vertical="center"/>
    </xf>
    <xf numFmtId="170" fontId="77" fillId="0" borderId="10" xfId="0" applyNumberFormat="1" applyFont="1" applyBorder="1" applyAlignment="1">
      <alignment vertical="center"/>
    </xf>
    <xf numFmtId="178" fontId="68" fillId="0" borderId="16" xfId="0" applyNumberFormat="1" applyFont="1" applyFill="1" applyBorder="1" applyAlignment="1">
      <alignment horizontal="center" vertical="top"/>
    </xf>
    <xf numFmtId="179" fontId="68" fillId="0" borderId="24" xfId="0" applyNumberFormat="1" applyFont="1" applyFill="1" applyBorder="1" applyAlignment="1">
      <alignment horizontal="center" vertical="top"/>
    </xf>
    <xf numFmtId="0" fontId="79" fillId="0" borderId="0" xfId="0" applyFont="1" applyFill="1"/>
    <xf numFmtId="170" fontId="76" fillId="0" borderId="0" xfId="0" applyNumberFormat="1" applyFont="1" applyFill="1" applyAlignment="1">
      <alignment vertical="center"/>
    </xf>
    <xf numFmtId="170" fontId="77" fillId="0" borderId="0" xfId="0" applyNumberFormat="1" applyFont="1" applyFill="1" applyAlignment="1">
      <alignment vertical="center"/>
    </xf>
    <xf numFmtId="170" fontId="77" fillId="0" borderId="40" xfId="0" applyNumberFormat="1" applyFont="1" applyFill="1" applyBorder="1" applyAlignment="1">
      <alignment vertical="center"/>
    </xf>
    <xf numFmtId="170" fontId="76" fillId="0" borderId="33" xfId="0" applyNumberFormat="1" applyFont="1" applyFill="1" applyBorder="1" applyAlignment="1">
      <alignment vertical="center"/>
    </xf>
    <xf numFmtId="170" fontId="77" fillId="0" borderId="24" xfId="0" applyNumberFormat="1" applyFont="1" applyFill="1" applyBorder="1" applyAlignment="1">
      <alignment vertical="center"/>
    </xf>
    <xf numFmtId="170" fontId="77" fillId="0" borderId="25" xfId="0" applyNumberFormat="1" applyFont="1" applyFill="1" applyBorder="1" applyAlignment="1">
      <alignment vertical="center"/>
    </xf>
    <xf numFmtId="1" fontId="52" fillId="0" borderId="0" xfId="0" applyNumberFormat="1" applyFont="1" applyFill="1"/>
    <xf numFmtId="188" fontId="52" fillId="0" borderId="0" xfId="0" applyNumberFormat="1" applyFont="1" applyFill="1"/>
    <xf numFmtId="0" fontId="14" fillId="0" borderId="26" xfId="0" applyFont="1" applyFill="1" applyBorder="1" applyAlignment="1">
      <alignment horizontal="center"/>
    </xf>
    <xf numFmtId="178" fontId="14" fillId="0" borderId="24" xfId="0" applyNumberFormat="1" applyFont="1" applyFill="1" applyBorder="1" applyAlignment="1">
      <alignment horizontal="right"/>
    </xf>
    <xf numFmtId="0" fontId="14" fillId="0" borderId="0" xfId="0" applyFont="1" applyFill="1" applyBorder="1" applyAlignment="1"/>
    <xf numFmtId="0" fontId="62" fillId="0" borderId="41" xfId="0" applyFont="1" applyBorder="1" applyAlignment="1">
      <alignment horizontal="center" vertical="center" wrapText="1"/>
    </xf>
    <xf numFmtId="0" fontId="80" fillId="0" borderId="0" xfId="0" applyFont="1" applyFill="1"/>
    <xf numFmtId="187" fontId="80" fillId="0" borderId="0" xfId="20" applyNumberFormat="1" applyFont="1" applyFill="1"/>
    <xf numFmtId="170" fontId="80" fillId="0" borderId="0" xfId="0" applyNumberFormat="1" applyFont="1" applyFill="1"/>
    <xf numFmtId="2" fontId="80" fillId="0" borderId="0" xfId="0" applyNumberFormat="1" applyFont="1" applyFill="1"/>
    <xf numFmtId="0" fontId="81" fillId="0" borderId="0" xfId="0" applyFont="1" applyFill="1"/>
    <xf numFmtId="1" fontId="82" fillId="0" borderId="0" xfId="0" applyNumberFormat="1" applyFont="1" applyFill="1"/>
    <xf numFmtId="1" fontId="83" fillId="0" borderId="0" xfId="0" applyNumberFormat="1" applyFont="1" applyFill="1"/>
    <xf numFmtId="188" fontId="83" fillId="0" borderId="0" xfId="0" applyNumberFormat="1" applyFont="1" applyFill="1"/>
    <xf numFmtId="165" fontId="83" fillId="0" borderId="0" xfId="0" applyNumberFormat="1" applyFont="1" applyFill="1"/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4" fillId="0" borderId="4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8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59" fillId="0" borderId="15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lef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62" fillId="0" borderId="11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left" vertical="center"/>
    </xf>
    <xf numFmtId="180" fontId="68" fillId="0" borderId="9" xfId="0" applyNumberFormat="1" applyFont="1" applyFill="1" applyBorder="1" applyAlignment="1">
      <alignment horizontal="right" vertical="center"/>
    </xf>
    <xf numFmtId="180" fontId="68" fillId="0" borderId="37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left" vertical="center" wrapText="1"/>
    </xf>
    <xf numFmtId="180" fontId="68" fillId="0" borderId="2" xfId="0" applyNumberFormat="1" applyFont="1" applyFill="1" applyBorder="1" applyAlignment="1">
      <alignment horizontal="right" vertical="center"/>
    </xf>
    <xf numFmtId="180" fontId="68" fillId="0" borderId="0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left" vertical="center"/>
    </xf>
    <xf numFmtId="0" fontId="71" fillId="0" borderId="20" xfId="0" applyFont="1" applyBorder="1" applyAlignment="1">
      <alignment horizontal="left" vertical="center"/>
    </xf>
    <xf numFmtId="180" fontId="67" fillId="0" borderId="29" xfId="0" applyNumberFormat="1" applyFont="1" applyFill="1" applyBorder="1" applyAlignment="1">
      <alignment horizontal="right" vertical="center"/>
    </xf>
    <xf numFmtId="180" fontId="67" fillId="0" borderId="46" xfId="0" applyNumberFormat="1" applyFont="1" applyFill="1" applyBorder="1" applyAlignment="1">
      <alignment horizontal="right" vertical="center"/>
    </xf>
    <xf numFmtId="178" fontId="68" fillId="0" borderId="2" xfId="0" applyNumberFormat="1" applyFont="1" applyFill="1" applyBorder="1" applyAlignment="1">
      <alignment horizontal="right" vertical="center"/>
    </xf>
    <xf numFmtId="178" fontId="68" fillId="0" borderId="31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horizontal="left" wrapText="1"/>
    </xf>
    <xf numFmtId="0" fontId="59" fillId="0" borderId="45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quotePrefix="1" applyFont="1" applyBorder="1" applyAlignment="1">
      <alignment horizontal="left" vertical="center"/>
    </xf>
    <xf numFmtId="0" fontId="10" fillId="0" borderId="51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178" fontId="67" fillId="0" borderId="29" xfId="0" applyNumberFormat="1" applyFont="1" applyFill="1" applyBorder="1" applyAlignment="1">
      <alignment horizontal="right" vertical="center"/>
    </xf>
    <xf numFmtId="178" fontId="67" fillId="0" borderId="30" xfId="0" applyNumberFormat="1" applyFont="1" applyFill="1" applyBorder="1" applyAlignment="1">
      <alignment horizontal="right" vertical="center"/>
    </xf>
    <xf numFmtId="0" fontId="72" fillId="0" borderId="1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70" fillId="0" borderId="0" xfId="0" applyFont="1" applyAlignment="1">
      <alignment horizontal="left"/>
    </xf>
    <xf numFmtId="0" fontId="62" fillId="0" borderId="47" xfId="0" applyFont="1" applyBorder="1" applyAlignment="1">
      <alignment horizontal="center" vertical="center" wrapText="1"/>
    </xf>
    <xf numFmtId="178" fontId="68" fillId="0" borderId="9" xfId="0" applyNumberFormat="1" applyFont="1" applyFill="1" applyBorder="1" applyAlignment="1">
      <alignment horizontal="right" vertical="center"/>
    </xf>
    <xf numFmtId="178" fontId="68" fillId="0" borderId="7" xfId="0" applyNumberFormat="1" applyFont="1" applyFill="1" applyBorder="1" applyAlignment="1">
      <alignment horizontal="right" vertical="center"/>
    </xf>
    <xf numFmtId="0" fontId="62" fillId="0" borderId="42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9" fontId="62" fillId="0" borderId="11" xfId="25" applyFont="1" applyBorder="1" applyAlignment="1">
      <alignment horizontal="center" vertical="center" wrapText="1"/>
    </xf>
    <xf numFmtId="9" fontId="62" fillId="0" borderId="16" xfId="25" applyFont="1" applyBorder="1" applyAlignment="1">
      <alignment horizontal="center" vertical="center" wrapText="1"/>
    </xf>
    <xf numFmtId="9" fontId="62" fillId="0" borderId="8" xfId="25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58" fillId="0" borderId="38" xfId="0" applyNumberFormat="1" applyFont="1" applyFill="1" applyBorder="1" applyAlignment="1">
      <alignment horizontal="center" vertical="center" wrapText="1"/>
    </xf>
    <xf numFmtId="0" fontId="58" fillId="0" borderId="4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59" fillId="0" borderId="38" xfId="0" applyFont="1" applyFill="1" applyBorder="1" applyAlignment="1">
      <alignment horizontal="center"/>
    </xf>
    <xf numFmtId="0" fontId="59" fillId="0" borderId="41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</cellXfs>
  <cellStyles count="27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Dziesiętny 2" xfId="21"/>
    <cellStyle name="Neutralny" xfId="22"/>
    <cellStyle name="Normalny" xfId="0" builtinId="0"/>
    <cellStyle name="Normalny 2" xfId="23"/>
    <cellStyle name="Normalny 3" xfId="24"/>
    <cellStyle name="Procentowy" xfId="25" builtinId="5"/>
    <cellStyle name="Zły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27</xdr:row>
      <xdr:rowOff>121920</xdr:rowOff>
    </xdr:from>
    <xdr:to>
      <xdr:col>7</xdr:col>
      <xdr:colOff>7620</xdr:colOff>
      <xdr:row>50</xdr:row>
      <xdr:rowOff>106680</xdr:rowOff>
    </xdr:to>
    <xdr:pic>
      <xdr:nvPicPr>
        <xdr:cNvPr id="4585" name="Picture 489">
          <a:extLst>
            <a:ext uri="{FF2B5EF4-FFF2-40B4-BE49-F238E27FC236}">
              <a16:creationId xmlns:a16="http://schemas.microsoft.com/office/drawing/2014/main" id="{195EF13D-158D-A6C2-195E-AEE5426C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6248400"/>
          <a:ext cx="5844540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182880</xdr:rowOff>
    </xdr:from>
    <xdr:to>
      <xdr:col>2</xdr:col>
      <xdr:colOff>2606040</xdr:colOff>
      <xdr:row>50</xdr:row>
      <xdr:rowOff>129540</xdr:rowOff>
    </xdr:to>
    <xdr:pic>
      <xdr:nvPicPr>
        <xdr:cNvPr id="5777" name="Picture 657">
          <a:extLst>
            <a:ext uri="{FF2B5EF4-FFF2-40B4-BE49-F238E27FC236}">
              <a16:creationId xmlns:a16="http://schemas.microsoft.com/office/drawing/2014/main" id="{B15F8633-98FD-FA48-5F84-5D81C381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3337560" cy="368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2506980</xdr:colOff>
      <xdr:row>28</xdr:row>
      <xdr:rowOff>0</xdr:rowOff>
    </xdr:from>
    <xdr:to>
      <xdr:col>7</xdr:col>
      <xdr:colOff>99060</xdr:colOff>
      <xdr:row>49</xdr:row>
      <xdr:rowOff>38100</xdr:rowOff>
    </xdr:to>
    <xdr:pic>
      <xdr:nvPicPr>
        <xdr:cNvPr id="5778" name="Picture 658">
          <a:extLst>
            <a:ext uri="{FF2B5EF4-FFF2-40B4-BE49-F238E27FC236}">
              <a16:creationId xmlns:a16="http://schemas.microsoft.com/office/drawing/2014/main" id="{5B971416-013A-B164-F871-0309BF81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5844540"/>
          <a:ext cx="3200400" cy="3413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43</xdr:row>
      <xdr:rowOff>144780</xdr:rowOff>
    </xdr:from>
    <xdr:to>
      <xdr:col>6</xdr:col>
      <xdr:colOff>129540</xdr:colOff>
      <xdr:row>59</xdr:row>
      <xdr:rowOff>7620</xdr:rowOff>
    </xdr:to>
    <xdr:pic>
      <xdr:nvPicPr>
        <xdr:cNvPr id="1139900" name="Picture 188">
          <a:extLst>
            <a:ext uri="{FF2B5EF4-FFF2-40B4-BE49-F238E27FC236}">
              <a16:creationId xmlns:a16="http://schemas.microsoft.com/office/drawing/2014/main" id="{63AA6C97-B143-771A-6BCD-09DE3B42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9037320"/>
          <a:ext cx="646176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43</xdr:row>
      <xdr:rowOff>160020</xdr:rowOff>
    </xdr:from>
    <xdr:to>
      <xdr:col>5</xdr:col>
      <xdr:colOff>708660</xdr:colOff>
      <xdr:row>59</xdr:row>
      <xdr:rowOff>83820</xdr:rowOff>
    </xdr:to>
    <xdr:pic>
      <xdr:nvPicPr>
        <xdr:cNvPr id="220386" name="Picture 226">
          <a:extLst>
            <a:ext uri="{FF2B5EF4-FFF2-40B4-BE49-F238E27FC236}">
              <a16:creationId xmlns:a16="http://schemas.microsoft.com/office/drawing/2014/main" id="{AA3E2154-8147-2D41-2D75-2A3CA6A3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9052560"/>
          <a:ext cx="59055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967740</xdr:colOff>
      <xdr:row>45</xdr:row>
      <xdr:rowOff>167640</xdr:rowOff>
    </xdr:from>
    <xdr:to>
      <xdr:col>4</xdr:col>
      <xdr:colOff>624840</xdr:colOff>
      <xdr:row>63</xdr:row>
      <xdr:rowOff>0</xdr:rowOff>
    </xdr:to>
    <xdr:pic>
      <xdr:nvPicPr>
        <xdr:cNvPr id="870639" name="Picture 239">
          <a:extLst>
            <a:ext uri="{FF2B5EF4-FFF2-40B4-BE49-F238E27FC236}">
              <a16:creationId xmlns:a16="http://schemas.microsoft.com/office/drawing/2014/main" id="{8688DC9B-9000-B4AB-10EB-B6E62E30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9014460"/>
          <a:ext cx="457200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</xdr:colOff>
      <xdr:row>46</xdr:row>
      <xdr:rowOff>144780</xdr:rowOff>
    </xdr:from>
    <xdr:to>
      <xdr:col>5</xdr:col>
      <xdr:colOff>266700</xdr:colOff>
      <xdr:row>61</xdr:row>
      <xdr:rowOff>0</xdr:rowOff>
    </xdr:to>
    <xdr:pic>
      <xdr:nvPicPr>
        <xdr:cNvPr id="896224" name="Picture 224">
          <a:extLst>
            <a:ext uri="{FF2B5EF4-FFF2-40B4-BE49-F238E27FC236}">
              <a16:creationId xmlns:a16="http://schemas.microsoft.com/office/drawing/2014/main" id="{894145F4-9B9D-37FE-5608-0A196F35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9563100"/>
          <a:ext cx="5958840" cy="2369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190500</xdr:rowOff>
    </xdr:from>
    <xdr:to>
      <xdr:col>5</xdr:col>
      <xdr:colOff>655320</xdr:colOff>
      <xdr:row>47</xdr:row>
      <xdr:rowOff>152400</xdr:rowOff>
    </xdr:to>
    <xdr:pic>
      <xdr:nvPicPr>
        <xdr:cNvPr id="2082966" name="Picture 150">
          <a:extLst>
            <a:ext uri="{FF2B5EF4-FFF2-40B4-BE49-F238E27FC236}">
              <a16:creationId xmlns:a16="http://schemas.microsoft.com/office/drawing/2014/main" id="{18C6D453-F5D8-100E-5D14-F2B9586C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9180"/>
          <a:ext cx="353568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609600</xdr:colOff>
      <xdr:row>37</xdr:row>
      <xdr:rowOff>190500</xdr:rowOff>
    </xdr:from>
    <xdr:to>
      <xdr:col>10</xdr:col>
      <xdr:colOff>30480</xdr:colOff>
      <xdr:row>47</xdr:row>
      <xdr:rowOff>160020</xdr:rowOff>
    </xdr:to>
    <xdr:pic>
      <xdr:nvPicPr>
        <xdr:cNvPr id="2082967" name="Picture 151">
          <a:extLst>
            <a:ext uri="{FF2B5EF4-FFF2-40B4-BE49-F238E27FC236}">
              <a16:creationId xmlns:a16="http://schemas.microsoft.com/office/drawing/2014/main" id="{ED720201-BB34-7ECA-2C8E-CA0F41D2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960" y="8679180"/>
          <a:ext cx="3200400" cy="2674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I24" sqref="I24"/>
    </sheetView>
  </sheetViews>
  <sheetFormatPr defaultColWidth="9.109375" defaultRowHeight="13.2" x14ac:dyDescent="0.25"/>
  <cols>
    <col min="1" max="1" width="1.5546875" style="22" customWidth="1"/>
    <col min="2" max="2" width="9.109375" style="22"/>
    <col min="3" max="3" width="47.109375" style="22" customWidth="1"/>
    <col min="4" max="4" width="3" style="22" customWidth="1"/>
    <col min="5" max="6" width="9" style="22" customWidth="1"/>
    <col min="7" max="7" width="9.5546875" style="22" customWidth="1"/>
    <col min="8" max="8" width="9.109375" style="22"/>
    <col min="9" max="9" width="10.88671875" style="22" bestFit="1" customWidth="1"/>
    <col min="10" max="10" width="9.5546875" style="22" bestFit="1" customWidth="1"/>
    <col min="11" max="16384" width="9.109375" style="22"/>
  </cols>
  <sheetData>
    <row r="1" spans="1:11" ht="16.5" customHeight="1" x14ac:dyDescent="0.3">
      <c r="A1" s="399" t="s">
        <v>56</v>
      </c>
      <c r="B1" s="399"/>
      <c r="C1" s="399"/>
      <c r="D1" s="399"/>
      <c r="E1" s="399"/>
      <c r="F1" s="399"/>
      <c r="G1" s="399"/>
    </row>
    <row r="2" spans="1:11" ht="9" customHeight="1" x14ac:dyDescent="0.25">
      <c r="A2" s="2"/>
      <c r="B2" s="2"/>
      <c r="C2" s="2"/>
      <c r="D2" s="2"/>
      <c r="E2" s="2"/>
      <c r="F2" s="2"/>
      <c r="G2" s="2"/>
    </row>
    <row r="3" spans="1:11" ht="15.9" customHeight="1" x14ac:dyDescent="0.25">
      <c r="A3" s="400" t="s">
        <v>0</v>
      </c>
      <c r="B3" s="400"/>
      <c r="C3" s="400"/>
      <c r="D3" s="400"/>
      <c r="E3" s="402" t="s">
        <v>215</v>
      </c>
      <c r="F3" s="403"/>
      <c r="G3" s="404" t="s">
        <v>1</v>
      </c>
    </row>
    <row r="4" spans="1:11" ht="15.9" customHeight="1" x14ac:dyDescent="0.25">
      <c r="A4" s="400"/>
      <c r="B4" s="400"/>
      <c r="C4" s="400"/>
      <c r="D4" s="400"/>
      <c r="E4" s="42">
        <v>2021</v>
      </c>
      <c r="F4" s="42">
        <v>2022</v>
      </c>
      <c r="G4" s="404"/>
    </row>
    <row r="5" spans="1:11" ht="15.75" customHeight="1" x14ac:dyDescent="0.25">
      <c r="A5" s="400"/>
      <c r="B5" s="400"/>
      <c r="C5" s="400"/>
      <c r="D5" s="401"/>
      <c r="E5" s="405" t="s">
        <v>2</v>
      </c>
      <c r="F5" s="405"/>
      <c r="G5" s="20" t="s">
        <v>3</v>
      </c>
    </row>
    <row r="6" spans="1:11" ht="21" customHeight="1" x14ac:dyDescent="0.25">
      <c r="A6" s="3"/>
      <c r="B6" s="110" t="s">
        <v>27</v>
      </c>
      <c r="C6" s="111"/>
      <c r="D6" s="138" t="s">
        <v>16</v>
      </c>
      <c r="E6" s="240">
        <v>15419.126291</v>
      </c>
      <c r="F6" s="241">
        <v>16137.609637</v>
      </c>
      <c r="G6" s="133">
        <f>F6/E6*100</f>
        <v>104.6596890928857</v>
      </c>
      <c r="I6" s="359"/>
      <c r="J6" s="248"/>
      <c r="K6"/>
    </row>
    <row r="7" spans="1:11" ht="21" customHeight="1" x14ac:dyDescent="0.25">
      <c r="A7" s="4"/>
      <c r="B7" s="18" t="s">
        <v>72</v>
      </c>
      <c r="C7" s="112"/>
      <c r="D7" s="113" t="s">
        <v>17</v>
      </c>
      <c r="E7" s="242">
        <v>13912.497291</v>
      </c>
      <c r="F7" s="188">
        <v>14870.782637</v>
      </c>
      <c r="G7" s="82">
        <f t="shared" ref="G7:G22" si="0">F7/E7*100</f>
        <v>106.88794632592608</v>
      </c>
      <c r="I7" s="360"/>
      <c r="J7" s="248"/>
      <c r="K7"/>
    </row>
    <row r="8" spans="1:11" ht="21" customHeight="1" x14ac:dyDescent="0.25">
      <c r="A8" s="5"/>
      <c r="B8" s="114" t="s">
        <v>39</v>
      </c>
      <c r="C8" s="112" t="s">
        <v>73</v>
      </c>
      <c r="D8" s="113" t="s">
        <v>18</v>
      </c>
      <c r="E8" s="242">
        <v>11108.887000000001</v>
      </c>
      <c r="F8" s="188">
        <v>11506.325999999999</v>
      </c>
      <c r="G8" s="82">
        <f t="shared" si="0"/>
        <v>103.57766714163172</v>
      </c>
      <c r="I8" s="359"/>
      <c r="J8" s="248"/>
      <c r="K8"/>
    </row>
    <row r="9" spans="1:11" ht="21" customHeight="1" x14ac:dyDescent="0.25">
      <c r="A9" s="6"/>
      <c r="B9" s="115"/>
      <c r="C9" s="116" t="s">
        <v>169</v>
      </c>
      <c r="D9" s="113" t="s">
        <v>19</v>
      </c>
      <c r="E9" s="242">
        <v>10188.431</v>
      </c>
      <c r="F9" s="188">
        <v>10531.715</v>
      </c>
      <c r="G9" s="82">
        <f t="shared" si="0"/>
        <v>103.36935098250162</v>
      </c>
      <c r="I9" s="359"/>
      <c r="J9" s="248"/>
      <c r="K9"/>
    </row>
    <row r="10" spans="1:11" ht="21" customHeight="1" x14ac:dyDescent="0.25">
      <c r="A10" s="4"/>
      <c r="B10" s="18"/>
      <c r="C10" s="117" t="s">
        <v>140</v>
      </c>
      <c r="D10" s="113" t="s">
        <v>20</v>
      </c>
      <c r="E10" s="242">
        <v>1745.0230710000001</v>
      </c>
      <c r="F10" s="188">
        <v>2321.4420930000001</v>
      </c>
      <c r="G10" s="82">
        <f t="shared" si="0"/>
        <v>133.03217198553591</v>
      </c>
      <c r="I10" s="359"/>
      <c r="J10" s="248"/>
      <c r="K10"/>
    </row>
    <row r="11" spans="1:11" ht="21" customHeight="1" x14ac:dyDescent="0.25">
      <c r="A11" s="6"/>
      <c r="B11" s="115"/>
      <c r="C11" s="116" t="s">
        <v>169</v>
      </c>
      <c r="D11" s="113" t="s">
        <v>21</v>
      </c>
      <c r="E11" s="242">
        <v>205.11099999999999</v>
      </c>
      <c r="F11" s="188">
        <v>162.792</v>
      </c>
      <c r="G11" s="82">
        <f t="shared" si="0"/>
        <v>79.367756970615915</v>
      </c>
      <c r="I11" s="359"/>
      <c r="J11" s="248"/>
      <c r="K11"/>
    </row>
    <row r="12" spans="1:11" ht="21" customHeight="1" x14ac:dyDescent="0.25">
      <c r="A12" s="4"/>
      <c r="B12" s="18"/>
      <c r="C12" s="117" t="s">
        <v>141</v>
      </c>
      <c r="D12" s="113" t="s">
        <v>22</v>
      </c>
      <c r="E12" s="242">
        <v>1058.5872199999999</v>
      </c>
      <c r="F12" s="188">
        <v>1043.0145439999999</v>
      </c>
      <c r="G12" s="82">
        <f t="shared" si="0"/>
        <v>98.528918949163199</v>
      </c>
      <c r="I12" s="359"/>
      <c r="J12" s="248"/>
      <c r="K12"/>
    </row>
    <row r="13" spans="1:11" ht="21" customHeight="1" x14ac:dyDescent="0.25">
      <c r="A13" s="4"/>
      <c r="B13" s="18" t="s">
        <v>32</v>
      </c>
      <c r="C13" s="112"/>
      <c r="D13" s="113" t="s">
        <v>23</v>
      </c>
      <c r="E13" s="242">
        <v>1506.6289999999999</v>
      </c>
      <c r="F13" s="188">
        <v>1266.827</v>
      </c>
      <c r="G13" s="82">
        <f t="shared" si="0"/>
        <v>84.083540141600892</v>
      </c>
      <c r="I13" s="359"/>
      <c r="J13" s="248"/>
      <c r="K13"/>
    </row>
    <row r="14" spans="1:11" ht="21" customHeight="1" x14ac:dyDescent="0.25">
      <c r="A14" s="4"/>
      <c r="B14" s="118" t="s">
        <v>28</v>
      </c>
      <c r="C14" s="112"/>
      <c r="D14" s="139" t="s">
        <v>24</v>
      </c>
      <c r="E14" s="243">
        <v>15419.126291</v>
      </c>
      <c r="F14" s="196">
        <v>16137.609637</v>
      </c>
      <c r="G14" s="129">
        <f t="shared" si="0"/>
        <v>104.6596890928857</v>
      </c>
      <c r="I14" s="359"/>
      <c r="J14" s="248"/>
      <c r="K14"/>
    </row>
    <row r="15" spans="1:11" ht="21" customHeight="1" x14ac:dyDescent="0.25">
      <c r="A15" s="4"/>
      <c r="B15" s="18" t="s">
        <v>61</v>
      </c>
      <c r="C15" s="112"/>
      <c r="D15" s="113" t="s">
        <v>25</v>
      </c>
      <c r="E15" s="187">
        <v>14285.815291000001</v>
      </c>
      <c r="F15" s="188">
        <v>14491.671636999999</v>
      </c>
      <c r="G15" s="82">
        <f t="shared" si="0"/>
        <v>101.44098423370829</v>
      </c>
      <c r="I15" s="359"/>
      <c r="J15" s="248"/>
      <c r="K15"/>
    </row>
    <row r="16" spans="1:11" ht="21" customHeight="1" x14ac:dyDescent="0.25">
      <c r="A16" s="5"/>
      <c r="B16" s="114" t="s">
        <v>38</v>
      </c>
      <c r="C16" s="112" t="s">
        <v>77</v>
      </c>
      <c r="D16" s="113" t="s">
        <v>26</v>
      </c>
      <c r="E16" s="242">
        <v>1113.337</v>
      </c>
      <c r="F16" s="188">
        <v>1149.3109999999999</v>
      </c>
      <c r="G16" s="82">
        <f t="shared" si="0"/>
        <v>103.2311869631567</v>
      </c>
      <c r="I16" s="359"/>
      <c r="J16" s="248"/>
      <c r="K16"/>
    </row>
    <row r="17" spans="1:21" ht="21" customHeight="1" x14ac:dyDescent="0.25">
      <c r="A17" s="6"/>
      <c r="B17" s="115"/>
      <c r="C17" s="117" t="s">
        <v>170</v>
      </c>
      <c r="D17" s="113" t="s">
        <v>95</v>
      </c>
      <c r="E17" s="242">
        <v>914.45899999999995</v>
      </c>
      <c r="F17" s="188">
        <v>953.40200000000004</v>
      </c>
      <c r="G17" s="82">
        <f t="shared" si="0"/>
        <v>104.25858349034786</v>
      </c>
      <c r="I17" s="361"/>
      <c r="J17" s="248"/>
      <c r="K17"/>
    </row>
    <row r="18" spans="1:21" ht="21" customHeight="1" x14ac:dyDescent="0.25">
      <c r="A18" s="4"/>
      <c r="B18" s="18"/>
      <c r="C18" s="117" t="s">
        <v>171</v>
      </c>
      <c r="D18" s="113" t="s">
        <v>96</v>
      </c>
      <c r="E18" s="242">
        <v>198.87799999999999</v>
      </c>
      <c r="F18" s="188">
        <v>195.90899999999999</v>
      </c>
      <c r="G18" s="82">
        <f t="shared" si="0"/>
        <v>98.507124971087805</v>
      </c>
      <c r="I18" s="359"/>
      <c r="J18" s="248"/>
      <c r="K18"/>
    </row>
    <row r="19" spans="1:21" ht="21" customHeight="1" x14ac:dyDescent="0.25">
      <c r="A19" s="4"/>
      <c r="B19" s="18"/>
      <c r="C19" s="21" t="s">
        <v>54</v>
      </c>
      <c r="D19" s="113" t="s">
        <v>97</v>
      </c>
      <c r="E19" s="242">
        <v>42.39</v>
      </c>
      <c r="F19" s="188">
        <v>36.529000000000003</v>
      </c>
      <c r="G19" s="82">
        <f t="shared" si="0"/>
        <v>86.173625855154526</v>
      </c>
      <c r="I19" s="359"/>
      <c r="J19" s="248"/>
      <c r="K19"/>
    </row>
    <row r="20" spans="1:21" ht="21" customHeight="1" x14ac:dyDescent="0.25">
      <c r="A20" s="4"/>
      <c r="B20" s="18"/>
      <c r="C20" s="21" t="s">
        <v>55</v>
      </c>
      <c r="D20" s="113" t="s">
        <v>98</v>
      </c>
      <c r="E20" s="242">
        <v>139.14599999999999</v>
      </c>
      <c r="F20" s="188">
        <v>138.839</v>
      </c>
      <c r="G20" s="82">
        <f t="shared" si="0"/>
        <v>99.779368433156549</v>
      </c>
      <c r="I20" s="359"/>
      <c r="J20" s="248"/>
      <c r="K20"/>
      <c r="N20" s="40"/>
    </row>
    <row r="21" spans="1:21" s="24" customFormat="1" ht="21" customHeight="1" x14ac:dyDescent="0.25">
      <c r="A21" s="16"/>
      <c r="B21" s="18"/>
      <c r="C21" s="21" t="s">
        <v>37</v>
      </c>
      <c r="D21" s="113" t="s">
        <v>99</v>
      </c>
      <c r="E21" s="242">
        <v>85.712000000000003</v>
      </c>
      <c r="F21" s="188">
        <v>114.58199999999999</v>
      </c>
      <c r="G21" s="82">
        <f t="shared" si="0"/>
        <v>133.68256486839647</v>
      </c>
      <c r="I21" s="362"/>
      <c r="J21" s="248"/>
      <c r="K21"/>
      <c r="N21" s="72"/>
    </row>
    <row r="22" spans="1:21" s="23" customFormat="1" ht="21" customHeight="1" x14ac:dyDescent="0.25">
      <c r="A22" s="15"/>
      <c r="B22" s="18" t="s">
        <v>29</v>
      </c>
      <c r="C22" s="112"/>
      <c r="D22" s="113" t="s">
        <v>100</v>
      </c>
      <c r="E22" s="242">
        <v>1133.3109999999999</v>
      </c>
      <c r="F22" s="188">
        <v>1645.9380000000001</v>
      </c>
      <c r="G22" s="82">
        <f t="shared" si="0"/>
        <v>145.2326854676254</v>
      </c>
      <c r="I22" s="363"/>
      <c r="J22" s="248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2" customHeight="1" x14ac:dyDescent="0.25">
      <c r="A24" s="397" t="s">
        <v>137</v>
      </c>
      <c r="B24" s="397"/>
      <c r="C24" s="397"/>
      <c r="D24" s="397"/>
      <c r="E24" s="397"/>
      <c r="F24" s="397"/>
      <c r="G24" s="397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1" ht="12.75" customHeight="1" x14ac:dyDescent="0.25">
      <c r="A25" s="397"/>
      <c r="B25" s="397"/>
      <c r="C25" s="397"/>
      <c r="D25" s="397"/>
      <c r="E25" s="397"/>
      <c r="F25" s="397"/>
      <c r="G25" s="397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2.75" customHeight="1" x14ac:dyDescent="0.25">
      <c r="A26" s="397"/>
      <c r="B26" s="397"/>
      <c r="C26" s="397"/>
      <c r="D26" s="397"/>
      <c r="E26" s="397"/>
      <c r="F26" s="397"/>
      <c r="G26" s="397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9" customHeight="1" x14ac:dyDescent="0.25">
      <c r="A27" s="397"/>
      <c r="B27" s="397"/>
      <c r="C27" s="397"/>
      <c r="D27" s="397"/>
      <c r="E27" s="397"/>
      <c r="F27" s="397"/>
      <c r="G27" s="397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4.1" customHeight="1" x14ac:dyDescent="0.25">
      <c r="B28" s="396" t="s">
        <v>198</v>
      </c>
      <c r="C28" s="396"/>
      <c r="D28" s="396"/>
      <c r="E28" s="396"/>
      <c r="F28" s="396"/>
      <c r="G28" s="396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6.8" x14ac:dyDescent="0.3">
      <c r="A29" s="40"/>
      <c r="B29" s="396"/>
      <c r="C29" s="396"/>
      <c r="D29" s="396"/>
      <c r="E29" s="396"/>
      <c r="F29" s="396"/>
      <c r="G29" s="396"/>
      <c r="H29" s="40"/>
      <c r="I29" s="244"/>
      <c r="J29" s="245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5.6" x14ac:dyDescent="0.3">
      <c r="A46" s="40"/>
      <c r="B46" s="398"/>
      <c r="C46" s="398"/>
      <c r="D46" s="398"/>
      <c r="E46" s="398"/>
      <c r="F46" s="398"/>
      <c r="G46" s="398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x14ac:dyDescent="0.25">
      <c r="A53" s="40"/>
      <c r="B53" s="24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21" x14ac:dyDescent="0.4">
      <c r="B54"/>
      <c r="C54" s="27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25">
      <c r="B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x14ac:dyDescent="0.25"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x14ac:dyDescent="0.25">
      <c r="I5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25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Normal="100" workbookViewId="0">
      <selection activeCell="R17" sqref="R17"/>
    </sheetView>
  </sheetViews>
  <sheetFormatPr defaultColWidth="9.109375" defaultRowHeight="13.8" x14ac:dyDescent="0.3"/>
  <cols>
    <col min="1" max="1" width="1.5546875" style="26" customWidth="1"/>
    <col min="2" max="2" width="50.6640625" style="26" customWidth="1"/>
    <col min="3" max="3" width="4.33203125" style="26" customWidth="1"/>
    <col min="4" max="5" width="16.6640625" style="26" customWidth="1"/>
    <col min="6" max="6" width="10.33203125" style="26" customWidth="1"/>
    <col min="7" max="16384" width="9.109375" style="26"/>
  </cols>
  <sheetData>
    <row r="1" spans="1:9" ht="16.5" customHeight="1" x14ac:dyDescent="0.3">
      <c r="A1" s="406" t="s">
        <v>203</v>
      </c>
      <c r="B1" s="407"/>
      <c r="C1" s="407"/>
      <c r="D1" s="407"/>
      <c r="E1" s="407"/>
      <c r="F1" s="407"/>
    </row>
    <row r="2" spans="1:9" ht="5.0999999999999996" customHeight="1" x14ac:dyDescent="0.3">
      <c r="A2" s="29"/>
      <c r="B2" s="29"/>
      <c r="C2" s="29"/>
      <c r="D2" s="29"/>
      <c r="E2" s="29"/>
      <c r="F2" s="29"/>
    </row>
    <row r="3" spans="1:9" ht="15.9" customHeight="1" x14ac:dyDescent="0.3">
      <c r="A3" s="402" t="s">
        <v>0</v>
      </c>
      <c r="B3" s="425"/>
      <c r="C3" s="425"/>
      <c r="D3" s="402" t="s">
        <v>216</v>
      </c>
      <c r="E3" s="403"/>
      <c r="F3" s="408" t="s">
        <v>1</v>
      </c>
    </row>
    <row r="4" spans="1:9" ht="15.9" customHeight="1" x14ac:dyDescent="0.3">
      <c r="A4" s="425"/>
      <c r="B4" s="425"/>
      <c r="C4" s="425"/>
      <c r="D4" s="42">
        <v>2021</v>
      </c>
      <c r="E4" s="42">
        <v>2022</v>
      </c>
      <c r="F4" s="408"/>
    </row>
    <row r="5" spans="1:9" ht="15.9" customHeight="1" x14ac:dyDescent="0.3">
      <c r="A5" s="425"/>
      <c r="B5" s="425"/>
      <c r="C5" s="426"/>
      <c r="D5" s="405" t="s">
        <v>2</v>
      </c>
      <c r="E5" s="405"/>
      <c r="F5" s="45" t="s">
        <v>3</v>
      </c>
    </row>
    <row r="6" spans="1:9" ht="18" customHeight="1" x14ac:dyDescent="0.3">
      <c r="A6" s="3"/>
      <c r="B6" s="130" t="s">
        <v>135</v>
      </c>
      <c r="C6" s="109" t="s">
        <v>16</v>
      </c>
      <c r="D6" s="207">
        <v>48759.135000000002</v>
      </c>
      <c r="E6" s="207">
        <v>49462.285000000003</v>
      </c>
      <c r="F6" s="128">
        <f>E6/D6*100</f>
        <v>101.44208874911338</v>
      </c>
      <c r="H6" s="246"/>
      <c r="I6" s="246"/>
    </row>
    <row r="7" spans="1:9" ht="18" customHeight="1" x14ac:dyDescent="0.3">
      <c r="A7" s="4"/>
      <c r="B7" s="49" t="s">
        <v>109</v>
      </c>
      <c r="C7" s="31" t="s">
        <v>17</v>
      </c>
      <c r="D7" s="208">
        <v>45100.480000000003</v>
      </c>
      <c r="E7" s="202">
        <v>45161.306000000004</v>
      </c>
      <c r="F7" s="82">
        <f t="shared" ref="F7:F16" si="0">E7/D7*100</f>
        <v>100.1348677442014</v>
      </c>
      <c r="H7" s="246"/>
      <c r="I7" s="246"/>
    </row>
    <row r="8" spans="1:9" ht="18" customHeight="1" x14ac:dyDescent="0.3">
      <c r="A8" s="4"/>
      <c r="B8" s="18" t="s">
        <v>90</v>
      </c>
      <c r="C8" s="31" t="s">
        <v>18</v>
      </c>
      <c r="D8" s="208">
        <v>26995.91</v>
      </c>
      <c r="E8" s="202">
        <v>26041.704999999998</v>
      </c>
      <c r="F8" s="82">
        <f t="shared" si="0"/>
        <v>96.465371976717947</v>
      </c>
      <c r="H8" s="246"/>
      <c r="I8" s="246"/>
    </row>
    <row r="9" spans="1:9" ht="18" customHeight="1" x14ac:dyDescent="0.3">
      <c r="A9" s="4"/>
      <c r="B9" s="18" t="s">
        <v>166</v>
      </c>
      <c r="C9" s="31" t="s">
        <v>19</v>
      </c>
      <c r="D9" s="208">
        <v>7510.0879999999997</v>
      </c>
      <c r="E9" s="202">
        <v>7062.6790000000001</v>
      </c>
      <c r="F9" s="82">
        <f t="shared" si="0"/>
        <v>94.042559820870281</v>
      </c>
      <c r="H9" s="246"/>
      <c r="I9" s="246"/>
    </row>
    <row r="10" spans="1:9" ht="18" customHeight="1" x14ac:dyDescent="0.3">
      <c r="A10" s="4"/>
      <c r="B10" s="49" t="s">
        <v>80</v>
      </c>
      <c r="C10" s="31" t="s">
        <v>20</v>
      </c>
      <c r="D10" s="208">
        <v>14362.475</v>
      </c>
      <c r="E10" s="202">
        <v>16129.755999999999</v>
      </c>
      <c r="F10" s="82">
        <f t="shared" si="0"/>
        <v>112.30484996492595</v>
      </c>
      <c r="H10" s="246"/>
      <c r="I10" s="246"/>
    </row>
    <row r="11" spans="1:9" ht="18" customHeight="1" x14ac:dyDescent="0.3">
      <c r="A11" s="4"/>
      <c r="B11" s="49" t="s">
        <v>91</v>
      </c>
      <c r="C11" s="31" t="s">
        <v>21</v>
      </c>
      <c r="D11" s="208">
        <v>3287.6019999999999</v>
      </c>
      <c r="E11" s="202">
        <v>2593.076</v>
      </c>
      <c r="F11" s="82">
        <f t="shared" si="0"/>
        <v>78.874389296514607</v>
      </c>
      <c r="H11" s="246"/>
      <c r="I11" s="246"/>
    </row>
    <row r="12" spans="1:9" ht="18" customHeight="1" x14ac:dyDescent="0.3">
      <c r="A12" s="4"/>
      <c r="B12" s="49" t="s">
        <v>111</v>
      </c>
      <c r="C12" s="31" t="s">
        <v>22</v>
      </c>
      <c r="D12" s="208">
        <v>454.49299999999999</v>
      </c>
      <c r="E12" s="202">
        <v>396.76900000000001</v>
      </c>
      <c r="F12" s="82">
        <f t="shared" si="0"/>
        <v>87.299254333950131</v>
      </c>
      <c r="H12" s="246"/>
      <c r="I12" s="246"/>
    </row>
    <row r="13" spans="1:9" ht="18" customHeight="1" x14ac:dyDescent="0.3">
      <c r="A13" s="4"/>
      <c r="B13" s="49" t="s">
        <v>143</v>
      </c>
      <c r="C13" s="31" t="s">
        <v>23</v>
      </c>
      <c r="D13" s="209">
        <v>1197.75</v>
      </c>
      <c r="E13" s="202">
        <v>1241.671</v>
      </c>
      <c r="F13" s="82">
        <f t="shared" si="0"/>
        <v>103.66695888123564</v>
      </c>
      <c r="H13" s="246"/>
      <c r="I13" s="246"/>
    </row>
    <row r="14" spans="1:9" ht="18" customHeight="1" x14ac:dyDescent="0.3">
      <c r="A14" s="4"/>
      <c r="B14" s="49" t="s">
        <v>53</v>
      </c>
      <c r="C14" s="31" t="s">
        <v>24</v>
      </c>
      <c r="D14" s="208">
        <v>1092.7850000000001</v>
      </c>
      <c r="E14" s="202">
        <v>1142.902</v>
      </c>
      <c r="F14" s="82">
        <f t="shared" si="0"/>
        <v>104.58617202834959</v>
      </c>
      <c r="H14" s="246"/>
      <c r="I14" s="246"/>
    </row>
    <row r="15" spans="1:9" ht="18" customHeight="1" x14ac:dyDescent="0.3">
      <c r="A15" s="4"/>
      <c r="B15" s="112" t="s">
        <v>115</v>
      </c>
      <c r="C15" s="31">
        <v>10</v>
      </c>
      <c r="D15" s="202">
        <v>275.95800000000003</v>
      </c>
      <c r="E15" s="202">
        <v>321.78699999999998</v>
      </c>
      <c r="F15" s="82">
        <f t="shared" si="0"/>
        <v>116.60723733321736</v>
      </c>
      <c r="H15" s="246"/>
      <c r="I15" s="246"/>
    </row>
    <row r="16" spans="1:9" ht="18" customHeight="1" x14ac:dyDescent="0.3">
      <c r="A16" s="4"/>
      <c r="B16" s="112" t="s">
        <v>89</v>
      </c>
      <c r="C16" s="31">
        <v>11</v>
      </c>
      <c r="D16" s="209">
        <v>816.827</v>
      </c>
      <c r="E16" s="202">
        <v>821.11500000000001</v>
      </c>
      <c r="F16" s="82">
        <f t="shared" si="0"/>
        <v>100.52495816127526</v>
      </c>
      <c r="H16" s="246"/>
      <c r="I16" s="246"/>
    </row>
    <row r="17" spans="1:9" ht="18" customHeight="1" x14ac:dyDescent="0.3">
      <c r="A17" s="4"/>
      <c r="B17" s="112" t="s">
        <v>78</v>
      </c>
      <c r="C17" s="31">
        <v>12</v>
      </c>
      <c r="D17" s="208">
        <v>1368.12</v>
      </c>
      <c r="E17" s="208">
        <v>1916.4059999999999</v>
      </c>
      <c r="F17" s="82">
        <f>E17/D17*100</f>
        <v>140.07587053767213</v>
      </c>
      <c r="H17" s="246"/>
      <c r="I17" s="246"/>
    </row>
    <row r="18" spans="1:9" ht="18" customHeight="1" x14ac:dyDescent="0.3">
      <c r="A18" s="4"/>
      <c r="B18" s="49" t="s">
        <v>197</v>
      </c>
      <c r="C18" s="31">
        <v>13</v>
      </c>
      <c r="D18" s="208">
        <v>5265.6347169999999</v>
      </c>
      <c r="E18" s="202">
        <v>8652.9116470000008</v>
      </c>
      <c r="F18" s="82">
        <f t="shared" ref="F18:F35" si="1">E18/D18*100</f>
        <v>164.32798916081745</v>
      </c>
      <c r="H18" s="246"/>
      <c r="I18" s="246"/>
    </row>
    <row r="19" spans="1:9" ht="18" customHeight="1" x14ac:dyDescent="0.3">
      <c r="A19" s="4"/>
      <c r="B19" s="18" t="s">
        <v>86</v>
      </c>
      <c r="C19" s="31">
        <v>14</v>
      </c>
      <c r="D19" s="208">
        <v>126.933712</v>
      </c>
      <c r="E19" s="209">
        <v>128.29261199999999</v>
      </c>
      <c r="F19" s="82">
        <f t="shared" si="1"/>
        <v>101.07055878110616</v>
      </c>
      <c r="H19" s="246"/>
      <c r="I19" s="246"/>
    </row>
    <row r="20" spans="1:9" ht="18" customHeight="1" x14ac:dyDescent="0.3">
      <c r="A20" s="4"/>
      <c r="B20" s="18" t="s">
        <v>112</v>
      </c>
      <c r="C20" s="31">
        <v>15</v>
      </c>
      <c r="D20" s="208">
        <v>4149.2806579999997</v>
      </c>
      <c r="E20" s="202">
        <v>6486.0728550000003</v>
      </c>
      <c r="F20" s="82">
        <f t="shared" si="1"/>
        <v>156.31800761644215</v>
      </c>
      <c r="H20" s="246"/>
      <c r="I20" s="246"/>
    </row>
    <row r="21" spans="1:9" ht="18" customHeight="1" x14ac:dyDescent="0.3">
      <c r="A21" s="4"/>
      <c r="B21" s="112" t="s">
        <v>87</v>
      </c>
      <c r="C21" s="31">
        <v>16</v>
      </c>
      <c r="D21" s="208">
        <v>225.233205</v>
      </c>
      <c r="E21" s="202">
        <v>254.732326</v>
      </c>
      <c r="F21" s="82">
        <f t="shared" si="1"/>
        <v>113.09714568950879</v>
      </c>
      <c r="H21" s="246"/>
      <c r="I21" s="246"/>
    </row>
    <row r="22" spans="1:9" ht="18" customHeight="1" x14ac:dyDescent="0.3">
      <c r="A22" s="4"/>
      <c r="B22" s="112" t="s">
        <v>88</v>
      </c>
      <c r="C22" s="31">
        <v>17</v>
      </c>
      <c r="D22" s="208">
        <v>3.262775</v>
      </c>
      <c r="E22" s="210">
        <v>1.2124220000000001</v>
      </c>
      <c r="F22" s="82">
        <f t="shared" si="1"/>
        <v>37.159227957796666</v>
      </c>
      <c r="H22" s="246"/>
      <c r="I22" s="246"/>
    </row>
    <row r="23" spans="1:9" ht="18" customHeight="1" x14ac:dyDescent="0.3">
      <c r="A23" s="4"/>
      <c r="B23" s="112" t="s">
        <v>145</v>
      </c>
      <c r="C23" s="31">
        <v>18</v>
      </c>
      <c r="D23" s="209">
        <v>4623.9323709999999</v>
      </c>
      <c r="E23" s="202">
        <v>4486.9755990000003</v>
      </c>
      <c r="F23" s="82">
        <f t="shared" si="1"/>
        <v>97.038088773552275</v>
      </c>
      <c r="H23" s="246"/>
      <c r="I23" s="246"/>
    </row>
    <row r="24" spans="1:9" ht="18" customHeight="1" x14ac:dyDescent="0.3">
      <c r="A24" s="4"/>
      <c r="B24" s="49" t="s">
        <v>128</v>
      </c>
      <c r="C24" s="31">
        <v>19</v>
      </c>
      <c r="D24" s="209">
        <v>1001.921</v>
      </c>
      <c r="E24" s="202">
        <v>986.93499999999995</v>
      </c>
      <c r="F24" s="82">
        <f t="shared" si="1"/>
        <v>98.504273291007962</v>
      </c>
      <c r="H24" s="246"/>
      <c r="I24" s="246"/>
    </row>
    <row r="25" spans="1:9" ht="18" customHeight="1" x14ac:dyDescent="0.3">
      <c r="A25" s="4"/>
      <c r="B25" s="59" t="s">
        <v>125</v>
      </c>
      <c r="C25" s="31">
        <v>20</v>
      </c>
      <c r="D25" s="209">
        <v>1822.9607510000001</v>
      </c>
      <c r="E25" s="202">
        <v>1707.403969</v>
      </c>
      <c r="F25" s="82">
        <f t="shared" si="1"/>
        <v>93.661038399394471</v>
      </c>
      <c r="H25" s="246"/>
      <c r="I25" s="246"/>
    </row>
    <row r="26" spans="1:9" ht="18" customHeight="1" x14ac:dyDescent="0.3">
      <c r="A26" s="4"/>
      <c r="B26" s="59" t="s">
        <v>126</v>
      </c>
      <c r="C26" s="31">
        <v>21</v>
      </c>
      <c r="D26" s="209">
        <v>503.03399999999999</v>
      </c>
      <c r="E26" s="202">
        <v>526.17999999999995</v>
      </c>
      <c r="F26" s="82">
        <f t="shared" si="1"/>
        <v>104.60127943638004</v>
      </c>
      <c r="H26" s="246"/>
      <c r="I26" s="246"/>
    </row>
    <row r="27" spans="1:9" ht="18" customHeight="1" x14ac:dyDescent="0.3">
      <c r="A27" s="4"/>
      <c r="B27" s="59" t="s">
        <v>129</v>
      </c>
      <c r="C27" s="31">
        <v>22</v>
      </c>
      <c r="D27" s="209">
        <v>1082.37762</v>
      </c>
      <c r="E27" s="202">
        <v>1096.3026299999999</v>
      </c>
      <c r="F27" s="82">
        <f t="shared" si="1"/>
        <v>101.28652050289067</v>
      </c>
      <c r="H27" s="246"/>
      <c r="I27" s="246"/>
    </row>
    <row r="28" spans="1:9" ht="18" customHeight="1" x14ac:dyDescent="0.3">
      <c r="A28" s="4"/>
      <c r="B28" s="59" t="s">
        <v>127</v>
      </c>
      <c r="C28" s="31">
        <v>23</v>
      </c>
      <c r="D28" s="209">
        <v>213.63900000000001</v>
      </c>
      <c r="E28" s="202">
        <v>170.154</v>
      </c>
      <c r="F28" s="82">
        <f t="shared" si="1"/>
        <v>79.645570331259734</v>
      </c>
      <c r="H28" s="246"/>
      <c r="I28" s="246"/>
    </row>
    <row r="29" spans="1:9" ht="18" customHeight="1" x14ac:dyDescent="0.3">
      <c r="A29" s="4"/>
      <c r="B29" s="131" t="s">
        <v>146</v>
      </c>
      <c r="C29" s="104">
        <v>24</v>
      </c>
      <c r="D29" s="211">
        <v>58648.702088000005</v>
      </c>
      <c r="E29" s="212">
        <v>62602.172246000002</v>
      </c>
      <c r="F29" s="129">
        <f t="shared" si="1"/>
        <v>106.74093375854758</v>
      </c>
      <c r="H29" s="246"/>
      <c r="I29" s="246"/>
    </row>
    <row r="30" spans="1:9" ht="18" customHeight="1" x14ac:dyDescent="0.3">
      <c r="A30" s="4"/>
      <c r="B30" s="131" t="s">
        <v>149</v>
      </c>
      <c r="C30" s="104">
        <v>25</v>
      </c>
      <c r="D30" s="211">
        <v>48552.513371000001</v>
      </c>
      <c r="E30" s="212">
        <v>48554.708599000005</v>
      </c>
      <c r="F30" s="129">
        <f t="shared" si="1"/>
        <v>100.00452134781001</v>
      </c>
      <c r="H30" s="246"/>
      <c r="I30" s="246"/>
    </row>
    <row r="31" spans="1:9" ht="18" customHeight="1" x14ac:dyDescent="0.3">
      <c r="A31" s="4"/>
      <c r="B31" s="108" t="s">
        <v>148</v>
      </c>
      <c r="C31" s="104">
        <v>26</v>
      </c>
      <c r="D31" s="211">
        <v>9820.2307170000004</v>
      </c>
      <c r="E31" s="212">
        <v>13725.676647</v>
      </c>
      <c r="F31" s="86">
        <f t="shared" si="1"/>
        <v>139.76939078670731</v>
      </c>
      <c r="H31" s="246"/>
      <c r="I31" s="246"/>
    </row>
    <row r="32" spans="1:9" ht="18" customHeight="1" x14ac:dyDescent="0.3">
      <c r="A32" s="4"/>
      <c r="B32" s="56" t="s">
        <v>110</v>
      </c>
      <c r="C32" s="104">
        <v>27</v>
      </c>
      <c r="D32" s="211">
        <v>944.49371199999996</v>
      </c>
      <c r="E32" s="212">
        <v>949.877612</v>
      </c>
      <c r="F32" s="86">
        <f t="shared" si="1"/>
        <v>100.57003026400244</v>
      </c>
      <c r="H32" s="246"/>
      <c r="I32" s="246"/>
    </row>
    <row r="33" spans="1:9" ht="18" customHeight="1" x14ac:dyDescent="0.3">
      <c r="A33" s="4"/>
      <c r="B33" s="56" t="s">
        <v>62</v>
      </c>
      <c r="C33" s="104">
        <v>28</v>
      </c>
      <c r="D33" s="211">
        <v>5517.4006579999996</v>
      </c>
      <c r="E33" s="212">
        <v>8402.4788549999994</v>
      </c>
      <c r="F33" s="129">
        <f t="shared" si="1"/>
        <v>152.29053273150933</v>
      </c>
      <c r="H33" s="246"/>
      <c r="I33" s="246"/>
    </row>
    <row r="34" spans="1:9" ht="18" customHeight="1" x14ac:dyDescent="0.3">
      <c r="A34" s="4"/>
      <c r="B34" s="56" t="s">
        <v>63</v>
      </c>
      <c r="C34" s="104">
        <v>29</v>
      </c>
      <c r="D34" s="213">
        <v>412.06220500000001</v>
      </c>
      <c r="E34" s="212">
        <v>440.34132599999998</v>
      </c>
      <c r="F34" s="129">
        <f t="shared" si="1"/>
        <v>106.86282814993915</v>
      </c>
      <c r="H34" s="246"/>
      <c r="I34" s="246"/>
    </row>
    <row r="35" spans="1:9" s="33" customFormat="1" ht="18" customHeight="1" x14ac:dyDescent="0.25">
      <c r="A35" s="16"/>
      <c r="B35" s="131" t="s">
        <v>165</v>
      </c>
      <c r="C35" s="104">
        <v>30</v>
      </c>
      <c r="D35" s="213">
        <v>1517.2177750000001</v>
      </c>
      <c r="E35" s="212">
        <v>1583.454422</v>
      </c>
      <c r="F35" s="129">
        <f t="shared" si="1"/>
        <v>104.36566510697516</v>
      </c>
      <c r="H35" s="246"/>
      <c r="I35" s="246"/>
    </row>
    <row r="36" spans="1:9" s="33" customFormat="1" ht="18" customHeight="1" x14ac:dyDescent="0.25">
      <c r="A36" s="16"/>
      <c r="B36" s="108" t="s">
        <v>123</v>
      </c>
      <c r="C36" s="104">
        <v>31</v>
      </c>
      <c r="D36" s="211">
        <v>668.13199999999995</v>
      </c>
      <c r="E36" s="214">
        <v>566.923</v>
      </c>
      <c r="F36" s="129">
        <f>E36/D36*100</f>
        <v>84.851945423958142</v>
      </c>
      <c r="H36" s="246"/>
      <c r="I36" s="246"/>
    </row>
    <row r="37" spans="1:9" s="33" customFormat="1" ht="18" customHeight="1" x14ac:dyDescent="0.25">
      <c r="A37" s="67"/>
      <c r="B37" s="135" t="s">
        <v>92</v>
      </c>
      <c r="C37" s="105">
        <v>32</v>
      </c>
      <c r="D37" s="215">
        <v>760.92436699999996</v>
      </c>
      <c r="E37" s="216">
        <v>1782.6014319999999</v>
      </c>
      <c r="F37" s="134">
        <f>E37/D37*100</f>
        <v>234.26788644291108</v>
      </c>
      <c r="H37" s="246"/>
      <c r="I37" s="246"/>
    </row>
    <row r="38" spans="1:9" ht="3" customHeight="1" x14ac:dyDescent="0.3">
      <c r="A38" s="29"/>
      <c r="B38" s="29"/>
      <c r="C38" s="29"/>
      <c r="D38" s="29"/>
      <c r="E38" s="29"/>
      <c r="F38" s="29"/>
      <c r="H38"/>
      <c r="I38"/>
    </row>
    <row r="39" spans="1:9" ht="12.75" customHeight="1" x14ac:dyDescent="0.3">
      <c r="A39" s="107" t="s">
        <v>52</v>
      </c>
      <c r="B39" s="107"/>
      <c r="C39" s="106" t="s">
        <v>119</v>
      </c>
      <c r="D39" s="106"/>
      <c r="E39" s="106"/>
      <c r="F39" s="106"/>
      <c r="H39"/>
      <c r="I39"/>
    </row>
    <row r="40" spans="1:9" ht="12.75" customHeight="1" x14ac:dyDescent="0.3">
      <c r="A40" s="107" t="s">
        <v>113</v>
      </c>
      <c r="B40" s="107"/>
      <c r="C40" s="106" t="s">
        <v>118</v>
      </c>
      <c r="D40" s="106"/>
      <c r="E40" s="106"/>
      <c r="F40" s="106"/>
      <c r="H40"/>
      <c r="I40"/>
    </row>
    <row r="41" spans="1:9" ht="12.75" customHeight="1" x14ac:dyDescent="0.3">
      <c r="A41" s="107" t="s">
        <v>114</v>
      </c>
      <c r="B41" s="107"/>
      <c r="C41" s="106" t="s">
        <v>120</v>
      </c>
      <c r="D41" s="106"/>
      <c r="E41" s="106"/>
      <c r="F41" s="106"/>
      <c r="H41"/>
      <c r="I41"/>
    </row>
    <row r="42" spans="1:9" ht="12.75" customHeight="1" x14ac:dyDescent="0.3">
      <c r="A42" s="107" t="s">
        <v>116</v>
      </c>
      <c r="B42" s="107"/>
      <c r="C42" s="106" t="s">
        <v>64</v>
      </c>
      <c r="D42" s="106"/>
      <c r="E42" s="106"/>
      <c r="F42" s="106"/>
    </row>
    <row r="43" spans="1:9" ht="12.75" customHeight="1" x14ac:dyDescent="0.3">
      <c r="A43" s="103" t="s">
        <v>117</v>
      </c>
      <c r="B43" s="103"/>
      <c r="C43" s="439" t="s">
        <v>139</v>
      </c>
      <c r="D43" s="439"/>
      <c r="E43" s="439"/>
      <c r="F43" s="439"/>
    </row>
    <row r="44" spans="1:9" ht="12.75" customHeight="1" x14ac:dyDescent="0.3">
      <c r="A44" s="27" t="s">
        <v>76</v>
      </c>
      <c r="B44" s="27"/>
      <c r="C44" s="414" t="s">
        <v>134</v>
      </c>
      <c r="D44" s="414"/>
      <c r="E44" s="414"/>
      <c r="F44" s="414"/>
    </row>
    <row r="45" spans="1:9" ht="12.75" customHeight="1" x14ac:dyDescent="0.3">
      <c r="A45" s="27"/>
      <c r="B45" s="27"/>
      <c r="C45" s="414" t="s">
        <v>187</v>
      </c>
      <c r="D45" s="414"/>
      <c r="E45" s="414"/>
      <c r="F45" s="414"/>
    </row>
    <row r="46" spans="1:9" ht="6.75" customHeight="1" x14ac:dyDescent="0.3">
      <c r="A46" s="440"/>
      <c r="B46" s="440"/>
      <c r="C46" s="441"/>
      <c r="D46" s="441"/>
      <c r="E46" s="441"/>
      <c r="F46" s="441"/>
    </row>
    <row r="47" spans="1:9" ht="13.5" customHeight="1" x14ac:dyDescent="0.3">
      <c r="A47" s="438" t="s">
        <v>65</v>
      </c>
      <c r="B47" s="396"/>
      <c r="C47" s="396"/>
      <c r="D47" s="396"/>
      <c r="E47" s="396"/>
      <c r="F47" s="396"/>
    </row>
    <row r="48" spans="1:9" ht="12.75" customHeight="1" x14ac:dyDescent="0.3">
      <c r="A48" s="36"/>
      <c r="B48" s="36"/>
      <c r="C48" s="36"/>
      <c r="D48" s="36"/>
      <c r="E48" s="36"/>
      <c r="F48" s="36"/>
    </row>
    <row r="49" spans="1:9" ht="12.75" customHeight="1" x14ac:dyDescent="0.3">
      <c r="A49" s="36"/>
      <c r="B49" s="36"/>
      <c r="C49" s="36"/>
      <c r="D49" s="36"/>
      <c r="E49" s="36"/>
      <c r="F49" s="36"/>
      <c r="H49" s="244"/>
      <c r="I49"/>
    </row>
    <row r="50" spans="1:9" ht="12.75" customHeight="1" x14ac:dyDescent="0.3">
      <c r="A50" s="36"/>
      <c r="B50" s="36"/>
      <c r="C50" s="36"/>
      <c r="D50" s="36"/>
      <c r="E50" s="36"/>
      <c r="F50" s="36"/>
      <c r="H50" s="244"/>
      <c r="I50"/>
    </row>
    <row r="51" spans="1:9" ht="12.75" customHeight="1" x14ac:dyDescent="0.3">
      <c r="A51" s="36"/>
      <c r="B51" s="36"/>
      <c r="C51" s="36"/>
      <c r="D51" s="36"/>
      <c r="E51" s="36"/>
      <c r="F51" s="36"/>
      <c r="G51" s="244"/>
      <c r="H51" s="244"/>
      <c r="I51"/>
    </row>
    <row r="52" spans="1:9" ht="12.75" customHeight="1" x14ac:dyDescent="0.3">
      <c r="A52" s="36"/>
      <c r="B52" s="36"/>
      <c r="C52" s="36"/>
      <c r="D52" s="36"/>
      <c r="E52" s="36"/>
      <c r="F52" s="36"/>
      <c r="H52" s="244"/>
      <c r="I52"/>
    </row>
    <row r="53" spans="1:9" ht="12.75" customHeight="1" x14ac:dyDescent="0.3">
      <c r="A53" s="36"/>
      <c r="B53" s="36"/>
      <c r="C53" s="36"/>
      <c r="D53" s="36"/>
      <c r="E53" s="36"/>
      <c r="F53" s="36"/>
      <c r="H53" s="244"/>
      <c r="I53"/>
    </row>
    <row r="54" spans="1:9" ht="12.75" customHeight="1" x14ac:dyDescent="0.3">
      <c r="A54" s="36"/>
      <c r="B54" s="36"/>
      <c r="C54" s="36"/>
      <c r="D54" s="36"/>
      <c r="E54" s="36"/>
      <c r="F54" s="36"/>
      <c r="H54" s="244"/>
      <c r="I54"/>
    </row>
    <row r="77" spans="2:11" x14ac:dyDescent="0.3">
      <c r="I77" s="247"/>
      <c r="J77" s="247"/>
      <c r="K77" s="288"/>
    </row>
    <row r="78" spans="2:11" x14ac:dyDescent="0.3">
      <c r="I78" s="247"/>
      <c r="J78" s="247"/>
      <c r="K78" s="288"/>
    </row>
    <row r="79" spans="2:11" x14ac:dyDescent="0.3">
      <c r="B79" s="244"/>
      <c r="I79" s="292"/>
      <c r="J79" s="292"/>
      <c r="K79" s="288"/>
    </row>
    <row r="80" spans="2:11" x14ac:dyDescent="0.3">
      <c r="B80" s="244"/>
      <c r="I80" s="292"/>
      <c r="J80" s="292"/>
      <c r="K80" s="288"/>
    </row>
    <row r="81" spans="9:11" x14ac:dyDescent="0.3">
      <c r="I81" s="292"/>
      <c r="J81" s="292"/>
      <c r="K81" s="288"/>
    </row>
    <row r="82" spans="9:11" x14ac:dyDescent="0.3">
      <c r="I82" s="292"/>
      <c r="J82" s="292"/>
      <c r="K82" s="288"/>
    </row>
    <row r="83" spans="9:11" x14ac:dyDescent="0.3">
      <c r="I83" s="292"/>
      <c r="J83" s="292"/>
    </row>
    <row r="84" spans="9:11" x14ac:dyDescent="0.3">
      <c r="I84" s="292"/>
      <c r="J84" s="292"/>
    </row>
  </sheetData>
  <mergeCells count="11">
    <mergeCell ref="A1:F1"/>
    <mergeCell ref="A3:C5"/>
    <mergeCell ref="D3:E3"/>
    <mergeCell ref="F3:F4"/>
    <mergeCell ref="D5:E5"/>
    <mergeCell ref="A47:F47"/>
    <mergeCell ref="C43:F43"/>
    <mergeCell ref="A46:B46"/>
    <mergeCell ref="C46:F46"/>
    <mergeCell ref="C44:F44"/>
    <mergeCell ref="C45:F45"/>
  </mergeCells>
  <phoneticPr fontId="0" type="noConversion"/>
  <pageMargins left="0.78740157480314965" right="0.39370078740157483" top="0.39370078740157483" bottom="0.19685039370078741" header="0.51181102362204722" footer="0.19685039370078741"/>
  <pageSetup paperSize="9" scale="85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R17" sqref="R17"/>
    </sheetView>
  </sheetViews>
  <sheetFormatPr defaultColWidth="9.109375" defaultRowHeight="13.8" x14ac:dyDescent="0.3"/>
  <cols>
    <col min="1" max="1" width="1.5546875" style="26" customWidth="1"/>
    <col min="2" max="2" width="19.88671875" style="26" customWidth="1"/>
    <col min="3" max="3" width="8.5546875" style="38" bestFit="1" customWidth="1"/>
    <col min="4" max="4" width="3.44140625" style="26" customWidth="1"/>
    <col min="5" max="5" width="8.33203125" style="26" customWidth="1"/>
    <col min="6" max="7" width="11.33203125" style="26" customWidth="1"/>
    <col min="8" max="8" width="9" style="26" customWidth="1"/>
    <col min="9" max="9" width="11.33203125" style="26" customWidth="1"/>
    <col min="10" max="10" width="12.109375" style="26" customWidth="1"/>
    <col min="11" max="16384" width="9.109375" style="26"/>
  </cols>
  <sheetData>
    <row r="1" spans="1:16" ht="35.25" customHeight="1" x14ac:dyDescent="0.3">
      <c r="A1" s="406" t="s">
        <v>207</v>
      </c>
      <c r="B1" s="407"/>
      <c r="C1" s="407"/>
      <c r="D1" s="407"/>
      <c r="E1" s="407"/>
      <c r="F1" s="407"/>
      <c r="G1" s="407"/>
      <c r="H1" s="407"/>
      <c r="I1" s="407"/>
      <c r="J1" s="407"/>
      <c r="K1" s="28"/>
    </row>
    <row r="2" spans="1:16" ht="9" customHeight="1" x14ac:dyDescent="0.3">
      <c r="B2" s="29"/>
      <c r="C2" s="30"/>
      <c r="D2" s="29"/>
      <c r="E2" s="29"/>
      <c r="F2" s="29"/>
      <c r="G2" s="29"/>
      <c r="H2" s="29"/>
    </row>
    <row r="3" spans="1:16" ht="27" customHeight="1" x14ac:dyDescent="0.3">
      <c r="A3" s="457" t="s">
        <v>0</v>
      </c>
      <c r="B3" s="458"/>
      <c r="C3" s="458"/>
      <c r="D3" s="459"/>
      <c r="E3" s="449" t="s">
        <v>42</v>
      </c>
      <c r="F3" s="454" t="s">
        <v>43</v>
      </c>
      <c r="G3" s="455"/>
      <c r="H3" s="449" t="s">
        <v>42</v>
      </c>
      <c r="I3" s="456" t="s">
        <v>152</v>
      </c>
      <c r="J3" s="454"/>
    </row>
    <row r="4" spans="1:16" ht="20.100000000000001" customHeight="1" x14ac:dyDescent="0.3">
      <c r="A4" s="460"/>
      <c r="B4" s="461"/>
      <c r="C4" s="461"/>
      <c r="D4" s="462"/>
      <c r="E4" s="450"/>
      <c r="F4" s="465" t="s">
        <v>44</v>
      </c>
      <c r="G4" s="466" t="s">
        <v>45</v>
      </c>
      <c r="H4" s="450"/>
      <c r="I4" s="465" t="s">
        <v>44</v>
      </c>
      <c r="J4" s="450" t="s">
        <v>45</v>
      </c>
    </row>
    <row r="5" spans="1:16" ht="20.100000000000001" customHeight="1" x14ac:dyDescent="0.3">
      <c r="A5" s="460"/>
      <c r="B5" s="461"/>
      <c r="C5" s="461"/>
      <c r="D5" s="462"/>
      <c r="E5" s="450"/>
      <c r="F5" s="465"/>
      <c r="G5" s="467"/>
      <c r="H5" s="450"/>
      <c r="I5" s="465"/>
      <c r="J5" s="465"/>
    </row>
    <row r="6" spans="1:16" ht="15.9" customHeight="1" x14ac:dyDescent="0.3">
      <c r="A6" s="463"/>
      <c r="B6" s="464"/>
      <c r="C6" s="464"/>
      <c r="D6" s="462"/>
      <c r="E6" s="451"/>
      <c r="F6" s="452" t="s">
        <v>215</v>
      </c>
      <c r="G6" s="453"/>
      <c r="H6" s="451"/>
      <c r="I6" s="452" t="s">
        <v>215</v>
      </c>
      <c r="J6" s="453"/>
    </row>
    <row r="7" spans="1:16" ht="18.899999999999999" customHeight="1" x14ac:dyDescent="0.3">
      <c r="A7" s="152"/>
      <c r="B7" s="385" t="s">
        <v>48</v>
      </c>
      <c r="C7" s="153">
        <v>2021</v>
      </c>
      <c r="D7" s="154" t="s">
        <v>16</v>
      </c>
      <c r="E7" s="155" t="s">
        <v>59</v>
      </c>
      <c r="F7" s="198">
        <v>59378.053</v>
      </c>
      <c r="G7" s="198">
        <v>44096.425000000003</v>
      </c>
      <c r="H7" s="383" t="s">
        <v>8</v>
      </c>
      <c r="I7" s="199">
        <v>21734.160683597998</v>
      </c>
      <c r="J7" s="384">
        <v>21618.141198986999</v>
      </c>
      <c r="L7" s="247"/>
      <c r="M7" s="247"/>
      <c r="N7" s="247"/>
      <c r="O7" s="247"/>
      <c r="P7" s="247"/>
    </row>
    <row r="8" spans="1:16" ht="24.9" customHeight="1" x14ac:dyDescent="0.3">
      <c r="A8" s="25"/>
      <c r="B8" s="49"/>
      <c r="C8" s="156"/>
      <c r="D8" s="31" t="s">
        <v>17</v>
      </c>
      <c r="E8" s="50" t="s">
        <v>6</v>
      </c>
      <c r="F8" s="188">
        <v>2732.0149999999999</v>
      </c>
      <c r="G8" s="188">
        <v>2039.788</v>
      </c>
      <c r="H8" s="157"/>
      <c r="I8" s="190"/>
      <c r="J8" s="191"/>
      <c r="L8" s="247"/>
      <c r="M8" s="247"/>
      <c r="N8" s="247"/>
      <c r="O8" s="247"/>
      <c r="P8" s="247"/>
    </row>
    <row r="9" spans="1:16" ht="24.9" customHeight="1" x14ac:dyDescent="0.3">
      <c r="A9" s="25"/>
      <c r="B9" s="49"/>
      <c r="C9" s="151">
        <v>2022</v>
      </c>
      <c r="D9" s="31" t="s">
        <v>18</v>
      </c>
      <c r="E9" s="50" t="s">
        <v>59</v>
      </c>
      <c r="F9" s="188">
        <v>65941.039000000004</v>
      </c>
      <c r="G9" s="188">
        <v>50256.337</v>
      </c>
      <c r="H9" s="157" t="s">
        <v>8</v>
      </c>
      <c r="I9" s="190">
        <v>21228.052458282</v>
      </c>
      <c r="J9" s="191">
        <v>21073.359168879</v>
      </c>
      <c r="L9" s="247"/>
      <c r="M9" s="247"/>
      <c r="N9" s="247"/>
      <c r="O9" s="247"/>
      <c r="P9" s="247"/>
    </row>
    <row r="10" spans="1:16" ht="24.9" customHeight="1" x14ac:dyDescent="0.3">
      <c r="A10" s="25"/>
      <c r="B10" s="137"/>
      <c r="C10" s="151"/>
      <c r="D10" s="31" t="s">
        <v>19</v>
      </c>
      <c r="E10" s="50" t="s">
        <v>6</v>
      </c>
      <c r="F10" s="188">
        <v>3106.3159999999998</v>
      </c>
      <c r="G10" s="188">
        <v>2384.828</v>
      </c>
      <c r="H10" s="157"/>
      <c r="I10" s="200"/>
      <c r="J10" s="201"/>
      <c r="L10" s="247"/>
      <c r="M10" s="247"/>
      <c r="N10" s="247"/>
      <c r="O10" s="247"/>
      <c r="P10" s="247"/>
    </row>
    <row r="11" spans="1:16" ht="24.9" customHeight="1" x14ac:dyDescent="0.3">
      <c r="A11" s="25"/>
      <c r="B11" s="442" t="s">
        <v>51</v>
      </c>
      <c r="C11" s="443"/>
      <c r="D11" s="31" t="s">
        <v>20</v>
      </c>
      <c r="E11" s="50" t="s">
        <v>3</v>
      </c>
      <c r="F11" s="192">
        <v>111.05288177769999</v>
      </c>
      <c r="G11" s="192">
        <v>113.9691868445</v>
      </c>
      <c r="H11" s="157" t="s">
        <v>3</v>
      </c>
      <c r="I11" s="193">
        <v>97.671369818800002</v>
      </c>
      <c r="J11" s="194">
        <v>97.479977463899999</v>
      </c>
      <c r="L11" s="247"/>
      <c r="M11" s="247"/>
      <c r="N11" s="247"/>
      <c r="O11" s="247"/>
      <c r="P11" s="247"/>
    </row>
    <row r="12" spans="1:16" ht="24.9" customHeight="1" x14ac:dyDescent="0.3">
      <c r="A12" s="25"/>
      <c r="B12" s="49" t="s">
        <v>49</v>
      </c>
      <c r="C12" s="156">
        <v>2021</v>
      </c>
      <c r="D12" s="31" t="s">
        <v>21</v>
      </c>
      <c r="E12" s="50" t="s">
        <v>59</v>
      </c>
      <c r="F12" s="188">
        <v>35432.192000000003</v>
      </c>
      <c r="G12" s="188">
        <v>35032.902000000002</v>
      </c>
      <c r="H12" s="157" t="s">
        <v>8</v>
      </c>
      <c r="I12" s="190">
        <v>8190.9712092339996</v>
      </c>
      <c r="J12" s="191">
        <v>8187.8898449600001</v>
      </c>
      <c r="L12" s="247"/>
      <c r="M12" s="247"/>
      <c r="N12" s="247"/>
      <c r="O12" s="247"/>
      <c r="P12" s="247"/>
    </row>
    <row r="13" spans="1:16" ht="24.9" customHeight="1" x14ac:dyDescent="0.3">
      <c r="A13" s="25"/>
      <c r="B13" s="49"/>
      <c r="C13" s="156"/>
      <c r="D13" s="31" t="s">
        <v>22</v>
      </c>
      <c r="E13" s="50" t="s">
        <v>6</v>
      </c>
      <c r="F13" s="188">
        <v>4325.7619999999997</v>
      </c>
      <c r="G13" s="188">
        <v>4278.6239999999998</v>
      </c>
      <c r="H13" s="157"/>
      <c r="I13" s="190"/>
      <c r="J13" s="191"/>
      <c r="L13" s="247"/>
      <c r="M13" s="247"/>
      <c r="N13" s="247"/>
      <c r="O13" s="247"/>
      <c r="P13" s="247"/>
    </row>
    <row r="14" spans="1:16" ht="24.9" customHeight="1" x14ac:dyDescent="0.3">
      <c r="A14" s="25"/>
      <c r="B14" s="49"/>
      <c r="C14" s="151">
        <v>2022</v>
      </c>
      <c r="D14" s="31" t="s">
        <v>23</v>
      </c>
      <c r="E14" s="50" t="s">
        <v>59</v>
      </c>
      <c r="F14" s="188">
        <v>35262.957999999999</v>
      </c>
      <c r="G14" s="188">
        <v>34875.764000000003</v>
      </c>
      <c r="H14" s="157" t="s">
        <v>8</v>
      </c>
      <c r="I14" s="190">
        <v>8217.9915571069996</v>
      </c>
      <c r="J14" s="191">
        <v>8216.0102561830008</v>
      </c>
      <c r="L14" s="247"/>
      <c r="M14" s="247"/>
      <c r="N14" s="247"/>
      <c r="O14" s="247"/>
      <c r="P14" s="247"/>
    </row>
    <row r="15" spans="1:16" ht="24.9" customHeight="1" x14ac:dyDescent="0.3">
      <c r="A15" s="25"/>
      <c r="B15" s="137"/>
      <c r="C15" s="151"/>
      <c r="D15" s="31" t="s">
        <v>24</v>
      </c>
      <c r="E15" s="50" t="s">
        <v>6</v>
      </c>
      <c r="F15" s="188">
        <v>4290.9459999999999</v>
      </c>
      <c r="G15" s="188">
        <v>4244.8540000000003</v>
      </c>
      <c r="H15" s="157"/>
      <c r="I15" s="190"/>
      <c r="J15" s="191"/>
      <c r="L15" s="247"/>
      <c r="M15" s="247"/>
      <c r="N15" s="247"/>
      <c r="O15" s="247"/>
      <c r="P15" s="247"/>
    </row>
    <row r="16" spans="1:16" ht="24.9" customHeight="1" x14ac:dyDescent="0.3">
      <c r="A16" s="25"/>
      <c r="B16" s="442" t="s">
        <v>51</v>
      </c>
      <c r="C16" s="443"/>
      <c r="D16" s="31" t="s">
        <v>25</v>
      </c>
      <c r="E16" s="50" t="s">
        <v>3</v>
      </c>
      <c r="F16" s="192">
        <v>99.522372197600006</v>
      </c>
      <c r="G16" s="192">
        <v>99.551455942800004</v>
      </c>
      <c r="H16" s="158" t="s">
        <v>3</v>
      </c>
      <c r="I16" s="193">
        <v>100.32987965869999</v>
      </c>
      <c r="J16" s="194">
        <v>100.3434390515</v>
      </c>
      <c r="L16" s="247"/>
      <c r="M16" s="247"/>
      <c r="N16" s="247"/>
      <c r="O16" s="247"/>
      <c r="P16" s="247"/>
    </row>
    <row r="17" spans="1:16" ht="24.9" customHeight="1" x14ac:dyDescent="0.3">
      <c r="A17" s="25"/>
      <c r="B17" s="49" t="s">
        <v>50</v>
      </c>
      <c r="C17" s="156">
        <v>2021</v>
      </c>
      <c r="D17" s="31" t="s">
        <v>26</v>
      </c>
      <c r="E17" s="50" t="s">
        <v>59</v>
      </c>
      <c r="F17" s="188">
        <v>6005.7129999999997</v>
      </c>
      <c r="G17" s="188">
        <v>3844.6709999999998</v>
      </c>
      <c r="H17" s="157" t="s">
        <v>35</v>
      </c>
      <c r="I17" s="190">
        <v>32608.022630159001</v>
      </c>
      <c r="J17" s="191">
        <v>32768.013295832003</v>
      </c>
      <c r="L17" s="247"/>
      <c r="M17" s="247"/>
      <c r="N17" s="247"/>
      <c r="O17" s="247"/>
      <c r="P17" s="247"/>
    </row>
    <row r="18" spans="1:16" ht="24.9" customHeight="1" x14ac:dyDescent="0.3">
      <c r="A18" s="25"/>
      <c r="B18" s="137"/>
      <c r="C18" s="151">
        <v>2022</v>
      </c>
      <c r="D18" s="31">
        <v>12</v>
      </c>
      <c r="E18" s="50" t="s">
        <v>59</v>
      </c>
      <c r="F18" s="188">
        <v>4811.4229999999998</v>
      </c>
      <c r="G18" s="188">
        <v>2506.5169999999998</v>
      </c>
      <c r="H18" s="157" t="s">
        <v>35</v>
      </c>
      <c r="I18" s="190">
        <v>31054.261114266999</v>
      </c>
      <c r="J18" s="191">
        <v>29765.075406721</v>
      </c>
      <c r="L18" s="247"/>
      <c r="M18" s="247"/>
      <c r="N18" s="247"/>
      <c r="O18" s="247"/>
      <c r="P18" s="247"/>
    </row>
    <row r="19" spans="1:16" ht="24.9" customHeight="1" x14ac:dyDescent="0.3">
      <c r="A19" s="25"/>
      <c r="B19" s="442" t="s">
        <v>51</v>
      </c>
      <c r="C19" s="443"/>
      <c r="D19" s="31">
        <v>13</v>
      </c>
      <c r="E19" s="50" t="s">
        <v>3</v>
      </c>
      <c r="F19" s="192">
        <v>80.114101356500001</v>
      </c>
      <c r="G19" s="192">
        <v>65.1945771173</v>
      </c>
      <c r="H19" s="158" t="s">
        <v>3</v>
      </c>
      <c r="I19" s="193">
        <v>95.2350330055</v>
      </c>
      <c r="J19" s="194">
        <v>90.835764554899995</v>
      </c>
      <c r="L19" s="247"/>
      <c r="M19" s="247"/>
      <c r="N19" s="247"/>
      <c r="O19" s="247"/>
      <c r="P19" s="247"/>
    </row>
    <row r="20" spans="1:16" ht="24.9" customHeight="1" x14ac:dyDescent="0.3">
      <c r="A20" s="25"/>
      <c r="B20" s="49" t="s">
        <v>155</v>
      </c>
      <c r="C20" s="156">
        <v>2021</v>
      </c>
      <c r="D20" s="31">
        <v>14</v>
      </c>
      <c r="E20" s="50" t="s">
        <v>59</v>
      </c>
      <c r="F20" s="188">
        <v>1917.7570000000001</v>
      </c>
      <c r="G20" s="188">
        <v>774.88400000000001</v>
      </c>
      <c r="H20" s="157" t="s">
        <v>35</v>
      </c>
      <c r="I20" s="190">
        <v>5506.0335744080003</v>
      </c>
      <c r="J20" s="191">
        <v>10611.796606456001</v>
      </c>
      <c r="L20" s="247"/>
      <c r="M20" s="247"/>
      <c r="N20" s="247"/>
      <c r="O20" s="247"/>
      <c r="P20" s="247"/>
    </row>
    <row r="21" spans="1:16" ht="24.9" customHeight="1" x14ac:dyDescent="0.3">
      <c r="A21" s="25"/>
      <c r="B21" s="137"/>
      <c r="C21" s="151">
        <v>2022</v>
      </c>
      <c r="D21" s="31">
        <v>15</v>
      </c>
      <c r="E21" s="50" t="s">
        <v>59</v>
      </c>
      <c r="F21" s="188">
        <v>1690.674</v>
      </c>
      <c r="G21" s="188">
        <v>770.30899999999997</v>
      </c>
      <c r="H21" s="157" t="s">
        <v>35</v>
      </c>
      <c r="I21" s="190">
        <v>5405.0198691160003</v>
      </c>
      <c r="J21" s="191">
        <v>9831.8910501859991</v>
      </c>
      <c r="L21" s="247"/>
      <c r="M21" s="247"/>
      <c r="N21" s="247"/>
      <c r="O21" s="247"/>
      <c r="P21" s="247"/>
    </row>
    <row r="22" spans="1:16" ht="24.9" customHeight="1" x14ac:dyDescent="0.3">
      <c r="A22" s="25"/>
      <c r="B22" s="442" t="s">
        <v>51</v>
      </c>
      <c r="C22" s="443"/>
      <c r="D22" s="31">
        <v>16</v>
      </c>
      <c r="E22" s="50" t="s">
        <v>3</v>
      </c>
      <c r="F22" s="192">
        <v>88.158927330200001</v>
      </c>
      <c r="G22" s="192">
        <v>99.409589048200004</v>
      </c>
      <c r="H22" s="158" t="s">
        <v>3</v>
      </c>
      <c r="I22" s="193">
        <v>98.165399757800003</v>
      </c>
      <c r="J22" s="194">
        <v>92.650579489999998</v>
      </c>
      <c r="L22" s="247"/>
      <c r="M22" s="247"/>
      <c r="N22" s="247"/>
      <c r="O22" s="247"/>
      <c r="P22" s="247"/>
    </row>
    <row r="23" spans="1:16" ht="24.9" customHeight="1" x14ac:dyDescent="0.3">
      <c r="A23" s="25"/>
      <c r="B23" s="49" t="s">
        <v>188</v>
      </c>
      <c r="C23" s="156">
        <v>2021</v>
      </c>
      <c r="D23" s="31">
        <v>17</v>
      </c>
      <c r="E23" s="50" t="s">
        <v>59</v>
      </c>
      <c r="F23" s="190">
        <v>154.697</v>
      </c>
      <c r="G23" s="202">
        <v>63.542999999999999</v>
      </c>
      <c r="H23" s="157" t="s">
        <v>8</v>
      </c>
      <c r="I23" s="165" t="s">
        <v>121</v>
      </c>
      <c r="J23" s="166" t="s">
        <v>121</v>
      </c>
      <c r="L23" s="247"/>
      <c r="M23" s="247"/>
      <c r="N23" s="247"/>
      <c r="O23" s="247"/>
      <c r="P23" s="247"/>
    </row>
    <row r="24" spans="1:16" ht="24.9" customHeight="1" x14ac:dyDescent="0.3">
      <c r="A24" s="25"/>
      <c r="B24" s="137"/>
      <c r="C24" s="151">
        <v>2022</v>
      </c>
      <c r="D24" s="31">
        <v>18</v>
      </c>
      <c r="E24" s="50" t="s">
        <v>59</v>
      </c>
      <c r="F24" s="190">
        <v>201</v>
      </c>
      <c r="G24" s="202">
        <v>67.010000000000005</v>
      </c>
      <c r="H24" s="157" t="s">
        <v>8</v>
      </c>
      <c r="I24" s="165" t="s">
        <v>121</v>
      </c>
      <c r="J24" s="166" t="s">
        <v>121</v>
      </c>
      <c r="L24" s="247"/>
      <c r="M24" s="247"/>
      <c r="N24" s="247"/>
      <c r="O24" s="247"/>
      <c r="P24" s="247"/>
    </row>
    <row r="25" spans="1:16" ht="24.9" customHeight="1" x14ac:dyDescent="0.3">
      <c r="A25" s="25"/>
      <c r="B25" s="442" t="s">
        <v>51</v>
      </c>
      <c r="C25" s="443"/>
      <c r="D25" s="31">
        <v>19</v>
      </c>
      <c r="E25" s="50" t="s">
        <v>3</v>
      </c>
      <c r="F25" s="192">
        <v>129.93141431309999</v>
      </c>
      <c r="G25" s="192">
        <v>105.45614780539999</v>
      </c>
      <c r="H25" s="157" t="s">
        <v>3</v>
      </c>
      <c r="I25" s="356" t="s">
        <v>121</v>
      </c>
      <c r="J25" s="357" t="s">
        <v>121</v>
      </c>
      <c r="L25" s="247"/>
      <c r="M25" s="247"/>
      <c r="N25" s="247"/>
      <c r="O25" s="247"/>
      <c r="P25" s="247"/>
    </row>
    <row r="26" spans="1:16" s="33" customFormat="1" ht="24.9" customHeight="1" x14ac:dyDescent="0.25">
      <c r="A26" s="32"/>
      <c r="B26" s="49" t="s">
        <v>156</v>
      </c>
      <c r="C26" s="156">
        <v>2021</v>
      </c>
      <c r="D26" s="31">
        <v>20</v>
      </c>
      <c r="E26" s="50" t="s">
        <v>59</v>
      </c>
      <c r="F26" s="188">
        <v>213.13300000000001</v>
      </c>
      <c r="G26" s="188">
        <v>165.624</v>
      </c>
      <c r="H26" s="157" t="s">
        <v>35</v>
      </c>
      <c r="I26" s="190">
        <v>20129.675103891001</v>
      </c>
      <c r="J26" s="191">
        <v>20082.939250636999</v>
      </c>
      <c r="L26" s="93"/>
      <c r="M26" s="93"/>
      <c r="N26" s="93"/>
      <c r="O26" s="93"/>
      <c r="P26" s="93"/>
    </row>
    <row r="27" spans="1:16" s="33" customFormat="1" ht="24.9" customHeight="1" x14ac:dyDescent="0.25">
      <c r="A27" s="32"/>
      <c r="B27" s="49"/>
      <c r="C27" s="151">
        <v>2022</v>
      </c>
      <c r="D27" s="31">
        <v>21</v>
      </c>
      <c r="E27" s="50" t="s">
        <v>59</v>
      </c>
      <c r="F27" s="188">
        <v>177.34399999999999</v>
      </c>
      <c r="G27" s="188">
        <v>145.55600000000001</v>
      </c>
      <c r="H27" s="157" t="s">
        <v>35</v>
      </c>
      <c r="I27" s="190">
        <v>20072.891907187</v>
      </c>
      <c r="J27" s="191">
        <v>19996.702843797</v>
      </c>
      <c r="L27" s="93"/>
      <c r="M27" s="93"/>
      <c r="N27" s="93"/>
      <c r="O27" s="93"/>
      <c r="P27" s="93"/>
    </row>
    <row r="28" spans="1:16" s="33" customFormat="1" ht="24.9" customHeight="1" x14ac:dyDescent="0.25">
      <c r="A28" s="32"/>
      <c r="B28" s="442" t="s">
        <v>51</v>
      </c>
      <c r="C28" s="443"/>
      <c r="D28" s="31">
        <v>22</v>
      </c>
      <c r="E28" s="50" t="s">
        <v>3</v>
      </c>
      <c r="F28" s="193">
        <v>83.208137641799993</v>
      </c>
      <c r="G28" s="203">
        <v>87.883398541299997</v>
      </c>
      <c r="H28" s="157" t="s">
        <v>3</v>
      </c>
      <c r="I28" s="192">
        <v>99.717912999500001</v>
      </c>
      <c r="J28" s="204">
        <v>99.570598677000007</v>
      </c>
      <c r="L28" s="93"/>
      <c r="M28" s="93"/>
      <c r="N28" s="93"/>
      <c r="O28" s="93"/>
      <c r="P28" s="93"/>
    </row>
    <row r="29" spans="1:16" s="33" customFormat="1" ht="24.9" customHeight="1" x14ac:dyDescent="0.25">
      <c r="A29" s="32"/>
      <c r="B29" s="49" t="s">
        <v>157</v>
      </c>
      <c r="C29" s="156">
        <v>2021</v>
      </c>
      <c r="D29" s="31">
        <v>23</v>
      </c>
      <c r="E29" s="50" t="s">
        <v>59</v>
      </c>
      <c r="F29" s="188">
        <v>4620.2110000000002</v>
      </c>
      <c r="G29" s="188">
        <v>3289.84</v>
      </c>
      <c r="H29" s="157" t="s">
        <v>8</v>
      </c>
      <c r="I29" s="188">
        <v>10284.894139436001</v>
      </c>
      <c r="J29" s="195">
        <v>10385.743374426</v>
      </c>
      <c r="L29" s="93"/>
      <c r="M29" s="93"/>
      <c r="N29" s="93"/>
      <c r="O29" s="93"/>
      <c r="P29" s="93"/>
    </row>
    <row r="30" spans="1:16" s="33" customFormat="1" ht="24.9" customHeight="1" x14ac:dyDescent="0.25">
      <c r="A30" s="32"/>
      <c r="B30" s="137"/>
      <c r="C30" s="151">
        <v>2022</v>
      </c>
      <c r="D30" s="31">
        <v>24</v>
      </c>
      <c r="E30" s="50" t="s">
        <v>59</v>
      </c>
      <c r="F30" s="188">
        <v>4045.8249999999998</v>
      </c>
      <c r="G30" s="188">
        <v>2902.7829999999999</v>
      </c>
      <c r="H30" s="157" t="s">
        <v>8</v>
      </c>
      <c r="I30" s="188">
        <v>10106.401580723999</v>
      </c>
      <c r="J30" s="195">
        <v>10069.946784522001</v>
      </c>
      <c r="L30" s="93"/>
      <c r="M30" s="93"/>
      <c r="N30" s="93"/>
      <c r="O30" s="93"/>
      <c r="P30" s="93"/>
    </row>
    <row r="31" spans="1:16" s="33" customFormat="1" ht="24.9" customHeight="1" x14ac:dyDescent="0.25">
      <c r="A31" s="32"/>
      <c r="B31" s="442" t="s">
        <v>51</v>
      </c>
      <c r="C31" s="443"/>
      <c r="D31" s="31">
        <v>25</v>
      </c>
      <c r="E31" s="50" t="s">
        <v>3</v>
      </c>
      <c r="F31" s="193">
        <v>87.567970380600002</v>
      </c>
      <c r="G31" s="203">
        <v>88.234777375199997</v>
      </c>
      <c r="H31" s="158" t="s">
        <v>3</v>
      </c>
      <c r="I31" s="192">
        <v>98.264517298000001</v>
      </c>
      <c r="J31" s="204">
        <v>96.959326082700002</v>
      </c>
      <c r="L31" s="93"/>
      <c r="M31" s="93"/>
      <c r="N31" s="93"/>
      <c r="O31" s="93"/>
      <c r="P31" s="93"/>
    </row>
    <row r="32" spans="1:16" s="33" customFormat="1" ht="24.9" customHeight="1" x14ac:dyDescent="0.25">
      <c r="A32" s="32"/>
      <c r="B32" s="56" t="s">
        <v>189</v>
      </c>
      <c r="C32" s="159">
        <v>2021</v>
      </c>
      <c r="D32" s="104">
        <v>26</v>
      </c>
      <c r="E32" s="58" t="s">
        <v>59</v>
      </c>
      <c r="F32" s="196">
        <v>107721.75599999999</v>
      </c>
      <c r="G32" s="196">
        <v>87267.888999999996</v>
      </c>
      <c r="H32" s="148" t="s">
        <v>121</v>
      </c>
      <c r="I32" s="144" t="s">
        <v>121</v>
      </c>
      <c r="J32" s="145" t="s">
        <v>121</v>
      </c>
      <c r="L32" s="93"/>
      <c r="M32" s="93"/>
      <c r="N32" s="93"/>
      <c r="O32" s="93"/>
      <c r="P32" s="93"/>
    </row>
    <row r="33" spans="1:16" s="33" customFormat="1" ht="24.9" customHeight="1" x14ac:dyDescent="0.25">
      <c r="A33" s="32"/>
      <c r="B33" s="34"/>
      <c r="C33" s="160">
        <v>2022</v>
      </c>
      <c r="D33" s="104">
        <v>27</v>
      </c>
      <c r="E33" s="58" t="s">
        <v>59</v>
      </c>
      <c r="F33" s="196">
        <v>112130.26300000001</v>
      </c>
      <c r="G33" s="196">
        <v>91524.275999999998</v>
      </c>
      <c r="H33" s="148" t="s">
        <v>121</v>
      </c>
      <c r="I33" s="144" t="s">
        <v>121</v>
      </c>
      <c r="J33" s="145" t="s">
        <v>121</v>
      </c>
      <c r="L33" s="93"/>
      <c r="M33" s="93"/>
      <c r="N33" s="93"/>
      <c r="O33" s="93"/>
      <c r="P33" s="93"/>
    </row>
    <row r="34" spans="1:16" s="35" customFormat="1" ht="21" customHeight="1" x14ac:dyDescent="0.25">
      <c r="A34" s="88"/>
      <c r="B34" s="444" t="s">
        <v>51</v>
      </c>
      <c r="C34" s="445"/>
      <c r="D34" s="105">
        <v>28</v>
      </c>
      <c r="E34" s="100" t="s">
        <v>3</v>
      </c>
      <c r="F34" s="205">
        <v>104.09249455609999</v>
      </c>
      <c r="G34" s="206">
        <v>104.877380499</v>
      </c>
      <c r="H34" s="149" t="s">
        <v>121</v>
      </c>
      <c r="I34" s="146" t="s">
        <v>121</v>
      </c>
      <c r="J34" s="147" t="s">
        <v>121</v>
      </c>
      <c r="L34" s="367"/>
      <c r="M34" s="367"/>
      <c r="N34" s="367"/>
      <c r="O34" s="367"/>
      <c r="P34" s="367"/>
    </row>
    <row r="35" spans="1:16" ht="16.649999999999999" customHeight="1" x14ac:dyDescent="0.3">
      <c r="A35" s="420" t="s">
        <v>158</v>
      </c>
      <c r="B35" s="420"/>
      <c r="C35" s="420"/>
      <c r="D35" s="420"/>
      <c r="E35" s="420"/>
      <c r="F35" s="420"/>
      <c r="G35" s="420"/>
      <c r="H35" s="420"/>
      <c r="I35" s="420"/>
      <c r="J35" s="420"/>
    </row>
    <row r="36" spans="1:16" ht="12.75" customHeight="1" x14ac:dyDescent="0.3">
      <c r="A36" s="420" t="s">
        <v>136</v>
      </c>
      <c r="B36" s="420"/>
      <c r="C36" s="420"/>
      <c r="D36" s="420"/>
      <c r="E36" s="420"/>
      <c r="F36" s="420"/>
      <c r="G36" s="420"/>
      <c r="H36" s="420"/>
      <c r="I36" s="420"/>
      <c r="J36" s="420"/>
    </row>
    <row r="37" spans="1:16" ht="12.75" customHeight="1" x14ac:dyDescent="0.3">
      <c r="A37" s="448" t="s">
        <v>159</v>
      </c>
      <c r="B37" s="448"/>
      <c r="C37" s="448"/>
      <c r="D37" s="448"/>
      <c r="E37" s="448"/>
      <c r="F37" s="448"/>
      <c r="G37" s="448"/>
      <c r="H37" s="448"/>
      <c r="I37" s="448"/>
      <c r="J37" s="448"/>
    </row>
    <row r="38" spans="1:16" ht="16.649999999999999" customHeight="1" x14ac:dyDescent="0.3">
      <c r="A38" s="446"/>
      <c r="B38" s="446"/>
      <c r="C38" s="446"/>
      <c r="D38" s="446"/>
      <c r="E38" s="446"/>
      <c r="F38" s="446"/>
      <c r="G38" s="446"/>
      <c r="H38" s="446"/>
      <c r="I38" s="446"/>
      <c r="J38" s="446"/>
    </row>
    <row r="39" spans="1:16" ht="24.75" customHeight="1" x14ac:dyDescent="0.3">
      <c r="A39" s="161"/>
      <c r="B39" s="447"/>
      <c r="C39" s="447"/>
      <c r="D39" s="447"/>
      <c r="E39" s="447"/>
      <c r="F39" s="447"/>
      <c r="G39" s="447"/>
      <c r="H39" s="447"/>
      <c r="I39" s="447"/>
      <c r="J39" s="447"/>
    </row>
    <row r="40" spans="1:16" x14ac:dyDescent="0.3">
      <c r="A40" s="161"/>
      <c r="B40" s="161"/>
      <c r="C40" s="162"/>
      <c r="D40" s="161"/>
      <c r="E40" s="163"/>
      <c r="F40" s="161"/>
      <c r="G40" s="161"/>
      <c r="H40" s="163"/>
      <c r="I40" s="164"/>
      <c r="J40" s="164"/>
      <c r="M40" s="92"/>
      <c r="N40" s="92"/>
    </row>
    <row r="41" spans="1:16" x14ac:dyDescent="0.3">
      <c r="A41" s="161"/>
      <c r="B41" s="161"/>
      <c r="C41" s="162"/>
      <c r="D41" s="161"/>
      <c r="E41" s="163"/>
      <c r="F41" s="161"/>
      <c r="G41" s="161"/>
      <c r="H41" s="163"/>
      <c r="I41" s="164"/>
      <c r="J41" s="164"/>
      <c r="M41" s="102"/>
      <c r="N41" s="92"/>
    </row>
    <row r="42" spans="1:16" x14ac:dyDescent="0.3">
      <c r="A42" s="36"/>
      <c r="B42" s="36"/>
      <c r="C42" s="37"/>
      <c r="D42" s="36"/>
      <c r="E42" s="27"/>
      <c r="F42" s="36"/>
      <c r="G42" s="36"/>
      <c r="H42" s="27"/>
      <c r="M42" s="102"/>
      <c r="N42" s="92"/>
    </row>
    <row r="43" spans="1:16" x14ac:dyDescent="0.3">
      <c r="A43" s="36"/>
      <c r="B43" s="36"/>
      <c r="C43" s="37"/>
      <c r="D43" s="36"/>
      <c r="E43" s="27"/>
      <c r="F43" s="36"/>
      <c r="G43" s="36"/>
      <c r="H43" s="27"/>
      <c r="M43" s="102"/>
      <c r="N43" s="92"/>
    </row>
    <row r="44" spans="1:16" x14ac:dyDescent="0.3">
      <c r="A44" s="36"/>
      <c r="B44" s="36"/>
      <c r="C44" s="37"/>
      <c r="D44" s="36"/>
      <c r="E44" s="27"/>
      <c r="F44" s="36"/>
      <c r="G44" s="36"/>
      <c r="H44" s="27"/>
      <c r="M44" s="102"/>
      <c r="N44" s="92"/>
    </row>
    <row r="45" spans="1:16" x14ac:dyDescent="0.3">
      <c r="A45" s="36"/>
      <c r="B45" s="36"/>
      <c r="C45" s="37"/>
      <c r="D45" s="36"/>
      <c r="E45" s="27"/>
      <c r="F45" s="36"/>
      <c r="G45" s="36"/>
      <c r="H45" s="27"/>
    </row>
    <row r="46" spans="1:16" x14ac:dyDescent="0.3">
      <c r="A46" s="36"/>
      <c r="B46" s="36"/>
      <c r="C46" s="37"/>
      <c r="D46" s="36"/>
      <c r="E46" s="27"/>
      <c r="F46" s="36"/>
      <c r="G46" s="36"/>
      <c r="H46" s="27"/>
    </row>
    <row r="47" spans="1:16" x14ac:dyDescent="0.3">
      <c r="A47" s="36"/>
      <c r="B47" s="36"/>
      <c r="C47" s="37"/>
      <c r="D47" s="36"/>
      <c r="E47" s="27"/>
      <c r="F47" s="36"/>
      <c r="G47" s="36"/>
      <c r="H47" s="27"/>
    </row>
    <row r="48" spans="1:16" x14ac:dyDescent="0.3">
      <c r="A48" s="36"/>
      <c r="B48" s="36"/>
      <c r="C48" s="37"/>
      <c r="D48" s="36"/>
      <c r="E48" s="27"/>
      <c r="F48" s="36"/>
      <c r="G48" s="36"/>
      <c r="H48" s="27"/>
    </row>
    <row r="49" spans="1:8" ht="14.25" customHeight="1" x14ac:dyDescent="0.3">
      <c r="A49" s="36"/>
      <c r="B49" s="36"/>
      <c r="C49" s="37"/>
      <c r="D49" s="36"/>
      <c r="E49" s="27"/>
      <c r="F49" s="36"/>
      <c r="G49" s="36"/>
      <c r="H49" s="27"/>
    </row>
    <row r="50" spans="1:8" ht="13.5" customHeight="1" x14ac:dyDescent="0.3">
      <c r="A50" s="36"/>
      <c r="B50" s="36"/>
      <c r="C50" s="37"/>
      <c r="D50" s="36"/>
      <c r="E50" s="27"/>
      <c r="F50" s="36"/>
      <c r="G50" s="36"/>
      <c r="H50" s="27"/>
    </row>
    <row r="51" spans="1:8" x14ac:dyDescent="0.3">
      <c r="A51" s="36"/>
      <c r="B51" s="36"/>
      <c r="C51" s="37"/>
      <c r="D51" s="36"/>
      <c r="E51" s="27"/>
      <c r="F51" s="36"/>
      <c r="G51" s="36"/>
      <c r="H51" s="27"/>
    </row>
    <row r="52" spans="1:8" x14ac:dyDescent="0.3">
      <c r="A52" s="36"/>
      <c r="B52" s="36"/>
      <c r="C52" s="37"/>
      <c r="D52" s="36"/>
      <c r="E52" s="27"/>
      <c r="F52" s="36"/>
      <c r="G52" s="36"/>
      <c r="H52" s="27"/>
    </row>
    <row r="54" spans="1:8" x14ac:dyDescent="0.3">
      <c r="F54" s="39"/>
      <c r="G54" s="39"/>
      <c r="H54" s="39"/>
    </row>
    <row r="55" spans="1:8" x14ac:dyDescent="0.3">
      <c r="F55" s="89"/>
      <c r="G55" s="89"/>
      <c r="H55" s="39"/>
    </row>
    <row r="56" spans="1:8" x14ac:dyDescent="0.3">
      <c r="F56" s="89"/>
      <c r="G56" s="89"/>
    </row>
    <row r="57" spans="1:8" x14ac:dyDescent="0.3">
      <c r="F57" s="89"/>
      <c r="G57" s="89"/>
    </row>
    <row r="58" spans="1:8" x14ac:dyDescent="0.3">
      <c r="F58" s="89"/>
      <c r="G58" s="89"/>
    </row>
  </sheetData>
  <mergeCells count="26">
    <mergeCell ref="G4:G5"/>
    <mergeCell ref="I6:J6"/>
    <mergeCell ref="H3:H6"/>
    <mergeCell ref="F6:G6"/>
    <mergeCell ref="A1:J1"/>
    <mergeCell ref="F3:G3"/>
    <mergeCell ref="I3:J3"/>
    <mergeCell ref="A3:D6"/>
    <mergeCell ref="E3:E6"/>
    <mergeCell ref="I4:I5"/>
    <mergeCell ref="J4:J5"/>
    <mergeCell ref="F4:F5"/>
    <mergeCell ref="A38:J38"/>
    <mergeCell ref="B39:F39"/>
    <mergeCell ref="G39:J39"/>
    <mergeCell ref="A37:J37"/>
    <mergeCell ref="B11:C11"/>
    <mergeCell ref="B16:C16"/>
    <mergeCell ref="A35:J35"/>
    <mergeCell ref="A36:J36"/>
    <mergeCell ref="B31:C31"/>
    <mergeCell ref="B34:C34"/>
    <mergeCell ref="B19:C19"/>
    <mergeCell ref="B22:C22"/>
    <mergeCell ref="B25:C25"/>
    <mergeCell ref="B28:C28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>
      <selection activeCell="R17" sqref="R17"/>
    </sheetView>
  </sheetViews>
  <sheetFormatPr defaultColWidth="9.109375" defaultRowHeight="13.8" x14ac:dyDescent="0.3"/>
  <cols>
    <col min="1" max="1" width="1.5546875" style="26" customWidth="1"/>
    <col min="2" max="2" width="19.88671875" style="26" customWidth="1"/>
    <col min="3" max="3" width="8.5546875" style="38" customWidth="1"/>
    <col min="4" max="4" width="3.6640625" style="26" customWidth="1"/>
    <col min="5" max="5" width="8.33203125" style="26" customWidth="1"/>
    <col min="6" max="7" width="11.33203125" style="26" customWidth="1"/>
    <col min="8" max="8" width="9" style="26" customWidth="1"/>
    <col min="9" max="9" width="11.33203125" style="26" customWidth="1"/>
    <col min="10" max="10" width="12.109375" style="26" customWidth="1"/>
    <col min="11" max="11" width="3.44140625" style="26" customWidth="1"/>
    <col min="12" max="12" width="9.109375" style="26"/>
    <col min="13" max="14" width="11.6640625" style="26" bestFit="1" customWidth="1"/>
    <col min="15" max="16" width="9.33203125" style="26" bestFit="1" customWidth="1"/>
    <col min="17" max="16384" width="9.109375" style="26"/>
  </cols>
  <sheetData>
    <row r="1" spans="1:18" ht="35.25" customHeight="1" x14ac:dyDescent="0.3">
      <c r="A1" s="406" t="s">
        <v>208</v>
      </c>
      <c r="B1" s="407"/>
      <c r="C1" s="407"/>
      <c r="D1" s="407"/>
      <c r="E1" s="407"/>
      <c r="F1" s="407"/>
      <c r="G1" s="407"/>
      <c r="H1" s="407"/>
      <c r="I1" s="407"/>
      <c r="J1" s="407"/>
      <c r="K1" s="28"/>
    </row>
    <row r="2" spans="1:18" ht="9" customHeight="1" x14ac:dyDescent="0.3">
      <c r="B2" s="29"/>
      <c r="C2" s="30"/>
      <c r="D2" s="29"/>
      <c r="E2" s="29"/>
      <c r="F2" s="29"/>
      <c r="G2" s="29"/>
      <c r="H2" s="29"/>
    </row>
    <row r="3" spans="1:18" ht="27" customHeight="1" x14ac:dyDescent="0.3">
      <c r="A3" s="457" t="s">
        <v>0</v>
      </c>
      <c r="B3" s="458"/>
      <c r="C3" s="458"/>
      <c r="D3" s="459"/>
      <c r="E3" s="449" t="s">
        <v>42</v>
      </c>
      <c r="F3" s="454" t="s">
        <v>43</v>
      </c>
      <c r="G3" s="455"/>
      <c r="H3" s="449" t="s">
        <v>42</v>
      </c>
      <c r="I3" s="456" t="s">
        <v>152</v>
      </c>
      <c r="J3" s="454"/>
    </row>
    <row r="4" spans="1:18" ht="20.100000000000001" customHeight="1" x14ac:dyDescent="0.3">
      <c r="A4" s="460"/>
      <c r="B4" s="461"/>
      <c r="C4" s="461"/>
      <c r="D4" s="462"/>
      <c r="E4" s="450"/>
      <c r="F4" s="465" t="s">
        <v>44</v>
      </c>
      <c r="G4" s="466" t="s">
        <v>45</v>
      </c>
      <c r="H4" s="450"/>
      <c r="I4" s="465" t="s">
        <v>44</v>
      </c>
      <c r="J4" s="450" t="s">
        <v>45</v>
      </c>
    </row>
    <row r="5" spans="1:18" ht="24" customHeight="1" x14ac:dyDescent="0.3">
      <c r="A5" s="460"/>
      <c r="B5" s="461"/>
      <c r="C5" s="461"/>
      <c r="D5" s="462"/>
      <c r="E5" s="450"/>
      <c r="F5" s="465"/>
      <c r="G5" s="467"/>
      <c r="H5" s="450"/>
      <c r="I5" s="465"/>
      <c r="J5" s="465"/>
    </row>
    <row r="6" spans="1:18" ht="15.9" customHeight="1" x14ac:dyDescent="0.3">
      <c r="A6" s="463"/>
      <c r="B6" s="464"/>
      <c r="C6" s="464"/>
      <c r="D6" s="462"/>
      <c r="E6" s="451"/>
      <c r="F6" s="452" t="s">
        <v>216</v>
      </c>
      <c r="G6" s="453"/>
      <c r="H6" s="451"/>
      <c r="I6" s="452" t="s">
        <v>216</v>
      </c>
      <c r="J6" s="453"/>
    </row>
    <row r="7" spans="1:18" ht="18.899999999999999" customHeight="1" x14ac:dyDescent="0.3">
      <c r="A7" s="152"/>
      <c r="B7" s="385" t="s">
        <v>48</v>
      </c>
      <c r="C7" s="153">
        <v>2021</v>
      </c>
      <c r="D7" s="154" t="s">
        <v>16</v>
      </c>
      <c r="E7" s="155" t="s">
        <v>59</v>
      </c>
      <c r="F7" s="198">
        <v>287636.95199999999</v>
      </c>
      <c r="G7" s="198">
        <v>204991.853</v>
      </c>
      <c r="H7" s="383" t="s">
        <v>8</v>
      </c>
      <c r="I7" s="199">
        <v>21720.944078171</v>
      </c>
      <c r="J7" s="384">
        <v>21587.488300169</v>
      </c>
      <c r="M7" s="248"/>
      <c r="N7" s="248"/>
      <c r="O7" s="248"/>
      <c r="P7" s="248"/>
      <c r="Q7" s="248"/>
      <c r="R7"/>
    </row>
    <row r="8" spans="1:18" ht="18" customHeight="1" x14ac:dyDescent="0.3">
      <c r="A8" s="25"/>
      <c r="B8" s="49"/>
      <c r="C8" s="156"/>
      <c r="D8" s="31" t="s">
        <v>17</v>
      </c>
      <c r="E8" s="50" t="s">
        <v>6</v>
      </c>
      <c r="F8" s="188">
        <v>13242.378000000001</v>
      </c>
      <c r="G8" s="188">
        <v>9495.8639999999996</v>
      </c>
      <c r="H8" s="157"/>
      <c r="I8" s="190"/>
      <c r="J8" s="191"/>
      <c r="M8" s="248"/>
      <c r="N8" s="248"/>
      <c r="O8" s="248"/>
      <c r="P8" s="248"/>
      <c r="Q8" s="248"/>
      <c r="R8"/>
    </row>
    <row r="9" spans="1:18" ht="18" customHeight="1" x14ac:dyDescent="0.3">
      <c r="A9" s="25"/>
      <c r="B9" s="49"/>
      <c r="C9" s="151">
        <v>2022</v>
      </c>
      <c r="D9" s="31" t="s">
        <v>18</v>
      </c>
      <c r="E9" s="50" t="s">
        <v>59</v>
      </c>
      <c r="F9" s="188">
        <v>277275.20500000002</v>
      </c>
      <c r="G9" s="188">
        <v>201112.31700000001</v>
      </c>
      <c r="H9" s="157" t="s">
        <v>8</v>
      </c>
      <c r="I9" s="190">
        <v>21252.237797092999</v>
      </c>
      <c r="J9" s="191">
        <v>21111.862187349001</v>
      </c>
      <c r="M9" s="248"/>
      <c r="N9" s="248"/>
      <c r="O9" s="248"/>
      <c r="P9" s="248"/>
      <c r="Q9" s="248"/>
      <c r="R9"/>
    </row>
    <row r="10" spans="1:18" ht="18" customHeight="1" x14ac:dyDescent="0.3">
      <c r="A10" s="25"/>
      <c r="B10" s="137"/>
      <c r="C10" s="151"/>
      <c r="D10" s="31" t="s">
        <v>19</v>
      </c>
      <c r="E10" s="50" t="s">
        <v>6</v>
      </c>
      <c r="F10" s="188">
        <v>13046.870999999999</v>
      </c>
      <c r="G10" s="188">
        <v>9526.0339999999997</v>
      </c>
      <c r="H10" s="157"/>
      <c r="I10" s="200"/>
      <c r="J10" s="201"/>
      <c r="M10" s="248"/>
      <c r="N10" s="248"/>
      <c r="O10" s="248"/>
      <c r="P10" s="248"/>
      <c r="Q10" s="248"/>
      <c r="R10"/>
    </row>
    <row r="11" spans="1:18" ht="18" customHeight="1" x14ac:dyDescent="0.3">
      <c r="A11" s="25"/>
      <c r="B11" s="442" t="s">
        <v>51</v>
      </c>
      <c r="C11" s="443"/>
      <c r="D11" s="31" t="s">
        <v>20</v>
      </c>
      <c r="E11" s="50" t="s">
        <v>3</v>
      </c>
      <c r="F11" s="192">
        <v>96.397630093100005</v>
      </c>
      <c r="G11" s="192">
        <v>98.107468202700005</v>
      </c>
      <c r="H11" s="157" t="s">
        <v>3</v>
      </c>
      <c r="I11" s="193">
        <v>97.842145905899997</v>
      </c>
      <c r="J11" s="194">
        <v>97.796751033700005</v>
      </c>
      <c r="M11" s="248"/>
      <c r="N11" s="248"/>
      <c r="O11" s="248"/>
      <c r="P11" s="248"/>
      <c r="Q11" s="248"/>
      <c r="R11"/>
    </row>
    <row r="12" spans="1:18" ht="15.9" customHeight="1" x14ac:dyDescent="0.3">
      <c r="A12" s="25"/>
      <c r="B12" s="49" t="s">
        <v>49</v>
      </c>
      <c r="C12" s="156">
        <v>2021</v>
      </c>
      <c r="D12" s="31" t="s">
        <v>21</v>
      </c>
      <c r="E12" s="50" t="s">
        <v>59</v>
      </c>
      <c r="F12" s="188">
        <v>136062.61900000001</v>
      </c>
      <c r="G12" s="188">
        <v>134018.88699999999</v>
      </c>
      <c r="H12" s="157" t="s">
        <v>8</v>
      </c>
      <c r="I12" s="190">
        <v>8127.0404714759998</v>
      </c>
      <c r="J12" s="191">
        <v>8121.803028581</v>
      </c>
      <c r="M12" s="248"/>
      <c r="N12" s="248"/>
      <c r="O12" s="248"/>
      <c r="P12" s="248"/>
      <c r="Q12" s="248"/>
      <c r="R12"/>
    </row>
    <row r="13" spans="1:18" ht="15.9" customHeight="1" x14ac:dyDescent="0.3">
      <c r="A13" s="25"/>
      <c r="B13" s="49"/>
      <c r="C13" s="156"/>
      <c r="D13" s="31" t="s">
        <v>22</v>
      </c>
      <c r="E13" s="50" t="s">
        <v>6</v>
      </c>
      <c r="F13" s="188">
        <v>16741.964</v>
      </c>
      <c r="G13" s="188">
        <v>16501.125</v>
      </c>
      <c r="H13" s="157"/>
      <c r="I13" s="190"/>
      <c r="J13" s="191"/>
      <c r="M13" s="248"/>
      <c r="N13" s="248"/>
      <c r="O13" s="248"/>
      <c r="P13" s="248"/>
      <c r="Q13" s="248"/>
      <c r="R13"/>
    </row>
    <row r="14" spans="1:18" ht="15.9" customHeight="1" x14ac:dyDescent="0.3">
      <c r="A14" s="25"/>
      <c r="B14" s="49"/>
      <c r="C14" s="151">
        <v>2022</v>
      </c>
      <c r="D14" s="31" t="s">
        <v>23</v>
      </c>
      <c r="E14" s="50" t="s">
        <v>59</v>
      </c>
      <c r="F14" s="188">
        <v>150503.598</v>
      </c>
      <c r="G14" s="188">
        <v>143393.46599999999</v>
      </c>
      <c r="H14" s="157" t="s">
        <v>8</v>
      </c>
      <c r="I14" s="190">
        <v>8292.7675901929997</v>
      </c>
      <c r="J14" s="191">
        <v>8277.3785906060002</v>
      </c>
      <c r="M14" s="248"/>
      <c r="N14" s="248"/>
      <c r="O14" s="248"/>
      <c r="P14" s="248"/>
      <c r="Q14" s="248"/>
      <c r="R14"/>
    </row>
    <row r="15" spans="1:18" ht="15.9" customHeight="1" x14ac:dyDescent="0.3">
      <c r="A15" s="25"/>
      <c r="B15" s="137"/>
      <c r="C15" s="151"/>
      <c r="D15" s="31" t="s">
        <v>24</v>
      </c>
      <c r="E15" s="50" t="s">
        <v>6</v>
      </c>
      <c r="F15" s="188">
        <v>18148.777999999998</v>
      </c>
      <c r="G15" s="188">
        <v>17323.536</v>
      </c>
      <c r="H15" s="157"/>
      <c r="I15" s="190"/>
      <c r="J15" s="191"/>
      <c r="M15" s="248"/>
      <c r="N15" s="374"/>
      <c r="O15" s="248"/>
      <c r="P15" s="248"/>
      <c r="Q15" s="248"/>
      <c r="R15"/>
    </row>
    <row r="16" spans="1:18" ht="15.9" customHeight="1" x14ac:dyDescent="0.3">
      <c r="A16" s="25"/>
      <c r="B16" s="442" t="s">
        <v>51</v>
      </c>
      <c r="C16" s="443"/>
      <c r="D16" s="31" t="s">
        <v>25</v>
      </c>
      <c r="E16" s="50" t="s">
        <v>3</v>
      </c>
      <c r="F16" s="192">
        <v>110.61348010650001</v>
      </c>
      <c r="G16" s="192">
        <v>106.9949685525</v>
      </c>
      <c r="H16" s="158" t="s">
        <v>3</v>
      </c>
      <c r="I16" s="193">
        <v>102.0392062682</v>
      </c>
      <c r="J16" s="194">
        <v>101.9155298581</v>
      </c>
      <c r="M16" s="248"/>
      <c r="N16" s="368"/>
      <c r="O16" s="248"/>
      <c r="P16" s="248"/>
      <c r="Q16" s="248"/>
      <c r="R16"/>
    </row>
    <row r="17" spans="1:18" ht="18" customHeight="1" x14ac:dyDescent="0.3">
      <c r="A17" s="25"/>
      <c r="B17" s="49" t="s">
        <v>50</v>
      </c>
      <c r="C17" s="156">
        <v>2021</v>
      </c>
      <c r="D17" s="31" t="s">
        <v>26</v>
      </c>
      <c r="E17" s="50" t="s">
        <v>59</v>
      </c>
      <c r="F17" s="188">
        <v>28807.272000000001</v>
      </c>
      <c r="G17" s="188">
        <v>17986.151000000002</v>
      </c>
      <c r="H17" s="157" t="s">
        <v>35</v>
      </c>
      <c r="I17" s="190">
        <v>33363.026652414002</v>
      </c>
      <c r="J17" s="191">
        <v>33687.482206806002</v>
      </c>
      <c r="M17" s="248"/>
      <c r="N17" s="368"/>
      <c r="O17" s="248"/>
      <c r="P17" s="248"/>
      <c r="Q17" s="248"/>
      <c r="R17"/>
    </row>
    <row r="18" spans="1:18" ht="18" customHeight="1" x14ac:dyDescent="0.3">
      <c r="A18" s="25"/>
      <c r="B18" s="137"/>
      <c r="C18" s="151">
        <v>2022</v>
      </c>
      <c r="D18" s="31">
        <v>12</v>
      </c>
      <c r="E18" s="50" t="s">
        <v>59</v>
      </c>
      <c r="F18" s="188">
        <v>25348.726999999999</v>
      </c>
      <c r="G18" s="188">
        <v>13093.44</v>
      </c>
      <c r="H18" s="157" t="s">
        <v>35</v>
      </c>
      <c r="I18" s="190">
        <v>32223.149205122001</v>
      </c>
      <c r="J18" s="191">
        <v>31452.084804635</v>
      </c>
      <c r="M18" s="248"/>
      <c r="N18" s="374"/>
      <c r="O18" s="248"/>
      <c r="P18" s="248"/>
      <c r="Q18" s="248"/>
      <c r="R18"/>
    </row>
    <row r="19" spans="1:18" ht="18" customHeight="1" x14ac:dyDescent="0.3">
      <c r="A19" s="25"/>
      <c r="B19" s="442" t="s">
        <v>51</v>
      </c>
      <c r="C19" s="443"/>
      <c r="D19" s="31">
        <v>13</v>
      </c>
      <c r="E19" s="50" t="s">
        <v>3</v>
      </c>
      <c r="F19" s="192">
        <v>87.994194660299996</v>
      </c>
      <c r="G19" s="192">
        <v>72.797342799999996</v>
      </c>
      <c r="H19" s="158" t="s">
        <v>3</v>
      </c>
      <c r="I19" s="193">
        <v>96.583411154000004</v>
      </c>
      <c r="J19" s="194">
        <v>93.364308473799994</v>
      </c>
      <c r="M19" s="248"/>
      <c r="N19" s="368"/>
      <c r="O19" s="248"/>
      <c r="P19" s="248"/>
      <c r="Q19" s="248"/>
      <c r="R19"/>
    </row>
    <row r="20" spans="1:18" ht="18" customHeight="1" x14ac:dyDescent="0.3">
      <c r="A20" s="25"/>
      <c r="B20" s="49" t="s">
        <v>155</v>
      </c>
      <c r="C20" s="156">
        <v>2021</v>
      </c>
      <c r="D20" s="31">
        <v>14</v>
      </c>
      <c r="E20" s="50" t="s">
        <v>59</v>
      </c>
      <c r="F20" s="188">
        <v>7313.5770000000002</v>
      </c>
      <c r="G20" s="188">
        <v>2962.7849999999999</v>
      </c>
      <c r="H20" s="157" t="s">
        <v>35</v>
      </c>
      <c r="I20" s="190">
        <v>5425.6269988399999</v>
      </c>
      <c r="J20" s="191">
        <v>9616.7154083099995</v>
      </c>
      <c r="M20" s="248"/>
      <c r="N20" s="248"/>
      <c r="O20" s="248"/>
      <c r="P20" s="248"/>
      <c r="Q20" s="248"/>
      <c r="R20"/>
    </row>
    <row r="21" spans="1:18" ht="18" customHeight="1" x14ac:dyDescent="0.3">
      <c r="A21" s="25"/>
      <c r="B21" s="137"/>
      <c r="C21" s="151">
        <v>2022</v>
      </c>
      <c r="D21" s="31">
        <v>15</v>
      </c>
      <c r="E21" s="50" t="s">
        <v>59</v>
      </c>
      <c r="F21" s="188">
        <v>6826.5810000000001</v>
      </c>
      <c r="G21" s="188">
        <v>2988.1729999999998</v>
      </c>
      <c r="H21" s="157" t="s">
        <v>35</v>
      </c>
      <c r="I21" s="190">
        <v>5281.3115043260004</v>
      </c>
      <c r="J21" s="191">
        <v>9779.9731622700001</v>
      </c>
      <c r="M21" s="248"/>
      <c r="N21" s="248"/>
      <c r="O21" s="248"/>
      <c r="P21" s="248"/>
      <c r="Q21" s="248"/>
      <c r="R21"/>
    </row>
    <row r="22" spans="1:18" ht="18" customHeight="1" x14ac:dyDescent="0.3">
      <c r="A22" s="25"/>
      <c r="B22" s="442" t="s">
        <v>51</v>
      </c>
      <c r="C22" s="443"/>
      <c r="D22" s="31">
        <v>16</v>
      </c>
      <c r="E22" s="50" t="s">
        <v>3</v>
      </c>
      <c r="F22" s="192">
        <v>93.341206361800005</v>
      </c>
      <c r="G22" s="192">
        <v>100.8568964673</v>
      </c>
      <c r="H22" s="158" t="s">
        <v>3</v>
      </c>
      <c r="I22" s="193">
        <v>97.340113971299999</v>
      </c>
      <c r="J22" s="194">
        <v>101.6976456828</v>
      </c>
      <c r="M22" s="248"/>
      <c r="N22" s="248"/>
      <c r="O22" s="248"/>
      <c r="P22" s="248"/>
      <c r="Q22" s="248"/>
      <c r="R22"/>
    </row>
    <row r="23" spans="1:18" ht="18" customHeight="1" x14ac:dyDescent="0.3">
      <c r="A23" s="25"/>
      <c r="B23" s="49" t="s">
        <v>188</v>
      </c>
      <c r="C23" s="156">
        <v>2021</v>
      </c>
      <c r="D23" s="31">
        <v>17</v>
      </c>
      <c r="E23" s="50" t="s">
        <v>59</v>
      </c>
      <c r="F23" s="190">
        <v>1133.8679999999999</v>
      </c>
      <c r="G23" s="202">
        <v>314.94099999999997</v>
      </c>
      <c r="H23" s="157" t="s">
        <v>8</v>
      </c>
      <c r="I23" s="165" t="s">
        <v>121</v>
      </c>
      <c r="J23" s="166" t="s">
        <v>121</v>
      </c>
      <c r="M23" s="368"/>
      <c r="N23" s="368"/>
      <c r="O23" s="248"/>
      <c r="P23" s="248"/>
      <c r="Q23" s="248"/>
      <c r="R23"/>
    </row>
    <row r="24" spans="1:18" ht="18" customHeight="1" x14ac:dyDescent="0.3">
      <c r="A24" s="25"/>
      <c r="B24" s="137"/>
      <c r="C24" s="151">
        <v>2022</v>
      </c>
      <c r="D24" s="31">
        <v>18</v>
      </c>
      <c r="E24" s="50" t="s">
        <v>59</v>
      </c>
      <c r="F24" s="188">
        <v>1077.5809999999999</v>
      </c>
      <c r="G24" s="202">
        <v>271.97800000000001</v>
      </c>
      <c r="H24" s="157" t="s">
        <v>8</v>
      </c>
      <c r="I24" s="165" t="s">
        <v>121</v>
      </c>
      <c r="J24" s="166" t="s">
        <v>121</v>
      </c>
      <c r="M24" s="368"/>
      <c r="N24" s="368"/>
      <c r="O24" s="248"/>
      <c r="P24" s="248"/>
      <c r="Q24" s="248"/>
      <c r="R24"/>
    </row>
    <row r="25" spans="1:18" ht="18" customHeight="1" x14ac:dyDescent="0.3">
      <c r="A25" s="25"/>
      <c r="B25" s="442" t="s">
        <v>51</v>
      </c>
      <c r="C25" s="443"/>
      <c r="D25" s="31">
        <v>19</v>
      </c>
      <c r="E25" s="50" t="s">
        <v>3</v>
      </c>
      <c r="F25" s="193">
        <v>95.035841914599999</v>
      </c>
      <c r="G25" s="203">
        <v>86.358397287100004</v>
      </c>
      <c r="H25" s="157" t="s">
        <v>3</v>
      </c>
      <c r="I25" s="356" t="s">
        <v>121</v>
      </c>
      <c r="J25" s="357" t="s">
        <v>121</v>
      </c>
      <c r="M25" s="248"/>
      <c r="N25" s="248"/>
      <c r="O25" s="248"/>
      <c r="P25" s="248"/>
      <c r="Q25" s="248"/>
      <c r="R25"/>
    </row>
    <row r="26" spans="1:18" s="33" customFormat="1" ht="18" customHeight="1" x14ac:dyDescent="0.25">
      <c r="A26" s="32"/>
      <c r="B26" s="49" t="s">
        <v>156</v>
      </c>
      <c r="C26" s="156">
        <v>2021</v>
      </c>
      <c r="D26" s="31">
        <v>20</v>
      </c>
      <c r="E26" s="50" t="s">
        <v>59</v>
      </c>
      <c r="F26" s="188">
        <v>844.79100000000005</v>
      </c>
      <c r="G26" s="188">
        <v>658.41099999999994</v>
      </c>
      <c r="H26" s="157" t="s">
        <v>35</v>
      </c>
      <c r="I26" s="190">
        <v>20171.704871059999</v>
      </c>
      <c r="J26" s="191">
        <v>20042.342698852</v>
      </c>
      <c r="M26" s="248"/>
      <c r="N26" s="248"/>
      <c r="O26" s="248"/>
      <c r="P26" s="248"/>
      <c r="Q26" s="248"/>
      <c r="R26"/>
    </row>
    <row r="27" spans="1:18" s="33" customFormat="1" ht="18" customHeight="1" x14ac:dyDescent="0.25">
      <c r="A27" s="32"/>
      <c r="B27" s="49"/>
      <c r="C27" s="151">
        <v>2022</v>
      </c>
      <c r="D27" s="31">
        <v>21</v>
      </c>
      <c r="E27" s="50" t="s">
        <v>59</v>
      </c>
      <c r="F27" s="188">
        <v>744.74099999999999</v>
      </c>
      <c r="G27" s="188">
        <v>609.81899999999996</v>
      </c>
      <c r="H27" s="157" t="s">
        <v>35</v>
      </c>
      <c r="I27" s="190">
        <v>19984.999329129001</v>
      </c>
      <c r="J27" s="191">
        <v>19951.545885816999</v>
      </c>
      <c r="M27" s="248"/>
      <c r="N27" s="248"/>
      <c r="O27" s="248"/>
      <c r="P27" s="248"/>
      <c r="Q27" s="248"/>
      <c r="R27"/>
    </row>
    <row r="28" spans="1:18" s="33" customFormat="1" ht="18" customHeight="1" x14ac:dyDescent="0.25">
      <c r="A28" s="32"/>
      <c r="B28" s="442" t="s">
        <v>51</v>
      </c>
      <c r="C28" s="443"/>
      <c r="D28" s="31">
        <v>22</v>
      </c>
      <c r="E28" s="50" t="s">
        <v>3</v>
      </c>
      <c r="F28" s="193">
        <v>88.156834057200001</v>
      </c>
      <c r="G28" s="203">
        <v>92.619807384699996</v>
      </c>
      <c r="H28" s="157" t="s">
        <v>3</v>
      </c>
      <c r="I28" s="192">
        <v>99.0744186318</v>
      </c>
      <c r="J28" s="204">
        <v>99.546975049799997</v>
      </c>
      <c r="M28" s="248"/>
      <c r="N28" s="368"/>
      <c r="O28" s="248"/>
      <c r="P28" s="368"/>
      <c r="Q28" s="368"/>
      <c r="R28"/>
    </row>
    <row r="29" spans="1:18" s="33" customFormat="1" ht="18" customHeight="1" x14ac:dyDescent="0.25">
      <c r="A29" s="32"/>
      <c r="B29" s="49" t="s">
        <v>157</v>
      </c>
      <c r="C29" s="156">
        <v>2021</v>
      </c>
      <c r="D29" s="31">
        <v>23</v>
      </c>
      <c r="E29" s="50" t="s">
        <v>59</v>
      </c>
      <c r="F29" s="188">
        <v>19602.094000000001</v>
      </c>
      <c r="G29" s="188">
        <v>12849.05</v>
      </c>
      <c r="H29" s="157" t="s">
        <v>8</v>
      </c>
      <c r="I29" s="188">
        <v>9983.5563944469995</v>
      </c>
      <c r="J29" s="195">
        <v>10170.086495658999</v>
      </c>
      <c r="M29" s="248"/>
      <c r="N29" s="248"/>
      <c r="O29" s="248"/>
      <c r="P29" s="248"/>
      <c r="Q29" s="248"/>
      <c r="R29"/>
    </row>
    <row r="30" spans="1:18" s="33" customFormat="1" ht="18" customHeight="1" x14ac:dyDescent="0.25">
      <c r="A30" s="32"/>
      <c r="B30" s="137"/>
      <c r="C30" s="151">
        <v>2022</v>
      </c>
      <c r="D30" s="31">
        <v>24</v>
      </c>
      <c r="E30" s="50" t="s">
        <v>59</v>
      </c>
      <c r="F30" s="188">
        <v>18864.560000000001</v>
      </c>
      <c r="G30" s="188">
        <v>12428.369000000001</v>
      </c>
      <c r="H30" s="157" t="s">
        <v>8</v>
      </c>
      <c r="I30" s="188">
        <v>9521.4868099220002</v>
      </c>
      <c r="J30" s="195">
        <v>9635.9183932960004</v>
      </c>
      <c r="M30" s="248"/>
      <c r="N30" s="248"/>
      <c r="O30" s="248"/>
      <c r="P30" s="248"/>
      <c r="Q30" s="248"/>
      <c r="R30"/>
    </row>
    <row r="31" spans="1:18" s="33" customFormat="1" ht="18" customHeight="1" x14ac:dyDescent="0.25">
      <c r="A31" s="32"/>
      <c r="B31" s="442" t="s">
        <v>51</v>
      </c>
      <c r="C31" s="443"/>
      <c r="D31" s="31">
        <v>25</v>
      </c>
      <c r="E31" s="50" t="s">
        <v>3</v>
      </c>
      <c r="F31" s="193">
        <v>96.237473404599996</v>
      </c>
      <c r="G31" s="203">
        <v>96.725975850400005</v>
      </c>
      <c r="H31" s="158" t="s">
        <v>3</v>
      </c>
      <c r="I31" s="192">
        <v>95.371693550200007</v>
      </c>
      <c r="J31" s="204">
        <v>94.747654284099994</v>
      </c>
      <c r="M31" s="248"/>
      <c r="N31" s="248"/>
      <c r="O31" s="248"/>
      <c r="P31" s="248"/>
      <c r="Q31" s="248"/>
      <c r="R31"/>
    </row>
    <row r="32" spans="1:18" s="33" customFormat="1" ht="18" customHeight="1" x14ac:dyDescent="0.25">
      <c r="A32" s="32"/>
      <c r="B32" s="56" t="s">
        <v>189</v>
      </c>
      <c r="C32" s="159">
        <v>2021</v>
      </c>
      <c r="D32" s="104">
        <v>26</v>
      </c>
      <c r="E32" s="58" t="s">
        <v>59</v>
      </c>
      <c r="F32" s="196">
        <v>481401.17300000001</v>
      </c>
      <c r="G32" s="196">
        <v>373782.07799999998</v>
      </c>
      <c r="H32" s="148" t="s">
        <v>121</v>
      </c>
      <c r="I32" s="144" t="s">
        <v>121</v>
      </c>
      <c r="J32" s="145" t="s">
        <v>121</v>
      </c>
      <c r="M32" s="248"/>
      <c r="N32" s="248"/>
      <c r="O32" s="248"/>
      <c r="P32" s="248"/>
      <c r="Q32" s="248"/>
      <c r="R32"/>
    </row>
    <row r="33" spans="1:18" s="33" customFormat="1" ht="18" customHeight="1" x14ac:dyDescent="0.25">
      <c r="A33" s="32"/>
      <c r="B33" s="34"/>
      <c r="C33" s="160">
        <v>2022</v>
      </c>
      <c r="D33" s="104">
        <v>27</v>
      </c>
      <c r="E33" s="58" t="s">
        <v>59</v>
      </c>
      <c r="F33" s="196">
        <v>480640.99300000002</v>
      </c>
      <c r="G33" s="196">
        <v>373897.56199999998</v>
      </c>
      <c r="H33" s="148" t="s">
        <v>121</v>
      </c>
      <c r="I33" s="144" t="s">
        <v>121</v>
      </c>
      <c r="J33" s="145" t="s">
        <v>121</v>
      </c>
      <c r="M33" s="248"/>
      <c r="N33" s="248"/>
      <c r="O33" s="248"/>
      <c r="P33" s="248"/>
      <c r="Q33" s="248"/>
      <c r="R33"/>
    </row>
    <row r="34" spans="1:18" s="33" customFormat="1" ht="21" customHeight="1" x14ac:dyDescent="0.25">
      <c r="A34" s="88"/>
      <c r="B34" s="444" t="s">
        <v>51</v>
      </c>
      <c r="C34" s="445"/>
      <c r="D34" s="105">
        <v>28</v>
      </c>
      <c r="E34" s="100" t="s">
        <v>3</v>
      </c>
      <c r="F34" s="205">
        <v>99.842090123000006</v>
      </c>
      <c r="G34" s="206">
        <v>100.0308960774</v>
      </c>
      <c r="H34" s="149" t="s">
        <v>121</v>
      </c>
      <c r="I34" s="146" t="s">
        <v>121</v>
      </c>
      <c r="J34" s="147" t="s">
        <v>121</v>
      </c>
      <c r="L34" s="93"/>
      <c r="M34" s="248"/>
      <c r="N34" s="248"/>
      <c r="O34" s="248"/>
      <c r="P34" s="248"/>
      <c r="Q34" s="248"/>
      <c r="R34"/>
    </row>
    <row r="35" spans="1:18" s="184" customFormat="1" ht="16.649999999999999" customHeight="1" x14ac:dyDescent="0.3">
      <c r="A35" s="468" t="s">
        <v>160</v>
      </c>
      <c r="B35" s="468"/>
      <c r="C35" s="468"/>
      <c r="D35" s="468"/>
      <c r="E35" s="468"/>
      <c r="F35" s="468"/>
      <c r="G35" s="468"/>
      <c r="H35" s="468"/>
      <c r="I35" s="468"/>
      <c r="J35" s="468"/>
      <c r="L35" s="185"/>
      <c r="M35" s="186"/>
      <c r="N35" s="186"/>
      <c r="O35" s="186"/>
      <c r="P35" s="186"/>
      <c r="Q35" s="186"/>
      <c r="R35" s="186"/>
    </row>
    <row r="36" spans="1:18" s="184" customFormat="1" ht="12.75" customHeight="1" x14ac:dyDescent="0.3">
      <c r="A36" s="472" t="s">
        <v>159</v>
      </c>
      <c r="B36" s="472"/>
      <c r="C36" s="472"/>
      <c r="D36" s="472"/>
      <c r="E36" s="472"/>
      <c r="F36" s="472"/>
      <c r="G36" s="472"/>
      <c r="H36" s="472"/>
      <c r="I36" s="472"/>
      <c r="J36" s="472"/>
      <c r="L36" s="185"/>
      <c r="M36" s="186"/>
      <c r="N36" s="186"/>
      <c r="O36" s="186"/>
      <c r="P36" s="186"/>
      <c r="Q36" s="186"/>
      <c r="R36" s="186"/>
    </row>
    <row r="37" spans="1:18" x14ac:dyDescent="0.3">
      <c r="A37" s="469" t="s">
        <v>60</v>
      </c>
      <c r="B37" s="469"/>
      <c r="C37" s="469"/>
      <c r="D37" s="469"/>
      <c r="E37" s="469"/>
      <c r="F37" s="469"/>
      <c r="G37" s="469"/>
      <c r="H37" s="469"/>
      <c r="I37" s="469"/>
      <c r="J37" s="469"/>
      <c r="M37"/>
      <c r="N37"/>
      <c r="O37"/>
      <c r="P37"/>
      <c r="Q37"/>
      <c r="R37"/>
    </row>
    <row r="38" spans="1:18" customFormat="1" ht="15.75" customHeight="1" x14ac:dyDescent="0.25">
      <c r="A38" s="470" t="s">
        <v>218</v>
      </c>
      <c r="B38" s="470"/>
      <c r="C38" s="470"/>
      <c r="D38" s="470"/>
      <c r="E38" s="470"/>
      <c r="F38" s="471" t="s">
        <v>219</v>
      </c>
      <c r="G38" s="471"/>
      <c r="H38" s="471"/>
      <c r="I38" s="471"/>
      <c r="J38" s="471"/>
    </row>
    <row r="39" spans="1:18" customFormat="1" ht="9" customHeight="1" x14ac:dyDescent="0.25"/>
    <row r="40" spans="1:18" customFormat="1" ht="20.100000000000001" customHeight="1" x14ac:dyDescent="0.25"/>
    <row r="41" spans="1:18" customFormat="1" ht="20.100000000000001" customHeight="1" x14ac:dyDescent="0.25"/>
    <row r="42" spans="1:18" customFormat="1" ht="20.100000000000001" customHeight="1" x14ac:dyDescent="0.25"/>
    <row r="43" spans="1:18" customFormat="1" ht="26.1" customHeight="1" x14ac:dyDescent="0.25"/>
    <row r="44" spans="1:18" customFormat="1" ht="26.1" customHeight="1" x14ac:dyDescent="0.25"/>
    <row r="45" spans="1:18" customFormat="1" ht="26.1" customHeight="1" x14ac:dyDescent="0.25"/>
    <row r="46" spans="1:18" customFormat="1" ht="26.1" customHeight="1" x14ac:dyDescent="0.25"/>
    <row r="47" spans="1:18" customFormat="1" ht="26.1" customHeight="1" x14ac:dyDescent="0.25"/>
    <row r="48" spans="1:18" customFormat="1" ht="26.1" customHeight="1" x14ac:dyDescent="0.25"/>
    <row r="49" spans="1:19" ht="15.6" x14ac:dyDescent="0.3">
      <c r="A49" s="173"/>
      <c r="B49" s="49"/>
      <c r="C49" s="136"/>
      <c r="D49" s="174"/>
      <c r="E49" s="175"/>
      <c r="F49" s="176"/>
      <c r="G49" s="176"/>
      <c r="H49" s="177"/>
      <c r="I49" s="178"/>
      <c r="J49" s="178"/>
      <c r="M49" s="259"/>
      <c r="N49" s="263"/>
      <c r="O49" s="263"/>
      <c r="P49" s="260"/>
      <c r="Q49" s="260"/>
      <c r="R49"/>
    </row>
    <row r="50" spans="1:19" ht="18.600000000000001" x14ac:dyDescent="0.3">
      <c r="A50" s="179"/>
      <c r="B50" s="273"/>
      <c r="C50" s="136"/>
      <c r="D50" s="174"/>
      <c r="E50" s="175"/>
      <c r="F50" s="176"/>
      <c r="G50" s="176"/>
      <c r="H50" s="177"/>
      <c r="I50" s="178"/>
      <c r="J50" s="178"/>
      <c r="M50"/>
      <c r="N50"/>
      <c r="O50"/>
      <c r="P50"/>
      <c r="Q50"/>
      <c r="R50"/>
    </row>
    <row r="51" spans="1:19" ht="15.6" x14ac:dyDescent="0.3">
      <c r="A51" s="179"/>
      <c r="B51"/>
      <c r="C51" s="136"/>
      <c r="D51" s="174"/>
      <c r="E51" s="175"/>
      <c r="F51" s="176"/>
      <c r="G51" s="176"/>
      <c r="H51" s="177"/>
      <c r="I51"/>
      <c r="J51" s="176"/>
      <c r="L51"/>
      <c r="M51" s="387"/>
      <c r="N51" s="388"/>
      <c r="O51" s="388"/>
      <c r="P51" s="389"/>
      <c r="Q51" s="389"/>
      <c r="R51" s="260"/>
    </row>
    <row r="52" spans="1:19" ht="15.6" x14ac:dyDescent="0.3">
      <c r="A52" s="179"/>
      <c r="B52" s="56"/>
      <c r="C52" s="136"/>
      <c r="D52" s="180"/>
      <c r="E52" s="181"/>
      <c r="F52" s="182"/>
      <c r="G52" s="182"/>
      <c r="H52" s="175"/>
      <c r="I52" s="183"/>
      <c r="J52" s="183"/>
      <c r="L52"/>
      <c r="M52" s="387"/>
      <c r="N52" s="388"/>
      <c r="O52" s="388"/>
      <c r="P52" s="389"/>
      <c r="Q52" s="389"/>
      <c r="R52" s="260"/>
    </row>
    <row r="53" spans="1:19" ht="21" x14ac:dyDescent="0.5">
      <c r="A53"/>
      <c r="B53"/>
      <c r="C53"/>
      <c r="D53"/>
      <c r="E53"/>
      <c r="F53"/>
      <c r="G53"/>
      <c r="H53"/>
      <c r="I53"/>
      <c r="J53"/>
      <c r="K53"/>
      <c r="L53"/>
      <c r="M53" s="387"/>
      <c r="N53" s="388"/>
      <c r="O53" s="388"/>
      <c r="P53" s="389"/>
      <c r="Q53" s="389"/>
      <c r="R53"/>
      <c r="S53" s="253"/>
    </row>
    <row r="54" spans="1:19" ht="17.399999999999999" x14ac:dyDescent="0.3">
      <c r="A54"/>
      <c r="B54"/>
      <c r="C54"/>
      <c r="D54"/>
      <c r="E54"/>
      <c r="F54"/>
      <c r="G54"/>
      <c r="H54"/>
      <c r="I54"/>
      <c r="J54"/>
      <c r="K54"/>
      <c r="L54"/>
      <c r="M54" s="387"/>
      <c r="N54" s="388"/>
      <c r="O54" s="388"/>
      <c r="P54" s="389"/>
      <c r="Q54" s="389"/>
      <c r="R54"/>
      <c r="S54" s="261"/>
    </row>
    <row r="55" spans="1:19" ht="17.399999999999999" x14ac:dyDescent="0.3">
      <c r="A55"/>
      <c r="B55"/>
      <c r="C55"/>
      <c r="D55"/>
      <c r="E55"/>
      <c r="F55"/>
      <c r="G55"/>
      <c r="H55"/>
      <c r="I55"/>
      <c r="J55"/>
      <c r="K55"/>
      <c r="L55"/>
      <c r="M55" s="387"/>
      <c r="N55" s="388"/>
      <c r="O55" s="388"/>
      <c r="P55" s="390"/>
      <c r="Q55" s="390"/>
      <c r="R55"/>
      <c r="S55" s="261"/>
    </row>
    <row r="56" spans="1:19" ht="17.399999999999999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52"/>
    </row>
    <row r="57" spans="1:19" ht="17.399999999999999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252"/>
    </row>
    <row r="58" spans="1:19" ht="17.399999999999999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252"/>
    </row>
    <row r="59" spans="1:19" x14ac:dyDescent="0.3">
      <c r="L59"/>
      <c r="M59"/>
      <c r="N59"/>
      <c r="O59"/>
      <c r="P59"/>
      <c r="Q59"/>
      <c r="R59"/>
    </row>
    <row r="60" spans="1:19" x14ac:dyDescent="0.3">
      <c r="M60"/>
      <c r="N60"/>
      <c r="O60"/>
      <c r="P60"/>
      <c r="Q60"/>
      <c r="R60"/>
    </row>
    <row r="61" spans="1:19" x14ac:dyDescent="0.3">
      <c r="M61" s="244"/>
      <c r="N61"/>
      <c r="O61"/>
      <c r="P61"/>
      <c r="Q61"/>
      <c r="R61"/>
    </row>
    <row r="62" spans="1:19" x14ac:dyDescent="0.3">
      <c r="M62" s="244"/>
      <c r="N62"/>
      <c r="O62"/>
      <c r="P62"/>
      <c r="Q62"/>
      <c r="R62"/>
    </row>
    <row r="63" spans="1:19" x14ac:dyDescent="0.3">
      <c r="M63" s="244"/>
      <c r="N63"/>
      <c r="O63"/>
      <c r="P63"/>
      <c r="Q63"/>
      <c r="R63"/>
    </row>
    <row r="64" spans="1:19" x14ac:dyDescent="0.3">
      <c r="M64" s="244"/>
      <c r="N64"/>
      <c r="O64"/>
      <c r="P64"/>
      <c r="Q64"/>
      <c r="R64"/>
    </row>
    <row r="65" spans="13:18" x14ac:dyDescent="0.3">
      <c r="M65" s="244"/>
      <c r="N65"/>
      <c r="O65"/>
      <c r="P65"/>
      <c r="Q65"/>
      <c r="R65"/>
    </row>
    <row r="66" spans="13:18" x14ac:dyDescent="0.3">
      <c r="M66" s="244"/>
      <c r="N66"/>
      <c r="O66"/>
      <c r="P66"/>
      <c r="Q66"/>
      <c r="R66"/>
    </row>
    <row r="67" spans="13:18" x14ac:dyDescent="0.3">
      <c r="M67" s="244"/>
      <c r="N67"/>
      <c r="O67"/>
      <c r="P67"/>
      <c r="Q67"/>
      <c r="R67"/>
    </row>
    <row r="68" spans="13:18" x14ac:dyDescent="0.3">
      <c r="M68"/>
      <c r="N68"/>
      <c r="O68"/>
      <c r="P68"/>
      <c r="Q68"/>
      <c r="R68"/>
    </row>
    <row r="69" spans="13:18" x14ac:dyDescent="0.3">
      <c r="M69"/>
      <c r="N69"/>
      <c r="O69"/>
      <c r="P69"/>
      <c r="Q69"/>
      <c r="R69"/>
    </row>
    <row r="70" spans="13:18" x14ac:dyDescent="0.3">
      <c r="M70"/>
      <c r="N70"/>
      <c r="O70"/>
      <c r="P70"/>
      <c r="Q70"/>
      <c r="R70"/>
    </row>
    <row r="71" spans="13:18" x14ac:dyDescent="0.3">
      <c r="M71"/>
      <c r="N71"/>
      <c r="O71"/>
      <c r="P71"/>
      <c r="Q71"/>
      <c r="R71"/>
    </row>
    <row r="72" spans="13:18" x14ac:dyDescent="0.3">
      <c r="M72"/>
      <c r="N72"/>
      <c r="O72"/>
      <c r="P72"/>
      <c r="Q72"/>
      <c r="R72"/>
    </row>
    <row r="73" spans="13:18" x14ac:dyDescent="0.3">
      <c r="M73"/>
      <c r="N73"/>
      <c r="O73"/>
      <c r="P73"/>
      <c r="Q73"/>
      <c r="R73"/>
    </row>
    <row r="74" spans="13:18" x14ac:dyDescent="0.3">
      <c r="M74"/>
      <c r="N74"/>
      <c r="O74"/>
      <c r="P74"/>
      <c r="Q74"/>
      <c r="R74"/>
    </row>
    <row r="75" spans="13:18" x14ac:dyDescent="0.3">
      <c r="M75"/>
      <c r="N75"/>
      <c r="O75"/>
      <c r="P75"/>
      <c r="Q75"/>
      <c r="R75"/>
    </row>
    <row r="76" spans="13:18" x14ac:dyDescent="0.3">
      <c r="M76"/>
      <c r="N76"/>
      <c r="O76"/>
      <c r="P76"/>
      <c r="Q76"/>
      <c r="R76"/>
    </row>
    <row r="77" spans="13:18" x14ac:dyDescent="0.3">
      <c r="M77"/>
      <c r="N77"/>
      <c r="O77"/>
      <c r="P77"/>
      <c r="Q77"/>
      <c r="R77"/>
    </row>
    <row r="78" spans="13:18" x14ac:dyDescent="0.3">
      <c r="M78"/>
      <c r="N78"/>
      <c r="O78"/>
      <c r="P78"/>
      <c r="Q78"/>
      <c r="R78"/>
    </row>
    <row r="79" spans="13:18" x14ac:dyDescent="0.3">
      <c r="M79"/>
      <c r="N79"/>
      <c r="O79"/>
      <c r="P79"/>
      <c r="Q79"/>
      <c r="R79"/>
    </row>
    <row r="80" spans="13:18" x14ac:dyDescent="0.3">
      <c r="M80"/>
      <c r="N80"/>
      <c r="O80"/>
      <c r="P80"/>
      <c r="Q80"/>
      <c r="R80"/>
    </row>
    <row r="81" spans="13:18" x14ac:dyDescent="0.3">
      <c r="M81"/>
      <c r="N81"/>
      <c r="O81"/>
      <c r="P81"/>
      <c r="Q81"/>
      <c r="R81"/>
    </row>
    <row r="82" spans="13:18" x14ac:dyDescent="0.3">
      <c r="M82"/>
      <c r="N82"/>
      <c r="O82"/>
      <c r="P82"/>
      <c r="Q82"/>
      <c r="R82"/>
    </row>
    <row r="83" spans="13:18" x14ac:dyDescent="0.3">
      <c r="M83"/>
      <c r="N83"/>
      <c r="O83"/>
      <c r="P83"/>
      <c r="Q83"/>
      <c r="R83"/>
    </row>
    <row r="84" spans="13:18" x14ac:dyDescent="0.3">
      <c r="M84"/>
      <c r="N84"/>
      <c r="O84"/>
      <c r="P84"/>
      <c r="Q84"/>
      <c r="R84"/>
    </row>
    <row r="85" spans="13:18" x14ac:dyDescent="0.3">
      <c r="M85"/>
      <c r="N85"/>
      <c r="O85"/>
      <c r="P85"/>
      <c r="Q85"/>
      <c r="R85"/>
    </row>
    <row r="86" spans="13:18" x14ac:dyDescent="0.3">
      <c r="M86"/>
      <c r="N86"/>
      <c r="O86"/>
      <c r="P86"/>
      <c r="Q86"/>
      <c r="R86"/>
    </row>
    <row r="87" spans="13:18" x14ac:dyDescent="0.3">
      <c r="M87"/>
      <c r="N87"/>
      <c r="O87"/>
      <c r="P87"/>
      <c r="Q87"/>
      <c r="R87"/>
    </row>
    <row r="88" spans="13:18" x14ac:dyDescent="0.3">
      <c r="M88"/>
      <c r="N88"/>
      <c r="O88"/>
      <c r="P88"/>
      <c r="Q88"/>
      <c r="R88"/>
    </row>
    <row r="89" spans="13:18" x14ac:dyDescent="0.3">
      <c r="M89"/>
      <c r="N89"/>
      <c r="O89"/>
      <c r="P89"/>
      <c r="Q89"/>
      <c r="R89"/>
    </row>
    <row r="90" spans="13:18" x14ac:dyDescent="0.3">
      <c r="M90"/>
      <c r="N90"/>
      <c r="O90"/>
      <c r="P90"/>
      <c r="Q90"/>
      <c r="R90"/>
    </row>
    <row r="91" spans="13:18" x14ac:dyDescent="0.3">
      <c r="M91"/>
      <c r="N91"/>
      <c r="O91"/>
      <c r="P91"/>
      <c r="Q91"/>
      <c r="R91"/>
    </row>
    <row r="92" spans="13:18" x14ac:dyDescent="0.3">
      <c r="M92"/>
      <c r="N92"/>
      <c r="O92"/>
      <c r="P92"/>
      <c r="Q92"/>
      <c r="R92"/>
    </row>
    <row r="93" spans="13:18" x14ac:dyDescent="0.3">
      <c r="M93"/>
      <c r="N93"/>
      <c r="O93"/>
      <c r="P93"/>
      <c r="Q93"/>
      <c r="R93"/>
    </row>
    <row r="94" spans="13:18" x14ac:dyDescent="0.3">
      <c r="M94"/>
      <c r="N94"/>
      <c r="O94"/>
      <c r="P94"/>
      <c r="Q94"/>
      <c r="R94"/>
    </row>
    <row r="95" spans="13:18" x14ac:dyDescent="0.3">
      <c r="M95"/>
      <c r="N95"/>
      <c r="O95"/>
      <c r="P95"/>
      <c r="Q95"/>
      <c r="R95"/>
    </row>
    <row r="96" spans="13:18" x14ac:dyDescent="0.3">
      <c r="M96"/>
      <c r="N96"/>
      <c r="O96"/>
      <c r="P96"/>
      <c r="Q96"/>
      <c r="R96"/>
    </row>
    <row r="97" spans="13:18" x14ac:dyDescent="0.3">
      <c r="M97"/>
      <c r="N97"/>
      <c r="O97"/>
      <c r="P97"/>
      <c r="Q97"/>
      <c r="R97"/>
    </row>
    <row r="98" spans="13:18" x14ac:dyDescent="0.3">
      <c r="M98"/>
      <c r="N98"/>
      <c r="O98"/>
      <c r="P98"/>
      <c r="Q98"/>
      <c r="R98"/>
    </row>
    <row r="99" spans="13:18" x14ac:dyDescent="0.3">
      <c r="M99"/>
      <c r="N99"/>
      <c r="O99"/>
      <c r="P99"/>
      <c r="Q99"/>
      <c r="R99"/>
    </row>
    <row r="100" spans="13:18" x14ac:dyDescent="0.3">
      <c r="M100"/>
      <c r="N100"/>
      <c r="O100"/>
      <c r="P100"/>
      <c r="Q100"/>
      <c r="R100"/>
    </row>
    <row r="101" spans="13:18" x14ac:dyDescent="0.3">
      <c r="M101"/>
      <c r="N101"/>
      <c r="O101"/>
      <c r="P101"/>
      <c r="Q101"/>
      <c r="R101"/>
    </row>
    <row r="102" spans="13:18" x14ac:dyDescent="0.3">
      <c r="M102"/>
      <c r="N102"/>
      <c r="O102"/>
      <c r="P102"/>
      <c r="Q102"/>
      <c r="R102"/>
    </row>
    <row r="103" spans="13:18" x14ac:dyDescent="0.3">
      <c r="M103"/>
      <c r="N103"/>
      <c r="O103"/>
      <c r="P103"/>
      <c r="Q103"/>
      <c r="R103"/>
    </row>
    <row r="104" spans="13:18" x14ac:dyDescent="0.3">
      <c r="M104"/>
      <c r="N104"/>
      <c r="O104"/>
      <c r="P104"/>
      <c r="Q104"/>
      <c r="R104"/>
    </row>
    <row r="105" spans="13:18" x14ac:dyDescent="0.3">
      <c r="M105"/>
      <c r="N105"/>
      <c r="O105"/>
      <c r="P105"/>
      <c r="Q105"/>
      <c r="R105"/>
    </row>
    <row r="106" spans="13:18" x14ac:dyDescent="0.3">
      <c r="M106"/>
      <c r="N106"/>
      <c r="O106"/>
      <c r="P106"/>
      <c r="Q106"/>
      <c r="R106"/>
    </row>
    <row r="107" spans="13:18" x14ac:dyDescent="0.3">
      <c r="M107"/>
      <c r="N107"/>
      <c r="O107"/>
      <c r="P107"/>
      <c r="Q107"/>
      <c r="R107"/>
    </row>
    <row r="108" spans="13:18" x14ac:dyDescent="0.3">
      <c r="M108"/>
      <c r="N108"/>
      <c r="O108"/>
      <c r="P108"/>
      <c r="Q108"/>
      <c r="R108"/>
    </row>
    <row r="109" spans="13:18" x14ac:dyDescent="0.3">
      <c r="M109"/>
      <c r="N109"/>
      <c r="O109"/>
      <c r="P109"/>
      <c r="Q109"/>
      <c r="R109"/>
    </row>
    <row r="110" spans="13:18" x14ac:dyDescent="0.3">
      <c r="M110"/>
      <c r="N110"/>
      <c r="O110"/>
      <c r="P110"/>
      <c r="Q110"/>
      <c r="R110"/>
    </row>
    <row r="111" spans="13:18" x14ac:dyDescent="0.3">
      <c r="M111"/>
      <c r="N111"/>
      <c r="O111"/>
      <c r="P111"/>
      <c r="Q111"/>
      <c r="R111"/>
    </row>
    <row r="112" spans="13:18" x14ac:dyDescent="0.3">
      <c r="M112"/>
      <c r="N112"/>
      <c r="O112"/>
      <c r="P112"/>
      <c r="Q112"/>
      <c r="R112"/>
    </row>
    <row r="113" spans="13:18" x14ac:dyDescent="0.3">
      <c r="M113"/>
      <c r="N113"/>
      <c r="O113"/>
      <c r="P113"/>
      <c r="Q113"/>
      <c r="R113"/>
    </row>
    <row r="114" spans="13:18" x14ac:dyDescent="0.3">
      <c r="M114"/>
      <c r="N114"/>
      <c r="O114"/>
      <c r="P114"/>
      <c r="Q114"/>
      <c r="R114"/>
    </row>
    <row r="115" spans="13:18" x14ac:dyDescent="0.3">
      <c r="M115"/>
      <c r="N115"/>
      <c r="O115"/>
      <c r="P115"/>
      <c r="Q115"/>
      <c r="R115"/>
    </row>
    <row r="116" spans="13:18" x14ac:dyDescent="0.3">
      <c r="M116"/>
      <c r="N116"/>
      <c r="O116"/>
      <c r="P116"/>
      <c r="Q116"/>
      <c r="R116"/>
    </row>
    <row r="117" spans="13:18" x14ac:dyDescent="0.3">
      <c r="M117"/>
      <c r="N117"/>
      <c r="O117"/>
      <c r="P117"/>
      <c r="Q117"/>
      <c r="R117"/>
    </row>
  </sheetData>
  <mergeCells count="25">
    <mergeCell ref="A1:J1"/>
    <mergeCell ref="F3:G3"/>
    <mergeCell ref="I3:J3"/>
    <mergeCell ref="A3:D6"/>
    <mergeCell ref="E3:E6"/>
    <mergeCell ref="A38:E38"/>
    <mergeCell ref="F38:J38"/>
    <mergeCell ref="A36:J36"/>
    <mergeCell ref="B11:C11"/>
    <mergeCell ref="B16:C16"/>
    <mergeCell ref="B28:C28"/>
    <mergeCell ref="B34:C34"/>
    <mergeCell ref="B31:C31"/>
    <mergeCell ref="B22:C22"/>
    <mergeCell ref="B25:C25"/>
    <mergeCell ref="A35:J35"/>
    <mergeCell ref="A37:J37"/>
    <mergeCell ref="B19:C19"/>
    <mergeCell ref="F4:F5"/>
    <mergeCell ref="I4:I5"/>
    <mergeCell ref="J4:J5"/>
    <mergeCell ref="G4:G5"/>
    <mergeCell ref="H3:H6"/>
    <mergeCell ref="F6:G6"/>
    <mergeCell ref="I6:J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R17" sqref="R17"/>
    </sheetView>
  </sheetViews>
  <sheetFormatPr defaultColWidth="9.109375" defaultRowHeight="13.8" x14ac:dyDescent="0.3"/>
  <cols>
    <col min="1" max="1" width="1.5546875" style="26" customWidth="1"/>
    <col min="2" max="2" width="19.88671875" style="26" customWidth="1"/>
    <col min="3" max="3" width="8.5546875" style="38" bestFit="1" customWidth="1"/>
    <col min="4" max="4" width="3.44140625" style="26" customWidth="1"/>
    <col min="5" max="5" width="8.33203125" style="26" customWidth="1"/>
    <col min="6" max="7" width="11.33203125" style="26" customWidth="1"/>
    <col min="8" max="8" width="9" style="26" customWidth="1"/>
    <col min="9" max="9" width="11.33203125" style="26" customWidth="1"/>
    <col min="10" max="10" width="12.109375" style="26" customWidth="1"/>
    <col min="11" max="16384" width="9.109375" style="26"/>
  </cols>
  <sheetData>
    <row r="1" spans="1:16" ht="35.25" customHeight="1" x14ac:dyDescent="0.3">
      <c r="A1" s="406" t="s">
        <v>209</v>
      </c>
      <c r="B1" s="407"/>
      <c r="C1" s="407"/>
      <c r="D1" s="407"/>
      <c r="E1" s="407"/>
      <c r="F1" s="407"/>
      <c r="G1" s="407"/>
      <c r="H1" s="407"/>
      <c r="I1" s="407"/>
      <c r="J1" s="407"/>
      <c r="K1" s="28"/>
    </row>
    <row r="2" spans="1:16" ht="9" customHeight="1" x14ac:dyDescent="0.3">
      <c r="B2" s="29"/>
      <c r="C2" s="30"/>
      <c r="D2" s="29"/>
      <c r="E2" s="29"/>
      <c r="F2" s="29"/>
      <c r="G2" s="29"/>
      <c r="H2" s="29"/>
    </row>
    <row r="3" spans="1:16" ht="27" customHeight="1" x14ac:dyDescent="0.3">
      <c r="A3" s="457" t="s">
        <v>0</v>
      </c>
      <c r="B3" s="458"/>
      <c r="C3" s="458"/>
      <c r="D3" s="459"/>
      <c r="E3" s="449" t="s">
        <v>42</v>
      </c>
      <c r="F3" s="454" t="s">
        <v>43</v>
      </c>
      <c r="G3" s="455"/>
      <c r="H3" s="449" t="s">
        <v>42</v>
      </c>
      <c r="I3" s="456" t="s">
        <v>152</v>
      </c>
      <c r="J3" s="454"/>
    </row>
    <row r="4" spans="1:16" ht="20.100000000000001" customHeight="1" x14ac:dyDescent="0.3">
      <c r="A4" s="460"/>
      <c r="B4" s="461"/>
      <c r="C4" s="461"/>
      <c r="D4" s="462"/>
      <c r="E4" s="450"/>
      <c r="F4" s="465" t="s">
        <v>44</v>
      </c>
      <c r="G4" s="466" t="s">
        <v>45</v>
      </c>
      <c r="H4" s="450"/>
      <c r="I4" s="465" t="s">
        <v>44</v>
      </c>
      <c r="J4" s="450" t="s">
        <v>45</v>
      </c>
    </row>
    <row r="5" spans="1:16" ht="20.100000000000001" customHeight="1" x14ac:dyDescent="0.3">
      <c r="A5" s="460"/>
      <c r="B5" s="461"/>
      <c r="C5" s="461"/>
      <c r="D5" s="462"/>
      <c r="E5" s="450"/>
      <c r="F5" s="465"/>
      <c r="G5" s="467"/>
      <c r="H5" s="450"/>
      <c r="I5" s="465"/>
      <c r="J5" s="465"/>
    </row>
    <row r="6" spans="1:16" ht="15.9" customHeight="1" x14ac:dyDescent="0.3">
      <c r="A6" s="463"/>
      <c r="B6" s="464"/>
      <c r="C6" s="464"/>
      <c r="D6" s="462"/>
      <c r="E6" s="451"/>
      <c r="F6" s="452" t="s">
        <v>215</v>
      </c>
      <c r="G6" s="453"/>
      <c r="H6" s="451"/>
      <c r="I6" s="452" t="s">
        <v>215</v>
      </c>
      <c r="J6" s="453"/>
    </row>
    <row r="7" spans="1:16" ht="18.899999999999999" customHeight="1" x14ac:dyDescent="0.3">
      <c r="A7" s="66"/>
      <c r="B7" s="49" t="s">
        <v>48</v>
      </c>
      <c r="C7" s="156">
        <v>2021</v>
      </c>
      <c r="D7" s="109" t="s">
        <v>16</v>
      </c>
      <c r="E7" s="50" t="s">
        <v>59</v>
      </c>
      <c r="F7" s="188">
        <v>6354.17</v>
      </c>
      <c r="G7" s="188">
        <v>1219.9380000000001</v>
      </c>
      <c r="H7" s="157" t="s">
        <v>8</v>
      </c>
      <c r="I7" s="190">
        <v>22269.391445754001</v>
      </c>
      <c r="J7" s="191">
        <v>22640.919045320999</v>
      </c>
      <c r="L7" s="247"/>
      <c r="M7" s="247"/>
      <c r="N7" s="247"/>
      <c r="O7" s="247"/>
      <c r="P7" s="247"/>
    </row>
    <row r="8" spans="1:16" ht="24.9" customHeight="1" x14ac:dyDescent="0.3">
      <c r="A8" s="66"/>
      <c r="B8" s="49"/>
      <c r="C8" s="156"/>
      <c r="D8" s="31" t="s">
        <v>17</v>
      </c>
      <c r="E8" s="50" t="s">
        <v>6</v>
      </c>
      <c r="F8" s="188">
        <v>285.33199999999999</v>
      </c>
      <c r="G8" s="188">
        <v>53.881999999999998</v>
      </c>
      <c r="H8" s="157"/>
      <c r="I8" s="190"/>
      <c r="J8" s="191"/>
      <c r="L8" s="247"/>
      <c r="M8" s="247"/>
      <c r="N8" s="247"/>
      <c r="O8" s="247"/>
      <c r="P8" s="247"/>
    </row>
    <row r="9" spans="1:16" ht="24.9" customHeight="1" x14ac:dyDescent="0.3">
      <c r="A9" s="66"/>
      <c r="B9" s="49"/>
      <c r="C9" s="151">
        <v>2022</v>
      </c>
      <c r="D9" s="31" t="s">
        <v>18</v>
      </c>
      <c r="E9" s="50" t="s">
        <v>59</v>
      </c>
      <c r="F9" s="188">
        <v>6006.5619999999999</v>
      </c>
      <c r="G9" s="188">
        <v>1258.413</v>
      </c>
      <c r="H9" s="157" t="s">
        <v>8</v>
      </c>
      <c r="I9" s="190">
        <v>21930.643435843998</v>
      </c>
      <c r="J9" s="191">
        <v>21893.820244267001</v>
      </c>
      <c r="L9" s="247"/>
      <c r="M9" s="247"/>
      <c r="N9" s="247"/>
      <c r="O9" s="247"/>
      <c r="P9" s="247"/>
    </row>
    <row r="10" spans="1:16" ht="24.9" customHeight="1" x14ac:dyDescent="0.3">
      <c r="A10" s="66"/>
      <c r="B10" s="49"/>
      <c r="C10" s="151"/>
      <c r="D10" s="31" t="s">
        <v>19</v>
      </c>
      <c r="E10" s="50" t="s">
        <v>6</v>
      </c>
      <c r="F10" s="188">
        <v>273.88900000000001</v>
      </c>
      <c r="G10" s="188">
        <v>57.478000000000002</v>
      </c>
      <c r="H10" s="157"/>
      <c r="I10" s="165"/>
      <c r="J10" s="166"/>
      <c r="L10" s="247"/>
      <c r="M10" s="247"/>
      <c r="N10" s="247"/>
      <c r="O10" s="247"/>
      <c r="P10" s="247"/>
    </row>
    <row r="11" spans="1:16" ht="24.9" customHeight="1" x14ac:dyDescent="0.3">
      <c r="A11" s="66"/>
      <c r="B11" s="442" t="s">
        <v>51</v>
      </c>
      <c r="C11" s="443"/>
      <c r="D11" s="31" t="s">
        <v>20</v>
      </c>
      <c r="E11" s="50" t="s">
        <v>3</v>
      </c>
      <c r="F11" s="192">
        <v>94.529450738600005</v>
      </c>
      <c r="G11" s="192">
        <v>103.1538488022</v>
      </c>
      <c r="H11" s="158" t="s">
        <v>3</v>
      </c>
      <c r="I11" s="193">
        <v>98.478862744300002</v>
      </c>
      <c r="J11" s="194">
        <v>96.700227585500002</v>
      </c>
      <c r="L11" s="247"/>
      <c r="M11" s="247"/>
      <c r="N11" s="247"/>
      <c r="O11" s="247"/>
      <c r="P11" s="247"/>
    </row>
    <row r="12" spans="1:16" ht="24.9" customHeight="1" x14ac:dyDescent="0.3">
      <c r="A12" s="66"/>
      <c r="B12" s="49" t="s">
        <v>49</v>
      </c>
      <c r="C12" s="156">
        <v>2021</v>
      </c>
      <c r="D12" s="31" t="s">
        <v>21</v>
      </c>
      <c r="E12" s="50" t="s">
        <v>59</v>
      </c>
      <c r="F12" s="165" t="s">
        <v>122</v>
      </c>
      <c r="G12" s="165" t="s">
        <v>122</v>
      </c>
      <c r="H12" s="157" t="s">
        <v>8</v>
      </c>
      <c r="I12" s="165" t="s">
        <v>122</v>
      </c>
      <c r="J12" s="166" t="s">
        <v>122</v>
      </c>
      <c r="L12" s="247"/>
      <c r="M12" s="247"/>
      <c r="N12" s="247"/>
      <c r="O12" s="247"/>
      <c r="P12" s="247"/>
    </row>
    <row r="13" spans="1:16" ht="24.9" customHeight="1" x14ac:dyDescent="0.3">
      <c r="A13" s="66"/>
      <c r="B13" s="49"/>
      <c r="C13" s="156"/>
      <c r="D13" s="31" t="s">
        <v>22</v>
      </c>
      <c r="E13" s="50" t="s">
        <v>6</v>
      </c>
      <c r="F13" s="165" t="s">
        <v>122</v>
      </c>
      <c r="G13" s="165" t="s">
        <v>122</v>
      </c>
      <c r="H13" s="157"/>
      <c r="I13" s="165" t="s">
        <v>122</v>
      </c>
      <c r="J13" s="166" t="s">
        <v>122</v>
      </c>
      <c r="L13" s="247"/>
      <c r="M13" s="247"/>
      <c r="N13" s="247"/>
      <c r="O13" s="247"/>
      <c r="P13" s="247"/>
    </row>
    <row r="14" spans="1:16" ht="24.9" customHeight="1" x14ac:dyDescent="0.3">
      <c r="A14" s="66"/>
      <c r="B14" s="49"/>
      <c r="C14" s="151">
        <v>2022</v>
      </c>
      <c r="D14" s="31" t="s">
        <v>23</v>
      </c>
      <c r="E14" s="50" t="s">
        <v>59</v>
      </c>
      <c r="F14" s="165" t="s">
        <v>122</v>
      </c>
      <c r="G14" s="165" t="s">
        <v>122</v>
      </c>
      <c r="H14" s="157" t="s">
        <v>8</v>
      </c>
      <c r="I14" s="165" t="s">
        <v>122</v>
      </c>
      <c r="J14" s="166" t="s">
        <v>122</v>
      </c>
      <c r="L14" s="247"/>
      <c r="M14" s="247"/>
      <c r="N14" s="247"/>
      <c r="O14" s="247"/>
      <c r="P14" s="247"/>
    </row>
    <row r="15" spans="1:16" ht="24.9" customHeight="1" x14ac:dyDescent="0.3">
      <c r="A15" s="66"/>
      <c r="B15" s="49"/>
      <c r="C15" s="151"/>
      <c r="D15" s="31" t="s">
        <v>24</v>
      </c>
      <c r="E15" s="50" t="s">
        <v>6</v>
      </c>
      <c r="F15" s="165" t="s">
        <v>122</v>
      </c>
      <c r="G15" s="165" t="s">
        <v>122</v>
      </c>
      <c r="H15" s="157"/>
      <c r="I15" s="165" t="s">
        <v>122</v>
      </c>
      <c r="J15" s="166" t="s">
        <v>122</v>
      </c>
      <c r="L15" s="247"/>
      <c r="M15" s="247"/>
      <c r="N15" s="247"/>
      <c r="O15" s="247"/>
      <c r="P15" s="247"/>
    </row>
    <row r="16" spans="1:16" ht="24.9" customHeight="1" x14ac:dyDescent="0.3">
      <c r="A16" s="66"/>
      <c r="B16" s="442" t="s">
        <v>51</v>
      </c>
      <c r="C16" s="443"/>
      <c r="D16" s="31" t="s">
        <v>25</v>
      </c>
      <c r="E16" s="50" t="s">
        <v>3</v>
      </c>
      <c r="F16" s="167" t="s">
        <v>122</v>
      </c>
      <c r="G16" s="167" t="s">
        <v>122</v>
      </c>
      <c r="H16" s="158" t="s">
        <v>3</v>
      </c>
      <c r="I16" s="167" t="s">
        <v>122</v>
      </c>
      <c r="J16" s="168" t="s">
        <v>122</v>
      </c>
      <c r="L16" s="247"/>
      <c r="M16" s="247"/>
      <c r="N16" s="247"/>
      <c r="O16" s="247"/>
      <c r="P16" s="247"/>
    </row>
    <row r="17" spans="1:16" ht="24.9" customHeight="1" x14ac:dyDescent="0.3">
      <c r="A17" s="66"/>
      <c r="B17" s="49" t="s">
        <v>50</v>
      </c>
      <c r="C17" s="156">
        <v>2021</v>
      </c>
      <c r="D17" s="31" t="s">
        <v>26</v>
      </c>
      <c r="E17" s="50" t="s">
        <v>59</v>
      </c>
      <c r="F17" s="188">
        <v>4531.9080000000004</v>
      </c>
      <c r="G17" s="188">
        <v>2690.4349999999999</v>
      </c>
      <c r="H17" s="157" t="s">
        <v>35</v>
      </c>
      <c r="I17" s="190">
        <v>33923.752348586</v>
      </c>
      <c r="J17" s="191">
        <v>33217.297364035003</v>
      </c>
      <c r="L17" s="247"/>
      <c r="M17" s="247"/>
      <c r="N17" s="247"/>
      <c r="O17" s="247"/>
      <c r="P17" s="247"/>
    </row>
    <row r="18" spans="1:16" ht="24.9" customHeight="1" x14ac:dyDescent="0.3">
      <c r="A18" s="66"/>
      <c r="B18" s="49"/>
      <c r="C18" s="151">
        <v>2022</v>
      </c>
      <c r="D18" s="31">
        <v>12</v>
      </c>
      <c r="E18" s="50" t="s">
        <v>59</v>
      </c>
      <c r="F18" s="188">
        <v>3463.5889999999999</v>
      </c>
      <c r="G18" s="188">
        <v>2085.9409999999998</v>
      </c>
      <c r="H18" s="157" t="s">
        <v>35</v>
      </c>
      <c r="I18" s="190">
        <v>33268.552492556002</v>
      </c>
      <c r="J18" s="191">
        <v>32900.239740071003</v>
      </c>
      <c r="L18" s="247"/>
      <c r="M18" s="247"/>
      <c r="N18" s="247"/>
      <c r="O18" s="247"/>
      <c r="P18" s="247"/>
    </row>
    <row r="19" spans="1:16" ht="24.9" customHeight="1" x14ac:dyDescent="0.3">
      <c r="A19" s="66"/>
      <c r="B19" s="442" t="s">
        <v>51</v>
      </c>
      <c r="C19" s="443"/>
      <c r="D19" s="31">
        <v>13</v>
      </c>
      <c r="E19" s="50" t="s">
        <v>3</v>
      </c>
      <c r="F19" s="192">
        <v>76.426727991800007</v>
      </c>
      <c r="G19" s="192">
        <v>77.5317374328</v>
      </c>
      <c r="H19" s="158" t="s">
        <v>3</v>
      </c>
      <c r="I19" s="193">
        <v>98.068610307900002</v>
      </c>
      <c r="J19" s="194">
        <v>99.045504453600003</v>
      </c>
      <c r="L19" s="247"/>
      <c r="M19" s="247"/>
      <c r="N19" s="247"/>
      <c r="O19" s="247"/>
      <c r="P19" s="247"/>
    </row>
    <row r="20" spans="1:16" ht="24.9" customHeight="1" x14ac:dyDescent="0.3">
      <c r="A20" s="66"/>
      <c r="B20" s="49" t="s">
        <v>190</v>
      </c>
      <c r="C20" s="156">
        <v>2021</v>
      </c>
      <c r="D20" s="31">
        <v>14</v>
      </c>
      <c r="E20" s="50" t="s">
        <v>59</v>
      </c>
      <c r="F20" s="188">
        <v>1210.9349999999999</v>
      </c>
      <c r="G20" s="188">
        <v>853.60400000000004</v>
      </c>
      <c r="H20" s="157" t="s">
        <v>35</v>
      </c>
      <c r="I20" s="190">
        <v>16746.670538937</v>
      </c>
      <c r="J20" s="191">
        <v>16888.669054073001</v>
      </c>
      <c r="L20" s="247"/>
      <c r="M20" s="247"/>
      <c r="N20" s="247"/>
      <c r="O20" s="247"/>
      <c r="P20" s="247"/>
    </row>
    <row r="21" spans="1:16" ht="24.9" customHeight="1" x14ac:dyDescent="0.3">
      <c r="A21" s="66"/>
      <c r="B21" s="49"/>
      <c r="C21" s="151">
        <v>2022</v>
      </c>
      <c r="D21" s="31">
        <v>15</v>
      </c>
      <c r="E21" s="50" t="s">
        <v>59</v>
      </c>
      <c r="F21" s="188">
        <v>1157.876</v>
      </c>
      <c r="G21" s="188">
        <v>845.12300000000005</v>
      </c>
      <c r="H21" s="157" t="s">
        <v>35</v>
      </c>
      <c r="I21" s="190">
        <v>16656.251798147001</v>
      </c>
      <c r="J21" s="191">
        <v>16624.498386970001</v>
      </c>
      <c r="L21" s="247"/>
      <c r="M21" s="247"/>
      <c r="N21" s="247"/>
      <c r="O21" s="247"/>
      <c r="P21" s="247"/>
    </row>
    <row r="22" spans="1:16" ht="24.9" customHeight="1" x14ac:dyDescent="0.3">
      <c r="A22" s="66"/>
      <c r="B22" s="442" t="s">
        <v>51</v>
      </c>
      <c r="C22" s="443"/>
      <c r="D22" s="31">
        <v>16</v>
      </c>
      <c r="E22" s="50" t="s">
        <v>3</v>
      </c>
      <c r="F22" s="192">
        <v>95.618344502400006</v>
      </c>
      <c r="G22" s="192">
        <v>99.006447954799995</v>
      </c>
      <c r="H22" s="158" t="s">
        <v>3</v>
      </c>
      <c r="I22" s="193">
        <v>99.460079300100006</v>
      </c>
      <c r="J22" s="194">
        <v>98.435811216000005</v>
      </c>
      <c r="L22" s="247"/>
      <c r="M22" s="247"/>
      <c r="N22" s="247"/>
      <c r="O22" s="247"/>
      <c r="P22" s="247"/>
    </row>
    <row r="23" spans="1:16" ht="24.9" customHeight="1" x14ac:dyDescent="0.3">
      <c r="A23" s="66"/>
      <c r="B23" s="49" t="s">
        <v>188</v>
      </c>
      <c r="C23" s="156">
        <v>2021</v>
      </c>
      <c r="D23" s="31">
        <v>17</v>
      </c>
      <c r="E23" s="50" t="s">
        <v>59</v>
      </c>
      <c r="F23" s="188">
        <v>2842.2759999999998</v>
      </c>
      <c r="G23" s="188">
        <v>673.33399999999995</v>
      </c>
      <c r="H23" s="157" t="s">
        <v>8</v>
      </c>
      <c r="I23" s="165" t="s">
        <v>121</v>
      </c>
      <c r="J23" s="166" t="s">
        <v>121</v>
      </c>
      <c r="L23" s="247"/>
      <c r="M23" s="247"/>
      <c r="N23" s="247"/>
      <c r="O23" s="247"/>
      <c r="P23" s="247"/>
    </row>
    <row r="24" spans="1:16" ht="24.9" customHeight="1" x14ac:dyDescent="0.3">
      <c r="A24" s="66"/>
      <c r="B24" s="49"/>
      <c r="C24" s="151">
        <v>2022</v>
      </c>
      <c r="D24" s="31">
        <v>18</v>
      </c>
      <c r="E24" s="50" t="s">
        <v>59</v>
      </c>
      <c r="F24" s="188">
        <v>4436.1040000000003</v>
      </c>
      <c r="G24" s="188">
        <v>1068.046</v>
      </c>
      <c r="H24" s="157" t="s">
        <v>8</v>
      </c>
      <c r="I24" s="165" t="s">
        <v>121</v>
      </c>
      <c r="J24" s="166" t="s">
        <v>121</v>
      </c>
      <c r="L24" s="247"/>
      <c r="M24" s="247"/>
      <c r="N24" s="247"/>
      <c r="O24" s="247"/>
      <c r="P24" s="247"/>
    </row>
    <row r="25" spans="1:16" ht="24.9" customHeight="1" x14ac:dyDescent="0.3">
      <c r="A25" s="66"/>
      <c r="B25" s="442" t="s">
        <v>51</v>
      </c>
      <c r="C25" s="443"/>
      <c r="D25" s="31">
        <v>19</v>
      </c>
      <c r="E25" s="50" t="s">
        <v>3</v>
      </c>
      <c r="F25" s="192">
        <v>156.0757646337</v>
      </c>
      <c r="G25" s="192">
        <v>158.6205360193</v>
      </c>
      <c r="H25" s="158" t="s">
        <v>3</v>
      </c>
      <c r="I25" s="356" t="s">
        <v>121</v>
      </c>
      <c r="J25" s="357" t="s">
        <v>121</v>
      </c>
      <c r="L25" s="247"/>
      <c r="M25" s="247"/>
      <c r="N25" s="247"/>
      <c r="O25" s="247"/>
      <c r="P25" s="247"/>
    </row>
    <row r="26" spans="1:16" s="33" customFormat="1" ht="24.9" customHeight="1" x14ac:dyDescent="0.25">
      <c r="A26" s="169"/>
      <c r="B26" s="49" t="s">
        <v>153</v>
      </c>
      <c r="C26" s="156">
        <v>2021</v>
      </c>
      <c r="D26" s="31">
        <v>20</v>
      </c>
      <c r="E26" s="50" t="s">
        <v>59</v>
      </c>
      <c r="F26" s="188">
        <v>265.09800000000001</v>
      </c>
      <c r="G26" s="188">
        <v>139.88800000000001</v>
      </c>
      <c r="H26" s="157" t="s">
        <v>35</v>
      </c>
      <c r="I26" s="190">
        <v>20800.156924284001</v>
      </c>
      <c r="J26" s="191">
        <v>20317.792302106001</v>
      </c>
      <c r="L26" s="93"/>
      <c r="M26" s="93"/>
      <c r="N26" s="93"/>
      <c r="O26" s="93"/>
      <c r="P26" s="93"/>
    </row>
    <row r="27" spans="1:16" s="33" customFormat="1" ht="24.9" customHeight="1" x14ac:dyDescent="0.25">
      <c r="A27" s="169"/>
      <c r="B27" s="49"/>
      <c r="C27" s="151">
        <v>2022</v>
      </c>
      <c r="D27" s="31">
        <v>21</v>
      </c>
      <c r="E27" s="50" t="s">
        <v>59</v>
      </c>
      <c r="F27" s="188">
        <v>273.11399999999998</v>
      </c>
      <c r="G27" s="188">
        <v>139.20599999999999</v>
      </c>
      <c r="H27" s="157" t="s">
        <v>35</v>
      </c>
      <c r="I27" s="190">
        <v>20572.009641458</v>
      </c>
      <c r="J27" s="191">
        <v>20198.200812536001</v>
      </c>
      <c r="L27" s="93"/>
      <c r="M27" s="93"/>
      <c r="N27" s="93"/>
      <c r="O27" s="93"/>
      <c r="P27" s="93"/>
    </row>
    <row r="28" spans="1:16" s="33" customFormat="1" ht="24.9" customHeight="1" x14ac:dyDescent="0.25">
      <c r="A28" s="169"/>
      <c r="B28" s="442" t="s">
        <v>51</v>
      </c>
      <c r="C28" s="443"/>
      <c r="D28" s="31">
        <v>22</v>
      </c>
      <c r="E28" s="50" t="s">
        <v>3</v>
      </c>
      <c r="F28" s="192">
        <v>103.02378742960001</v>
      </c>
      <c r="G28" s="192">
        <v>99.512467116600007</v>
      </c>
      <c r="H28" s="158" t="s">
        <v>3</v>
      </c>
      <c r="I28" s="193">
        <v>98.903146338499994</v>
      </c>
      <c r="J28" s="194">
        <v>99.411395255000002</v>
      </c>
      <c r="L28" s="93"/>
      <c r="M28" s="93"/>
      <c r="N28" s="93"/>
      <c r="O28" s="93"/>
      <c r="P28" s="93"/>
    </row>
    <row r="29" spans="1:16" s="33" customFormat="1" ht="24.9" customHeight="1" x14ac:dyDescent="0.25">
      <c r="A29" s="169"/>
      <c r="B29" s="49" t="s">
        <v>154</v>
      </c>
      <c r="C29" s="156">
        <v>2021</v>
      </c>
      <c r="D29" s="31">
        <v>23</v>
      </c>
      <c r="E29" s="50" t="s">
        <v>59</v>
      </c>
      <c r="F29" s="188">
        <v>3114.8809999999999</v>
      </c>
      <c r="G29" s="188">
        <v>852.346</v>
      </c>
      <c r="H29" s="157" t="s">
        <v>8</v>
      </c>
      <c r="I29" s="188">
        <v>10027.172583407</v>
      </c>
      <c r="J29" s="195">
        <v>9602.9247738260001</v>
      </c>
      <c r="L29" s="93"/>
      <c r="M29" s="93"/>
      <c r="N29" s="93"/>
      <c r="O29" s="93"/>
      <c r="P29" s="93"/>
    </row>
    <row r="30" spans="1:16" s="33" customFormat="1" ht="24.9" customHeight="1" x14ac:dyDescent="0.25">
      <c r="A30" s="169"/>
      <c r="B30" s="49"/>
      <c r="C30" s="151">
        <v>2022</v>
      </c>
      <c r="D30" s="31">
        <v>24</v>
      </c>
      <c r="E30" s="50" t="s">
        <v>59</v>
      </c>
      <c r="F30" s="188">
        <v>2932.009</v>
      </c>
      <c r="G30" s="188">
        <v>616.34799999999996</v>
      </c>
      <c r="H30" s="157" t="s">
        <v>8</v>
      </c>
      <c r="I30" s="188">
        <v>8670.4528316390006</v>
      </c>
      <c r="J30" s="195">
        <v>8963.1062313679995</v>
      </c>
      <c r="L30" s="93"/>
      <c r="M30" s="93"/>
      <c r="N30" s="93"/>
      <c r="O30" s="93"/>
      <c r="P30" s="93"/>
    </row>
    <row r="31" spans="1:16" s="33" customFormat="1" ht="24.9" customHeight="1" x14ac:dyDescent="0.25">
      <c r="A31" s="169"/>
      <c r="B31" s="442" t="s">
        <v>51</v>
      </c>
      <c r="C31" s="443"/>
      <c r="D31" s="31">
        <v>25</v>
      </c>
      <c r="E31" s="50" t="s">
        <v>3</v>
      </c>
      <c r="F31" s="192">
        <v>94.129085509199996</v>
      </c>
      <c r="G31" s="192">
        <v>72.311948434100003</v>
      </c>
      <c r="H31" s="158" t="s">
        <v>3</v>
      </c>
      <c r="I31" s="193">
        <v>86.4695681611</v>
      </c>
      <c r="J31" s="194">
        <v>93.337253414700001</v>
      </c>
      <c r="L31" s="93"/>
      <c r="M31" s="93"/>
      <c r="N31" s="93"/>
      <c r="O31" s="93"/>
      <c r="P31" s="93"/>
    </row>
    <row r="32" spans="1:16" s="33" customFormat="1" ht="24.9" customHeight="1" x14ac:dyDescent="0.25">
      <c r="A32" s="169"/>
      <c r="B32" s="56" t="s">
        <v>189</v>
      </c>
      <c r="C32" s="159">
        <v>2021</v>
      </c>
      <c r="D32" s="104">
        <v>26</v>
      </c>
      <c r="E32" s="58" t="s">
        <v>59</v>
      </c>
      <c r="F32" s="196">
        <v>18319.268</v>
      </c>
      <c r="G32" s="196">
        <v>6429.5450000000001</v>
      </c>
      <c r="H32" s="148" t="s">
        <v>121</v>
      </c>
      <c r="I32" s="144" t="s">
        <v>121</v>
      </c>
      <c r="J32" s="145" t="s">
        <v>121</v>
      </c>
      <c r="L32" s="93"/>
      <c r="M32" s="93"/>
      <c r="N32" s="93"/>
      <c r="O32" s="93"/>
      <c r="P32" s="93"/>
    </row>
    <row r="33" spans="1:16" s="33" customFormat="1" ht="24.9" customHeight="1" x14ac:dyDescent="0.25">
      <c r="A33" s="169"/>
      <c r="B33" s="49"/>
      <c r="C33" s="160">
        <v>2022</v>
      </c>
      <c r="D33" s="104">
        <v>27</v>
      </c>
      <c r="E33" s="58" t="s">
        <v>59</v>
      </c>
      <c r="F33" s="196">
        <v>18269.254000000001</v>
      </c>
      <c r="G33" s="196">
        <v>6013.0770000000002</v>
      </c>
      <c r="H33" s="148" t="s">
        <v>121</v>
      </c>
      <c r="I33" s="144" t="s">
        <v>121</v>
      </c>
      <c r="J33" s="145" t="s">
        <v>121</v>
      </c>
      <c r="L33" s="93"/>
      <c r="M33" s="93"/>
      <c r="N33" s="93"/>
      <c r="O33" s="93"/>
      <c r="P33" s="93"/>
    </row>
    <row r="34" spans="1:16" s="35" customFormat="1" ht="21" customHeight="1" x14ac:dyDescent="0.25">
      <c r="A34" s="170"/>
      <c r="B34" s="473" t="s">
        <v>51</v>
      </c>
      <c r="C34" s="474"/>
      <c r="D34" s="105">
        <v>28</v>
      </c>
      <c r="E34" s="100" t="s">
        <v>3</v>
      </c>
      <c r="F34" s="197">
        <v>99.726986908000001</v>
      </c>
      <c r="G34" s="197">
        <v>93.522589856699994</v>
      </c>
      <c r="H34" s="149" t="s">
        <v>121</v>
      </c>
      <c r="I34" s="171" t="s">
        <v>121</v>
      </c>
      <c r="J34" s="172" t="s">
        <v>121</v>
      </c>
      <c r="L34" s="367"/>
      <c r="M34" s="367"/>
      <c r="N34" s="367"/>
      <c r="O34" s="367"/>
      <c r="P34" s="367"/>
    </row>
    <row r="35" spans="1:16" ht="16.649999999999999" customHeight="1" x14ac:dyDescent="0.3">
      <c r="A35" s="475" t="s">
        <v>147</v>
      </c>
      <c r="B35" s="475"/>
      <c r="C35" s="475"/>
      <c r="D35" s="475"/>
      <c r="E35" s="475"/>
      <c r="F35" s="475"/>
      <c r="G35" s="475"/>
      <c r="H35" s="475"/>
      <c r="I35" s="475"/>
      <c r="J35" s="475"/>
    </row>
    <row r="36" spans="1:16" ht="12.75" customHeight="1" x14ac:dyDescent="0.3">
      <c r="A36" s="420"/>
      <c r="B36" s="420"/>
      <c r="C36" s="420"/>
      <c r="D36" s="420"/>
      <c r="E36" s="420"/>
      <c r="F36" s="420"/>
      <c r="G36" s="420"/>
      <c r="H36" s="420"/>
      <c r="I36" s="420"/>
      <c r="J36" s="420"/>
    </row>
    <row r="37" spans="1:16" ht="12.75" customHeight="1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6" ht="16.649999999999999" customHeight="1" x14ac:dyDescent="0.3">
      <c r="A38" s="446" t="s">
        <v>60</v>
      </c>
      <c r="B38" s="446"/>
      <c r="C38" s="446"/>
      <c r="D38" s="446"/>
      <c r="E38" s="446"/>
      <c r="F38" s="446"/>
      <c r="G38" s="446"/>
      <c r="H38" s="446"/>
      <c r="I38" s="446"/>
      <c r="J38" s="446"/>
    </row>
    <row r="39" spans="1:16" ht="24.75" customHeight="1" x14ac:dyDescent="0.3">
      <c r="A39" s="161"/>
      <c r="B39" s="447" t="s">
        <v>150</v>
      </c>
      <c r="C39" s="447"/>
      <c r="D39" s="447"/>
      <c r="E39" s="447"/>
      <c r="F39" s="447"/>
      <c r="G39" s="447" t="s">
        <v>151</v>
      </c>
      <c r="H39" s="447"/>
      <c r="I39" s="447"/>
      <c r="J39" s="447"/>
    </row>
    <row r="40" spans="1:16" x14ac:dyDescent="0.3">
      <c r="A40" s="161"/>
      <c r="B40" s="161"/>
      <c r="C40" s="162"/>
      <c r="D40" s="161"/>
      <c r="E40" s="163"/>
      <c r="F40" s="161"/>
      <c r="G40" s="161"/>
      <c r="H40" s="163"/>
      <c r="I40" s="164"/>
      <c r="J40" s="164"/>
      <c r="M40" s="92"/>
      <c r="N40" s="92"/>
    </row>
    <row r="41" spans="1:16" x14ac:dyDescent="0.3">
      <c r="A41" s="161"/>
      <c r="B41" s="161"/>
      <c r="C41" s="162"/>
      <c r="D41" s="161"/>
      <c r="E41" s="163"/>
      <c r="F41" s="161"/>
      <c r="G41" s="161"/>
      <c r="H41" s="163"/>
      <c r="I41" s="164"/>
      <c r="J41" s="164"/>
      <c r="M41" s="102"/>
      <c r="N41" s="92"/>
    </row>
    <row r="42" spans="1:16" x14ac:dyDescent="0.3">
      <c r="A42" s="36"/>
      <c r="B42" s="36"/>
      <c r="C42" s="37"/>
      <c r="D42" s="36"/>
      <c r="E42" s="27"/>
      <c r="F42" s="36"/>
      <c r="G42" s="36"/>
      <c r="H42" s="27"/>
      <c r="M42" s="102"/>
      <c r="N42" s="92"/>
    </row>
    <row r="43" spans="1:16" x14ac:dyDescent="0.3">
      <c r="A43" s="36"/>
      <c r="B43" s="36"/>
      <c r="C43" s="37"/>
      <c r="D43" s="36"/>
      <c r="E43" s="27"/>
      <c r="F43" s="36"/>
      <c r="G43" s="36"/>
      <c r="H43" s="27"/>
      <c r="M43" s="102"/>
      <c r="N43" s="92"/>
    </row>
    <row r="44" spans="1:16" x14ac:dyDescent="0.3">
      <c r="A44" s="36"/>
      <c r="B44" s="36"/>
      <c r="C44" s="37"/>
      <c r="D44" s="36"/>
      <c r="E44" s="27"/>
      <c r="F44" s="36"/>
      <c r="G44" s="36"/>
      <c r="H44" s="27"/>
      <c r="M44" s="102"/>
      <c r="N44" s="92"/>
    </row>
    <row r="45" spans="1:16" x14ac:dyDescent="0.3">
      <c r="A45" s="36"/>
      <c r="B45" s="36"/>
      <c r="C45" s="37"/>
      <c r="D45" s="36"/>
      <c r="E45" s="27"/>
      <c r="F45" s="36"/>
      <c r="G45" s="36"/>
      <c r="H45" s="27"/>
    </row>
    <row r="46" spans="1:16" x14ac:dyDescent="0.3">
      <c r="A46" s="36"/>
      <c r="B46" s="36"/>
      <c r="C46" s="37"/>
      <c r="D46" s="36"/>
      <c r="E46" s="27"/>
      <c r="F46" s="36"/>
      <c r="G46" s="36"/>
      <c r="H46" s="27"/>
    </row>
    <row r="47" spans="1:16" x14ac:dyDescent="0.3">
      <c r="A47" s="36"/>
      <c r="B47" s="36"/>
      <c r="C47" s="37"/>
      <c r="D47" s="36"/>
      <c r="E47" s="27"/>
      <c r="F47" s="36"/>
      <c r="G47" s="36"/>
      <c r="H47" s="27"/>
    </row>
    <row r="48" spans="1:16" x14ac:dyDescent="0.3">
      <c r="A48" s="36"/>
      <c r="B48" s="36"/>
      <c r="C48" s="37"/>
      <c r="D48" s="36"/>
      <c r="E48" s="27"/>
      <c r="F48" s="36"/>
      <c r="G48" s="36"/>
      <c r="H48" s="27"/>
    </row>
    <row r="49" spans="1:8" ht="14.25" customHeight="1" x14ac:dyDescent="0.3">
      <c r="A49" s="36"/>
      <c r="B49" s="36"/>
      <c r="C49" s="37"/>
      <c r="D49" s="36"/>
      <c r="E49" s="27"/>
      <c r="F49" s="36"/>
      <c r="G49" s="36"/>
      <c r="H49" s="27"/>
    </row>
    <row r="50" spans="1:8" ht="13.5" customHeight="1" x14ac:dyDescent="0.3">
      <c r="A50" s="36"/>
      <c r="B50" s="36"/>
      <c r="C50" s="37"/>
      <c r="D50" s="36"/>
      <c r="E50" s="27"/>
      <c r="F50" s="36"/>
      <c r="G50" s="36"/>
      <c r="H50" s="27"/>
    </row>
    <row r="51" spans="1:8" x14ac:dyDescent="0.3">
      <c r="A51" s="36"/>
      <c r="B51" s="36"/>
      <c r="C51" s="37"/>
      <c r="D51" s="36"/>
      <c r="E51" s="27"/>
      <c r="F51" s="36"/>
      <c r="G51" s="36"/>
      <c r="H51" s="27"/>
    </row>
    <row r="52" spans="1:8" x14ac:dyDescent="0.3">
      <c r="A52" s="36"/>
      <c r="B52" s="36"/>
      <c r="C52" s="37"/>
      <c r="D52" s="36"/>
      <c r="E52" s="27"/>
      <c r="F52" s="36"/>
      <c r="G52" s="36"/>
      <c r="H52" s="27"/>
    </row>
    <row r="54" spans="1:8" x14ac:dyDescent="0.3">
      <c r="F54" s="39"/>
      <c r="G54" s="39"/>
      <c r="H54" s="39"/>
    </row>
    <row r="55" spans="1:8" x14ac:dyDescent="0.3">
      <c r="F55" s="89"/>
      <c r="G55" s="89"/>
      <c r="H55" s="39"/>
    </row>
    <row r="56" spans="1:8" x14ac:dyDescent="0.3">
      <c r="F56" s="89"/>
      <c r="G56" s="89"/>
    </row>
    <row r="57" spans="1:8" x14ac:dyDescent="0.3">
      <c r="F57" s="89"/>
      <c r="G57" s="89"/>
    </row>
    <row r="58" spans="1:8" x14ac:dyDescent="0.3">
      <c r="F58" s="89"/>
      <c r="G58" s="89"/>
    </row>
  </sheetData>
  <mergeCells count="25">
    <mergeCell ref="A1:J1"/>
    <mergeCell ref="F3:G3"/>
    <mergeCell ref="I3:J3"/>
    <mergeCell ref="F4:F5"/>
    <mergeCell ref="G4:G5"/>
    <mergeCell ref="I4:I5"/>
    <mergeCell ref="J4:J5"/>
    <mergeCell ref="A3:D6"/>
    <mergeCell ref="E3:E6"/>
    <mergeCell ref="H3:H6"/>
    <mergeCell ref="F6:G6"/>
    <mergeCell ref="I6:J6"/>
    <mergeCell ref="A35:J35"/>
    <mergeCell ref="A36:J36"/>
    <mergeCell ref="B22:C22"/>
    <mergeCell ref="B11:C11"/>
    <mergeCell ref="B16:C16"/>
    <mergeCell ref="B19:C19"/>
    <mergeCell ref="A38:J38"/>
    <mergeCell ref="B39:F39"/>
    <mergeCell ref="G39:J39"/>
    <mergeCell ref="B25:C25"/>
    <mergeCell ref="B28:C28"/>
    <mergeCell ref="B31:C31"/>
    <mergeCell ref="B34:C34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R17" sqref="R17"/>
    </sheetView>
  </sheetViews>
  <sheetFormatPr defaultColWidth="9.109375" defaultRowHeight="13.8" x14ac:dyDescent="0.3"/>
  <cols>
    <col min="1" max="1" width="1.5546875" style="26" customWidth="1"/>
    <col min="2" max="2" width="19.88671875" style="26" customWidth="1"/>
    <col min="3" max="3" width="8.5546875" style="38" customWidth="1"/>
    <col min="4" max="4" width="3.6640625" style="26" customWidth="1"/>
    <col min="5" max="5" width="8.33203125" style="26" customWidth="1"/>
    <col min="6" max="7" width="11.33203125" style="26" customWidth="1"/>
    <col min="8" max="8" width="9" style="26" customWidth="1"/>
    <col min="9" max="9" width="11.33203125" style="26" customWidth="1"/>
    <col min="10" max="10" width="12.109375" style="26" customWidth="1"/>
    <col min="11" max="16384" width="9.109375" style="26"/>
  </cols>
  <sheetData>
    <row r="1" spans="1:18" ht="35.25" customHeight="1" x14ac:dyDescent="0.3">
      <c r="A1" s="406" t="s">
        <v>210</v>
      </c>
      <c r="B1" s="407"/>
      <c r="C1" s="407"/>
      <c r="D1" s="407"/>
      <c r="E1" s="407"/>
      <c r="F1" s="407"/>
      <c r="G1" s="407"/>
      <c r="H1" s="407"/>
      <c r="I1" s="407"/>
      <c r="J1" s="407"/>
      <c r="K1" s="28"/>
    </row>
    <row r="2" spans="1:18" ht="9" customHeight="1" x14ac:dyDescent="0.3">
      <c r="B2" s="29"/>
      <c r="C2" s="30"/>
      <c r="D2" s="29"/>
      <c r="E2" s="29"/>
      <c r="F2" s="29"/>
      <c r="G2" s="29"/>
      <c r="H2" s="29"/>
    </row>
    <row r="3" spans="1:18" ht="27" customHeight="1" x14ac:dyDescent="0.3">
      <c r="A3" s="457" t="s">
        <v>0</v>
      </c>
      <c r="B3" s="458"/>
      <c r="C3" s="458"/>
      <c r="D3" s="459"/>
      <c r="E3" s="449" t="s">
        <v>42</v>
      </c>
      <c r="F3" s="454" t="s">
        <v>43</v>
      </c>
      <c r="G3" s="455"/>
      <c r="H3" s="449" t="s">
        <v>42</v>
      </c>
      <c r="I3" s="456" t="s">
        <v>152</v>
      </c>
      <c r="J3" s="454"/>
    </row>
    <row r="4" spans="1:18" ht="20.100000000000001" customHeight="1" x14ac:dyDescent="0.3">
      <c r="A4" s="460"/>
      <c r="B4" s="461"/>
      <c r="C4" s="461"/>
      <c r="D4" s="462"/>
      <c r="E4" s="450"/>
      <c r="F4" s="465" t="s">
        <v>44</v>
      </c>
      <c r="G4" s="466" t="s">
        <v>45</v>
      </c>
      <c r="H4" s="450"/>
      <c r="I4" s="465" t="s">
        <v>44</v>
      </c>
      <c r="J4" s="450" t="s">
        <v>45</v>
      </c>
    </row>
    <row r="5" spans="1:18" ht="24" customHeight="1" x14ac:dyDescent="0.3">
      <c r="A5" s="460"/>
      <c r="B5" s="461"/>
      <c r="C5" s="461"/>
      <c r="D5" s="462"/>
      <c r="E5" s="450"/>
      <c r="F5" s="465"/>
      <c r="G5" s="467"/>
      <c r="H5" s="450"/>
      <c r="I5" s="465"/>
      <c r="J5" s="465"/>
    </row>
    <row r="6" spans="1:18" ht="15.9" customHeight="1" x14ac:dyDescent="0.3">
      <c r="A6" s="463"/>
      <c r="B6" s="464"/>
      <c r="C6" s="464"/>
      <c r="D6" s="462"/>
      <c r="E6" s="451"/>
      <c r="F6" s="452" t="s">
        <v>216</v>
      </c>
      <c r="G6" s="453"/>
      <c r="H6" s="451"/>
      <c r="I6" s="452" t="s">
        <v>216</v>
      </c>
      <c r="J6" s="453"/>
    </row>
    <row r="7" spans="1:18" ht="18.899999999999999" customHeight="1" x14ac:dyDescent="0.3">
      <c r="A7" s="66"/>
      <c r="B7" s="49" t="s">
        <v>48</v>
      </c>
      <c r="C7" s="156">
        <v>2021</v>
      </c>
      <c r="D7" s="109" t="s">
        <v>16</v>
      </c>
      <c r="E7" s="50" t="s">
        <v>59</v>
      </c>
      <c r="F7" s="188">
        <v>28383.659</v>
      </c>
      <c r="G7" s="188">
        <v>5572.2079999999996</v>
      </c>
      <c r="H7" s="157" t="s">
        <v>8</v>
      </c>
      <c r="I7" s="190">
        <v>22271.929686898999</v>
      </c>
      <c r="J7" s="191">
        <v>22465.500697485</v>
      </c>
      <c r="L7" s="247"/>
      <c r="M7" s="248"/>
      <c r="N7" s="248"/>
      <c r="O7" s="248"/>
      <c r="P7" s="248"/>
      <c r="Q7"/>
      <c r="R7"/>
    </row>
    <row r="8" spans="1:18" ht="24.9" customHeight="1" x14ac:dyDescent="0.3">
      <c r="A8" s="66"/>
      <c r="B8" s="49"/>
      <c r="C8" s="156"/>
      <c r="D8" s="31" t="s">
        <v>17</v>
      </c>
      <c r="E8" s="50" t="s">
        <v>6</v>
      </c>
      <c r="F8" s="188">
        <v>1274.414</v>
      </c>
      <c r="G8" s="188">
        <v>248.03399999999999</v>
      </c>
      <c r="H8" s="157"/>
      <c r="I8" s="190"/>
      <c r="J8" s="191"/>
      <c r="L8" s="247"/>
      <c r="M8" s="248"/>
      <c r="N8" s="248"/>
      <c r="O8" s="248"/>
      <c r="P8" s="248"/>
      <c r="Q8"/>
      <c r="R8"/>
    </row>
    <row r="9" spans="1:18" ht="24.9" customHeight="1" x14ac:dyDescent="0.3">
      <c r="A9" s="66"/>
      <c r="B9" s="49"/>
      <c r="C9" s="151">
        <v>2022</v>
      </c>
      <c r="D9" s="31" t="s">
        <v>18</v>
      </c>
      <c r="E9" s="50" t="s">
        <v>59</v>
      </c>
      <c r="F9" s="188">
        <v>26416.554</v>
      </c>
      <c r="G9" s="188">
        <v>5066.8860000000004</v>
      </c>
      <c r="H9" s="157" t="s">
        <v>8</v>
      </c>
      <c r="I9" s="190">
        <v>22040.132958885999</v>
      </c>
      <c r="J9" s="191">
        <v>21994.079218665</v>
      </c>
      <c r="L9" s="247"/>
      <c r="M9" s="248"/>
      <c r="N9" s="248"/>
      <c r="O9" s="248"/>
      <c r="P9" s="248"/>
      <c r="Q9"/>
      <c r="R9"/>
    </row>
    <row r="10" spans="1:18" ht="24.9" customHeight="1" x14ac:dyDescent="0.3">
      <c r="A10" s="66"/>
      <c r="B10" s="49"/>
      <c r="C10" s="151"/>
      <c r="D10" s="31" t="s">
        <v>19</v>
      </c>
      <c r="E10" s="50" t="s">
        <v>6</v>
      </c>
      <c r="F10" s="188">
        <v>1198.566</v>
      </c>
      <c r="G10" s="188">
        <v>230.375</v>
      </c>
      <c r="H10" s="157"/>
      <c r="I10" s="165"/>
      <c r="J10" s="166"/>
      <c r="L10" s="247"/>
      <c r="M10" s="248"/>
      <c r="N10" s="248"/>
      <c r="O10" s="248"/>
      <c r="P10" s="248"/>
      <c r="Q10"/>
      <c r="R10"/>
    </row>
    <row r="11" spans="1:18" ht="24.9" customHeight="1" x14ac:dyDescent="0.3">
      <c r="A11" s="66"/>
      <c r="B11" s="442" t="s">
        <v>51</v>
      </c>
      <c r="C11" s="443"/>
      <c r="D11" s="31" t="s">
        <v>20</v>
      </c>
      <c r="E11" s="50" t="s">
        <v>3</v>
      </c>
      <c r="F11" s="192">
        <v>93.0695862715</v>
      </c>
      <c r="G11" s="192">
        <v>90.931386624500007</v>
      </c>
      <c r="H11" s="158" t="s">
        <v>3</v>
      </c>
      <c r="I11" s="193">
        <v>98.959242727200007</v>
      </c>
      <c r="J11" s="194">
        <v>97.9015759089</v>
      </c>
      <c r="L11" s="247"/>
      <c r="M11" s="248"/>
      <c r="N11" s="248"/>
      <c r="O11" s="248"/>
      <c r="P11" s="248"/>
      <c r="Q11"/>
      <c r="R11"/>
    </row>
    <row r="12" spans="1:18" ht="24.9" customHeight="1" x14ac:dyDescent="0.3">
      <c r="A12" s="66"/>
      <c r="B12" s="49" t="s">
        <v>49</v>
      </c>
      <c r="C12" s="156">
        <v>2021</v>
      </c>
      <c r="D12" s="31" t="s">
        <v>21</v>
      </c>
      <c r="E12" s="50" t="s">
        <v>59</v>
      </c>
      <c r="F12" s="165" t="s">
        <v>122</v>
      </c>
      <c r="G12" s="165" t="s">
        <v>122</v>
      </c>
      <c r="H12" s="157" t="s">
        <v>8</v>
      </c>
      <c r="I12" s="165" t="s">
        <v>122</v>
      </c>
      <c r="J12" s="166" t="s">
        <v>122</v>
      </c>
      <c r="L12" s="247"/>
      <c r="M12" s="248"/>
      <c r="N12" s="248"/>
      <c r="O12" s="248"/>
      <c r="P12" s="248"/>
      <c r="Q12"/>
      <c r="R12"/>
    </row>
    <row r="13" spans="1:18" ht="24.9" customHeight="1" x14ac:dyDescent="0.3">
      <c r="A13" s="66"/>
      <c r="B13" s="49"/>
      <c r="C13" s="156"/>
      <c r="D13" s="31" t="s">
        <v>22</v>
      </c>
      <c r="E13" s="50" t="s">
        <v>6</v>
      </c>
      <c r="F13" s="165" t="s">
        <v>122</v>
      </c>
      <c r="G13" s="165" t="s">
        <v>122</v>
      </c>
      <c r="H13" s="157"/>
      <c r="I13" s="165" t="s">
        <v>122</v>
      </c>
      <c r="J13" s="166" t="s">
        <v>122</v>
      </c>
      <c r="L13" s="247"/>
      <c r="M13" s="248"/>
      <c r="N13" s="248"/>
      <c r="O13" s="248"/>
      <c r="P13" s="248"/>
      <c r="Q13"/>
      <c r="R13"/>
    </row>
    <row r="14" spans="1:18" ht="24.9" customHeight="1" x14ac:dyDescent="0.3">
      <c r="A14" s="66"/>
      <c r="B14" s="49"/>
      <c r="C14" s="151">
        <v>2022</v>
      </c>
      <c r="D14" s="31" t="s">
        <v>23</v>
      </c>
      <c r="E14" s="50" t="s">
        <v>59</v>
      </c>
      <c r="F14" s="165" t="s">
        <v>122</v>
      </c>
      <c r="G14" s="165" t="s">
        <v>122</v>
      </c>
      <c r="H14" s="157" t="s">
        <v>8</v>
      </c>
      <c r="I14" s="165" t="s">
        <v>122</v>
      </c>
      <c r="J14" s="166" t="s">
        <v>122</v>
      </c>
      <c r="L14" s="247"/>
      <c r="M14" s="248"/>
      <c r="N14" s="248"/>
      <c r="O14" s="248"/>
      <c r="P14" s="248"/>
      <c r="Q14"/>
      <c r="R14"/>
    </row>
    <row r="15" spans="1:18" ht="24.9" customHeight="1" x14ac:dyDescent="0.3">
      <c r="A15" s="66"/>
      <c r="B15" s="49"/>
      <c r="C15" s="151"/>
      <c r="D15" s="31" t="s">
        <v>24</v>
      </c>
      <c r="E15" s="50" t="s">
        <v>6</v>
      </c>
      <c r="F15" s="165" t="s">
        <v>122</v>
      </c>
      <c r="G15" s="165" t="s">
        <v>122</v>
      </c>
      <c r="H15" s="157"/>
      <c r="I15" s="165" t="s">
        <v>122</v>
      </c>
      <c r="J15" s="166" t="s">
        <v>122</v>
      </c>
      <c r="L15" s="247"/>
      <c r="M15" s="248"/>
      <c r="N15" s="248"/>
      <c r="O15" s="248"/>
      <c r="P15" s="248"/>
      <c r="Q15"/>
      <c r="R15"/>
    </row>
    <row r="16" spans="1:18" ht="24.9" customHeight="1" x14ac:dyDescent="0.3">
      <c r="A16" s="66"/>
      <c r="B16" s="442" t="s">
        <v>51</v>
      </c>
      <c r="C16" s="443"/>
      <c r="D16" s="31" t="s">
        <v>25</v>
      </c>
      <c r="E16" s="50" t="s">
        <v>3</v>
      </c>
      <c r="F16" s="167" t="s">
        <v>122</v>
      </c>
      <c r="G16" s="167" t="s">
        <v>122</v>
      </c>
      <c r="H16" s="158" t="s">
        <v>3</v>
      </c>
      <c r="I16" s="167" t="s">
        <v>122</v>
      </c>
      <c r="J16" s="168" t="s">
        <v>122</v>
      </c>
      <c r="L16" s="247"/>
      <c r="M16" s="248"/>
      <c r="N16" s="248"/>
      <c r="O16" s="248"/>
      <c r="P16" s="248"/>
      <c r="Q16"/>
      <c r="R16"/>
    </row>
    <row r="17" spans="1:18" ht="24.9" customHeight="1" x14ac:dyDescent="0.3">
      <c r="A17" s="66"/>
      <c r="B17" s="49" t="s">
        <v>50</v>
      </c>
      <c r="C17" s="156">
        <v>2021</v>
      </c>
      <c r="D17" s="31" t="s">
        <v>26</v>
      </c>
      <c r="E17" s="50" t="s">
        <v>59</v>
      </c>
      <c r="F17" s="188">
        <v>18957.513999999999</v>
      </c>
      <c r="G17" s="188">
        <v>11282.362999999999</v>
      </c>
      <c r="H17" s="157" t="s">
        <v>35</v>
      </c>
      <c r="I17" s="190">
        <v>33617.739584404997</v>
      </c>
      <c r="J17" s="191">
        <v>33004.999444180998</v>
      </c>
      <c r="L17" s="247"/>
      <c r="M17" s="248"/>
      <c r="N17" s="248"/>
      <c r="O17" s="248"/>
      <c r="P17" s="248"/>
      <c r="Q17"/>
      <c r="R17"/>
    </row>
    <row r="18" spans="1:18" ht="24.9" customHeight="1" x14ac:dyDescent="0.3">
      <c r="A18" s="66"/>
      <c r="B18" s="49"/>
      <c r="C18" s="151">
        <v>2022</v>
      </c>
      <c r="D18" s="31">
        <v>12</v>
      </c>
      <c r="E18" s="50" t="s">
        <v>59</v>
      </c>
      <c r="F18" s="188">
        <v>15652.564</v>
      </c>
      <c r="G18" s="188">
        <v>9765.7129999999997</v>
      </c>
      <c r="H18" s="157" t="s">
        <v>35</v>
      </c>
      <c r="I18" s="190">
        <v>33822.393455304002</v>
      </c>
      <c r="J18" s="191">
        <v>33378.494403144003</v>
      </c>
      <c r="L18" s="247"/>
      <c r="M18" s="248"/>
      <c r="N18" s="248"/>
      <c r="O18" s="248"/>
      <c r="P18" s="248"/>
      <c r="Q18"/>
      <c r="R18"/>
    </row>
    <row r="19" spans="1:18" ht="24.9" customHeight="1" x14ac:dyDescent="0.3">
      <c r="A19" s="66"/>
      <c r="B19" s="442" t="s">
        <v>51</v>
      </c>
      <c r="C19" s="443"/>
      <c r="D19" s="31">
        <v>13</v>
      </c>
      <c r="E19" s="50" t="s">
        <v>3</v>
      </c>
      <c r="F19" s="192">
        <v>82.566543271399993</v>
      </c>
      <c r="G19" s="192">
        <v>86.557337323799999</v>
      </c>
      <c r="H19" s="158" t="s">
        <v>3</v>
      </c>
      <c r="I19" s="193">
        <v>100.6087674943</v>
      </c>
      <c r="J19" s="194">
        <v>101.1316314657</v>
      </c>
      <c r="L19" s="247"/>
      <c r="M19" s="248"/>
      <c r="N19" s="248"/>
      <c r="O19" s="248"/>
      <c r="P19" s="248"/>
      <c r="Q19"/>
      <c r="R19"/>
    </row>
    <row r="20" spans="1:18" ht="24.9" customHeight="1" x14ac:dyDescent="0.3">
      <c r="A20" s="66"/>
      <c r="B20" s="49" t="s">
        <v>190</v>
      </c>
      <c r="C20" s="156">
        <v>2021</v>
      </c>
      <c r="D20" s="31">
        <v>14</v>
      </c>
      <c r="E20" s="50" t="s">
        <v>59</v>
      </c>
      <c r="F20" s="188">
        <v>4700.91</v>
      </c>
      <c r="G20" s="188">
        <v>3077.9369999999999</v>
      </c>
      <c r="H20" s="157" t="s">
        <v>35</v>
      </c>
      <c r="I20" s="190">
        <v>16822.428903210999</v>
      </c>
      <c r="J20" s="191">
        <v>16878.726227817999</v>
      </c>
      <c r="L20" s="247"/>
      <c r="M20" s="248"/>
      <c r="N20" s="248"/>
      <c r="O20" s="248"/>
      <c r="P20" s="248"/>
      <c r="Q20"/>
      <c r="R20"/>
    </row>
    <row r="21" spans="1:18" ht="24.9" customHeight="1" x14ac:dyDescent="0.3">
      <c r="A21" s="66"/>
      <c r="B21" s="49"/>
      <c r="C21" s="151">
        <v>2022</v>
      </c>
      <c r="D21" s="31">
        <v>15</v>
      </c>
      <c r="E21" s="50" t="s">
        <v>59</v>
      </c>
      <c r="F21" s="188">
        <v>4500.1679999999997</v>
      </c>
      <c r="G21" s="188">
        <v>3206.116</v>
      </c>
      <c r="H21" s="157" t="s">
        <v>35</v>
      </c>
      <c r="I21" s="190">
        <v>16698.397384757998</v>
      </c>
      <c r="J21" s="191">
        <v>16643.216810806</v>
      </c>
      <c r="L21" s="247"/>
      <c r="M21" s="248"/>
      <c r="N21" s="248"/>
      <c r="O21" s="248"/>
      <c r="P21" s="248"/>
      <c r="Q21"/>
      <c r="R21"/>
    </row>
    <row r="22" spans="1:18" ht="24.9" customHeight="1" x14ac:dyDescent="0.3">
      <c r="A22" s="66"/>
      <c r="B22" s="442" t="s">
        <v>51</v>
      </c>
      <c r="C22" s="443"/>
      <c r="D22" s="31">
        <v>16</v>
      </c>
      <c r="E22" s="50" t="s">
        <v>3</v>
      </c>
      <c r="F22" s="192">
        <v>95.729720415800003</v>
      </c>
      <c r="G22" s="192">
        <v>104.1644452112</v>
      </c>
      <c r="H22" s="158" t="s">
        <v>3</v>
      </c>
      <c r="I22" s="193">
        <v>99.262701485199997</v>
      </c>
      <c r="J22" s="194">
        <v>98.604696741699996</v>
      </c>
      <c r="L22" s="247"/>
      <c r="M22" s="248"/>
      <c r="N22" s="248"/>
      <c r="O22" s="248"/>
      <c r="P22" s="248"/>
      <c r="Q22"/>
      <c r="R22"/>
    </row>
    <row r="23" spans="1:18" ht="24.9" customHeight="1" x14ac:dyDescent="0.3">
      <c r="A23" s="66"/>
      <c r="B23" s="49" t="s">
        <v>188</v>
      </c>
      <c r="C23" s="156">
        <v>2021</v>
      </c>
      <c r="D23" s="31">
        <v>17</v>
      </c>
      <c r="E23" s="50" t="s">
        <v>59</v>
      </c>
      <c r="F23" s="188">
        <v>16295.646000000001</v>
      </c>
      <c r="G23" s="188">
        <v>3605.3910000000001</v>
      </c>
      <c r="H23" s="157" t="s">
        <v>8</v>
      </c>
      <c r="I23" s="165" t="s">
        <v>121</v>
      </c>
      <c r="J23" s="166" t="s">
        <v>121</v>
      </c>
      <c r="L23" s="247"/>
      <c r="M23" s="248"/>
      <c r="N23" s="248"/>
      <c r="O23" s="248"/>
      <c r="P23" s="248"/>
      <c r="Q23"/>
      <c r="R23"/>
    </row>
    <row r="24" spans="1:18" ht="24.9" customHeight="1" x14ac:dyDescent="0.3">
      <c r="A24" s="66"/>
      <c r="B24" s="49"/>
      <c r="C24" s="151">
        <v>2022</v>
      </c>
      <c r="D24" s="31">
        <v>18</v>
      </c>
      <c r="E24" s="50" t="s">
        <v>59</v>
      </c>
      <c r="F24" s="188">
        <v>19246.687000000002</v>
      </c>
      <c r="G24" s="188">
        <v>4517.1639999999998</v>
      </c>
      <c r="H24" s="157" t="s">
        <v>8</v>
      </c>
      <c r="I24" s="165" t="s">
        <v>121</v>
      </c>
      <c r="J24" s="166" t="s">
        <v>121</v>
      </c>
      <c r="L24" s="247"/>
      <c r="M24" s="248"/>
      <c r="N24" s="248"/>
      <c r="O24" s="248"/>
      <c r="P24" s="248"/>
      <c r="Q24"/>
      <c r="R24"/>
    </row>
    <row r="25" spans="1:18" ht="24.9" customHeight="1" x14ac:dyDescent="0.3">
      <c r="A25" s="66"/>
      <c r="B25" s="442" t="s">
        <v>51</v>
      </c>
      <c r="C25" s="443"/>
      <c r="D25" s="31">
        <v>19</v>
      </c>
      <c r="E25" s="50" t="s">
        <v>3</v>
      </c>
      <c r="F25" s="192">
        <v>118.1093833285</v>
      </c>
      <c r="G25" s="192">
        <v>125.2891572648</v>
      </c>
      <c r="H25" s="158" t="s">
        <v>3</v>
      </c>
      <c r="I25" s="356" t="s">
        <v>121</v>
      </c>
      <c r="J25" s="357" t="s">
        <v>121</v>
      </c>
      <c r="L25" s="247"/>
      <c r="M25" s="248"/>
      <c r="N25" s="248"/>
      <c r="O25" s="248"/>
      <c r="P25" s="248"/>
      <c r="Q25"/>
      <c r="R25"/>
    </row>
    <row r="26" spans="1:18" s="33" customFormat="1" ht="24.9" customHeight="1" x14ac:dyDescent="0.25">
      <c r="A26" s="169"/>
      <c r="B26" s="49" t="s">
        <v>153</v>
      </c>
      <c r="C26" s="156">
        <v>2021</v>
      </c>
      <c r="D26" s="31">
        <v>20</v>
      </c>
      <c r="E26" s="50" t="s">
        <v>59</v>
      </c>
      <c r="F26" s="188">
        <v>1016.5119999999999</v>
      </c>
      <c r="G26" s="188">
        <v>526.94399999999996</v>
      </c>
      <c r="H26" s="157" t="s">
        <v>35</v>
      </c>
      <c r="I26" s="190">
        <v>20755.73251659</v>
      </c>
      <c r="J26" s="191">
        <v>20286.583253127999</v>
      </c>
      <c r="L26" s="93"/>
      <c r="M26" s="248"/>
      <c r="N26" s="248"/>
      <c r="O26" s="248"/>
      <c r="P26" s="248"/>
      <c r="Q26"/>
      <c r="R26"/>
    </row>
    <row r="27" spans="1:18" s="33" customFormat="1" ht="24.9" customHeight="1" x14ac:dyDescent="0.25">
      <c r="A27" s="169"/>
      <c r="B27" s="49"/>
      <c r="C27" s="151">
        <v>2022</v>
      </c>
      <c r="D27" s="31">
        <v>21</v>
      </c>
      <c r="E27" s="50" t="s">
        <v>59</v>
      </c>
      <c r="F27" s="188">
        <v>1080.7349999999999</v>
      </c>
      <c r="G27" s="188">
        <v>533.50800000000004</v>
      </c>
      <c r="H27" s="157" t="s">
        <v>35</v>
      </c>
      <c r="I27" s="190">
        <v>20638.498997422001</v>
      </c>
      <c r="J27" s="191">
        <v>20271.6011855</v>
      </c>
      <c r="L27" s="93"/>
      <c r="M27" s="248"/>
      <c r="N27" s="248"/>
      <c r="O27" s="248"/>
      <c r="P27" s="248"/>
      <c r="Q27"/>
      <c r="R27"/>
    </row>
    <row r="28" spans="1:18" s="33" customFormat="1" ht="24.9" customHeight="1" x14ac:dyDescent="0.25">
      <c r="A28" s="169"/>
      <c r="B28" s="442" t="s">
        <v>51</v>
      </c>
      <c r="C28" s="443"/>
      <c r="D28" s="31">
        <v>22</v>
      </c>
      <c r="E28" s="50" t="s">
        <v>3</v>
      </c>
      <c r="F28" s="192">
        <v>106.31797755460001</v>
      </c>
      <c r="G28" s="192">
        <v>101.2456731645</v>
      </c>
      <c r="H28" s="158" t="s">
        <v>3</v>
      </c>
      <c r="I28" s="193">
        <v>99.435175226499993</v>
      </c>
      <c r="J28" s="194">
        <v>99.9261479006</v>
      </c>
      <c r="L28" s="93"/>
      <c r="M28" s="248"/>
      <c r="N28" s="248"/>
      <c r="O28" s="248"/>
      <c r="P28" s="248"/>
      <c r="Q28"/>
      <c r="R28"/>
    </row>
    <row r="29" spans="1:18" s="33" customFormat="1" ht="24.9" customHeight="1" x14ac:dyDescent="0.25">
      <c r="A29" s="169"/>
      <c r="B29" s="49" t="s">
        <v>154</v>
      </c>
      <c r="C29" s="156">
        <v>2021</v>
      </c>
      <c r="D29" s="31">
        <v>23</v>
      </c>
      <c r="E29" s="50" t="s">
        <v>59</v>
      </c>
      <c r="F29" s="188">
        <v>12557.118</v>
      </c>
      <c r="G29" s="188">
        <v>3227.83</v>
      </c>
      <c r="H29" s="157" t="s">
        <v>8</v>
      </c>
      <c r="I29" s="188">
        <v>9382.5647478310002</v>
      </c>
      <c r="J29" s="195">
        <v>9264.0065207349999</v>
      </c>
      <c r="L29" s="93"/>
      <c r="M29" s="248"/>
      <c r="N29" s="248"/>
      <c r="O29" s="248"/>
      <c r="P29" s="248"/>
      <c r="Q29"/>
      <c r="R29"/>
    </row>
    <row r="30" spans="1:18" s="33" customFormat="1" ht="24.9" customHeight="1" x14ac:dyDescent="0.25">
      <c r="A30" s="169"/>
      <c r="B30" s="49"/>
      <c r="C30" s="151">
        <v>2022</v>
      </c>
      <c r="D30" s="31">
        <v>24</v>
      </c>
      <c r="E30" s="50" t="s">
        <v>59</v>
      </c>
      <c r="F30" s="188">
        <v>12055.518</v>
      </c>
      <c r="G30" s="188">
        <v>2738.4090000000001</v>
      </c>
      <c r="H30" s="157" t="s">
        <v>8</v>
      </c>
      <c r="I30" s="188">
        <v>8943.0967526570003</v>
      </c>
      <c r="J30" s="195">
        <v>9147.1780928080007</v>
      </c>
      <c r="L30" s="93"/>
      <c r="M30" s="248"/>
      <c r="N30" s="248"/>
      <c r="O30" s="248"/>
      <c r="P30" s="248"/>
      <c r="Q30"/>
      <c r="R30"/>
    </row>
    <row r="31" spans="1:18" s="33" customFormat="1" ht="24.9" customHeight="1" x14ac:dyDescent="0.25">
      <c r="A31" s="169"/>
      <c r="B31" s="442" t="s">
        <v>51</v>
      </c>
      <c r="C31" s="443"/>
      <c r="D31" s="31">
        <v>25</v>
      </c>
      <c r="E31" s="50" t="s">
        <v>3</v>
      </c>
      <c r="F31" s="192">
        <v>96.005452843599997</v>
      </c>
      <c r="G31" s="192">
        <v>84.837460461099994</v>
      </c>
      <c r="H31" s="158" t="s">
        <v>3</v>
      </c>
      <c r="I31" s="193">
        <v>95.316120837</v>
      </c>
      <c r="J31" s="194">
        <v>98.738899549899998</v>
      </c>
      <c r="L31" s="93"/>
      <c r="M31" s="248"/>
      <c r="N31" s="248"/>
      <c r="O31" s="248"/>
      <c r="P31" s="248"/>
      <c r="Q31"/>
      <c r="R31"/>
    </row>
    <row r="32" spans="1:18" s="33" customFormat="1" ht="24.9" customHeight="1" x14ac:dyDescent="0.25">
      <c r="A32" s="169"/>
      <c r="B32" s="56" t="s">
        <v>189</v>
      </c>
      <c r="C32" s="159">
        <v>2021</v>
      </c>
      <c r="D32" s="104">
        <v>26</v>
      </c>
      <c r="E32" s="58" t="s">
        <v>59</v>
      </c>
      <c r="F32" s="196">
        <v>81911.358999999997</v>
      </c>
      <c r="G32" s="196">
        <v>27292.672999999999</v>
      </c>
      <c r="H32" s="148" t="s">
        <v>121</v>
      </c>
      <c r="I32" s="144" t="s">
        <v>121</v>
      </c>
      <c r="J32" s="145" t="s">
        <v>121</v>
      </c>
      <c r="L32" s="93"/>
      <c r="M32" s="248"/>
      <c r="N32" s="248"/>
      <c r="O32" s="248"/>
      <c r="P32" s="248"/>
      <c r="Q32"/>
      <c r="R32"/>
    </row>
    <row r="33" spans="1:18" s="33" customFormat="1" ht="24.9" customHeight="1" x14ac:dyDescent="0.25">
      <c r="A33" s="169"/>
      <c r="B33" s="49"/>
      <c r="C33" s="160">
        <v>2022</v>
      </c>
      <c r="D33" s="104">
        <v>27</v>
      </c>
      <c r="E33" s="58" t="s">
        <v>59</v>
      </c>
      <c r="F33" s="196">
        <v>78952.225999999995</v>
      </c>
      <c r="G33" s="196">
        <v>25827.795999999998</v>
      </c>
      <c r="H33" s="148" t="s">
        <v>121</v>
      </c>
      <c r="I33" s="144" t="s">
        <v>121</v>
      </c>
      <c r="J33" s="145" t="s">
        <v>121</v>
      </c>
      <c r="L33" s="93"/>
      <c r="M33" s="248"/>
      <c r="N33" s="248"/>
      <c r="O33" s="248"/>
      <c r="P33" s="248"/>
      <c r="Q33"/>
      <c r="R33"/>
    </row>
    <row r="34" spans="1:18" s="33" customFormat="1" ht="21" customHeight="1" x14ac:dyDescent="0.25">
      <c r="A34" s="170"/>
      <c r="B34" s="473" t="s">
        <v>51</v>
      </c>
      <c r="C34" s="474"/>
      <c r="D34" s="105">
        <v>28</v>
      </c>
      <c r="E34" s="100" t="s">
        <v>3</v>
      </c>
      <c r="F34" s="197">
        <v>96.387396038700004</v>
      </c>
      <c r="G34" s="197">
        <v>94.632709665299998</v>
      </c>
      <c r="H34" s="149" t="s">
        <v>121</v>
      </c>
      <c r="I34" s="171" t="s">
        <v>121</v>
      </c>
      <c r="J34" s="172" t="s">
        <v>121</v>
      </c>
      <c r="L34" s="93"/>
      <c r="M34" s="248"/>
      <c r="N34" s="248"/>
      <c r="O34" s="248"/>
      <c r="P34" s="248"/>
      <c r="Q34"/>
      <c r="R34"/>
    </row>
    <row r="35" spans="1:18" ht="16.649999999999999" customHeight="1" x14ac:dyDescent="0.3">
      <c r="A35" s="475" t="s">
        <v>147</v>
      </c>
      <c r="B35" s="475"/>
      <c r="C35" s="475"/>
      <c r="D35" s="475"/>
      <c r="E35" s="475"/>
      <c r="F35" s="475"/>
      <c r="G35" s="475"/>
      <c r="H35" s="475"/>
      <c r="I35" s="475"/>
      <c r="J35" s="475"/>
      <c r="M35"/>
      <c r="N35"/>
      <c r="O35"/>
      <c r="P35"/>
      <c r="Q35"/>
      <c r="R35"/>
    </row>
    <row r="36" spans="1:18" ht="4.5" customHeight="1" x14ac:dyDescent="0.3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M36"/>
      <c r="N36"/>
      <c r="O36"/>
      <c r="P36"/>
      <c r="Q36"/>
      <c r="R36"/>
    </row>
    <row r="37" spans="1:18" x14ac:dyDescent="0.3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M37"/>
      <c r="N37"/>
      <c r="O37"/>
      <c r="P37"/>
      <c r="Q37"/>
      <c r="R37"/>
    </row>
    <row r="38" spans="1:18" customFormat="1" ht="15.75" customHeight="1" x14ac:dyDescent="0.25">
      <c r="A38" s="470"/>
      <c r="B38" s="470"/>
      <c r="C38" s="470"/>
      <c r="D38" s="470"/>
      <c r="E38" s="470"/>
      <c r="F38" s="470"/>
      <c r="G38" s="470"/>
      <c r="H38" s="470"/>
      <c r="I38" s="470"/>
      <c r="J38" s="470"/>
    </row>
    <row r="39" spans="1:18" customFormat="1" ht="9" customHeight="1" x14ac:dyDescent="0.25"/>
    <row r="40" spans="1:18" customFormat="1" ht="20.100000000000001" customHeight="1" x14ac:dyDescent="0.25"/>
    <row r="41" spans="1:18" customFormat="1" ht="20.100000000000001" customHeight="1" x14ac:dyDescent="0.25"/>
    <row r="42" spans="1:18" customFormat="1" ht="20.100000000000001" customHeight="1" x14ac:dyDescent="0.25"/>
    <row r="43" spans="1:18" customFormat="1" ht="26.1" customHeight="1" x14ac:dyDescent="0.25"/>
    <row r="44" spans="1:18" customFormat="1" ht="26.1" customHeight="1" x14ac:dyDescent="0.25"/>
    <row r="45" spans="1:18" customFormat="1" ht="26.1" customHeight="1" x14ac:dyDescent="0.25"/>
    <row r="46" spans="1:18" customFormat="1" ht="26.1" customHeight="1" x14ac:dyDescent="0.25"/>
    <row r="47" spans="1:18" customFormat="1" ht="26.1" customHeight="1" x14ac:dyDescent="0.25"/>
    <row r="48" spans="1:18" customFormat="1" ht="26.1" customHeight="1" x14ac:dyDescent="0.25"/>
    <row r="49" spans="1:18" ht="26.1" customHeight="1" x14ac:dyDescent="0.3">
      <c r="A49" s="173"/>
      <c r="B49" s="49"/>
      <c r="C49" s="136"/>
      <c r="D49" s="174"/>
      <c r="E49" s="175"/>
      <c r="F49" s="176"/>
      <c r="G49" s="176"/>
      <c r="H49" s="177"/>
      <c r="I49" s="178"/>
      <c r="J49" s="178"/>
      <c r="M49"/>
      <c r="N49"/>
      <c r="O49"/>
      <c r="P49"/>
      <c r="Q49"/>
      <c r="R49"/>
    </row>
    <row r="50" spans="1:18" ht="26.1" customHeight="1" x14ac:dyDescent="0.3">
      <c r="A50" s="179"/>
      <c r="B50" s="49"/>
      <c r="C50" s="136"/>
      <c r="D50" s="174"/>
      <c r="E50" s="175"/>
      <c r="F50" s="176"/>
      <c r="G50" s="176"/>
      <c r="H50" s="177"/>
      <c r="I50" s="178"/>
      <c r="J50" s="178"/>
      <c r="M50"/>
      <c r="N50"/>
      <c r="O50"/>
      <c r="P50"/>
      <c r="Q50"/>
      <c r="R50"/>
    </row>
    <row r="51" spans="1:18" ht="26.1" customHeight="1" x14ac:dyDescent="0.3">
      <c r="A51" s="179"/>
      <c r="B51" s="49"/>
      <c r="C51" s="136"/>
      <c r="D51" s="174"/>
      <c r="E51" s="175"/>
      <c r="F51" s="176"/>
      <c r="G51" s="176"/>
      <c r="H51" s="177"/>
      <c r="I51" s="176"/>
      <c r="J51" s="176"/>
      <c r="M51"/>
      <c r="N51"/>
      <c r="O51"/>
      <c r="P51"/>
      <c r="Q51"/>
      <c r="R51"/>
    </row>
    <row r="52" spans="1:18" ht="26.1" customHeight="1" x14ac:dyDescent="0.3">
      <c r="A52" s="179"/>
      <c r="B52" s="56"/>
      <c r="C52" s="136"/>
      <c r="D52" s="180"/>
      <c r="E52" s="181"/>
      <c r="F52" s="182"/>
      <c r="G52" s="182"/>
      <c r="H52" s="175"/>
      <c r="I52" s="183"/>
      <c r="J52" s="183"/>
      <c r="M52"/>
      <c r="N52"/>
      <c r="O52"/>
      <c r="P52"/>
      <c r="Q52"/>
      <c r="R52"/>
    </row>
    <row r="53" spans="1:18" x14ac:dyDescent="0.3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M53"/>
      <c r="N53"/>
      <c r="O53"/>
      <c r="P53"/>
      <c r="Q53"/>
      <c r="R53"/>
    </row>
    <row r="54" spans="1:18" x14ac:dyDescent="0.3">
      <c r="A54" s="476"/>
      <c r="B54" s="476"/>
      <c r="C54" s="476"/>
      <c r="D54" s="476"/>
      <c r="E54" s="476"/>
      <c r="F54" s="476"/>
      <c r="G54" s="476"/>
      <c r="H54" s="476"/>
      <c r="I54" s="476"/>
      <c r="J54" s="476"/>
      <c r="M54"/>
      <c r="N54"/>
      <c r="O54"/>
      <c r="P54"/>
      <c r="Q54"/>
      <c r="R54"/>
    </row>
    <row r="55" spans="1:18" x14ac:dyDescent="0.3">
      <c r="M55"/>
      <c r="N55"/>
      <c r="O55"/>
      <c r="P55"/>
      <c r="Q55"/>
      <c r="R55"/>
    </row>
    <row r="56" spans="1:18" x14ac:dyDescent="0.3">
      <c r="M56"/>
      <c r="N56"/>
      <c r="O56"/>
      <c r="P56"/>
      <c r="Q56"/>
      <c r="R56"/>
    </row>
    <row r="57" spans="1:18" x14ac:dyDescent="0.3">
      <c r="M57"/>
      <c r="N57"/>
      <c r="O57"/>
      <c r="P57"/>
      <c r="Q57"/>
      <c r="R57"/>
    </row>
    <row r="58" spans="1:18" x14ac:dyDescent="0.3">
      <c r="M58"/>
      <c r="N58"/>
      <c r="O58"/>
      <c r="P58"/>
      <c r="Q58"/>
      <c r="R58"/>
    </row>
    <row r="59" spans="1:18" x14ac:dyDescent="0.3">
      <c r="M59"/>
      <c r="N59"/>
      <c r="O59"/>
      <c r="P59"/>
      <c r="Q59"/>
      <c r="R59"/>
    </row>
    <row r="60" spans="1:18" x14ac:dyDescent="0.3">
      <c r="M60"/>
      <c r="N60"/>
      <c r="O60"/>
      <c r="P60"/>
      <c r="Q60"/>
      <c r="R60"/>
    </row>
    <row r="61" spans="1:18" x14ac:dyDescent="0.3">
      <c r="M61"/>
      <c r="N61"/>
      <c r="O61"/>
      <c r="P61"/>
      <c r="Q61"/>
      <c r="R61"/>
    </row>
    <row r="62" spans="1:18" x14ac:dyDescent="0.3">
      <c r="M62"/>
      <c r="N62"/>
      <c r="O62"/>
      <c r="P62"/>
      <c r="Q62"/>
      <c r="R62"/>
    </row>
    <row r="63" spans="1:18" x14ac:dyDescent="0.3">
      <c r="M63"/>
      <c r="N63"/>
      <c r="O63"/>
      <c r="P63"/>
      <c r="Q63"/>
      <c r="R63"/>
    </row>
    <row r="64" spans="1:18" x14ac:dyDescent="0.3">
      <c r="M64"/>
      <c r="N64"/>
      <c r="O64"/>
      <c r="P64"/>
      <c r="Q64"/>
      <c r="R64"/>
    </row>
    <row r="65" spans="13:18" x14ac:dyDescent="0.3">
      <c r="M65"/>
      <c r="N65"/>
      <c r="O65"/>
      <c r="P65"/>
      <c r="Q65"/>
      <c r="R65"/>
    </row>
    <row r="66" spans="13:18" x14ac:dyDescent="0.3">
      <c r="M66"/>
      <c r="N66"/>
      <c r="O66"/>
      <c r="P66"/>
      <c r="Q66"/>
      <c r="R66"/>
    </row>
    <row r="67" spans="13:18" x14ac:dyDescent="0.3">
      <c r="M67"/>
      <c r="N67"/>
      <c r="O67"/>
      <c r="P67"/>
      <c r="Q67"/>
      <c r="R67"/>
    </row>
    <row r="68" spans="13:18" x14ac:dyDescent="0.3">
      <c r="M68"/>
      <c r="N68"/>
      <c r="O68"/>
      <c r="P68"/>
      <c r="Q68"/>
      <c r="R68"/>
    </row>
    <row r="69" spans="13:18" x14ac:dyDescent="0.3">
      <c r="M69"/>
      <c r="N69"/>
      <c r="O69"/>
      <c r="P69"/>
      <c r="Q69"/>
      <c r="R69"/>
    </row>
    <row r="70" spans="13:18" x14ac:dyDescent="0.3">
      <c r="M70"/>
      <c r="N70"/>
      <c r="O70"/>
      <c r="P70"/>
      <c r="Q70"/>
      <c r="R70"/>
    </row>
    <row r="71" spans="13:18" x14ac:dyDescent="0.3">
      <c r="M71"/>
      <c r="N71"/>
      <c r="O71"/>
      <c r="P71"/>
      <c r="Q71"/>
      <c r="R71"/>
    </row>
    <row r="72" spans="13:18" x14ac:dyDescent="0.3">
      <c r="M72"/>
      <c r="N72"/>
      <c r="O72"/>
      <c r="P72"/>
      <c r="Q72"/>
      <c r="R72"/>
    </row>
    <row r="73" spans="13:18" x14ac:dyDescent="0.3">
      <c r="M73"/>
      <c r="N73"/>
      <c r="O73"/>
      <c r="P73"/>
      <c r="Q73"/>
      <c r="R73"/>
    </row>
    <row r="74" spans="13:18" x14ac:dyDescent="0.3">
      <c r="M74"/>
      <c r="N74"/>
      <c r="O74"/>
      <c r="P74"/>
      <c r="Q74"/>
      <c r="R74"/>
    </row>
    <row r="75" spans="13:18" x14ac:dyDescent="0.3">
      <c r="M75"/>
      <c r="N75"/>
      <c r="O75"/>
      <c r="P75"/>
      <c r="Q75"/>
      <c r="R75"/>
    </row>
    <row r="76" spans="13:18" x14ac:dyDescent="0.3">
      <c r="M76"/>
      <c r="N76"/>
      <c r="O76"/>
      <c r="P76"/>
      <c r="Q76"/>
      <c r="R76"/>
    </row>
    <row r="77" spans="13:18" x14ac:dyDescent="0.3">
      <c r="M77"/>
      <c r="N77"/>
      <c r="O77"/>
      <c r="P77"/>
      <c r="Q77"/>
      <c r="R77"/>
    </row>
    <row r="78" spans="13:18" x14ac:dyDescent="0.3">
      <c r="M78"/>
      <c r="N78"/>
      <c r="O78"/>
      <c r="P78"/>
      <c r="Q78"/>
      <c r="R78"/>
    </row>
    <row r="79" spans="13:18" x14ac:dyDescent="0.3">
      <c r="M79"/>
      <c r="N79"/>
      <c r="O79"/>
      <c r="P79"/>
      <c r="Q79"/>
      <c r="R79"/>
    </row>
    <row r="80" spans="13:18" x14ac:dyDescent="0.3">
      <c r="M80"/>
      <c r="N80"/>
      <c r="O80"/>
      <c r="P80"/>
      <c r="Q80"/>
      <c r="R80"/>
    </row>
    <row r="81" spans="13:18" x14ac:dyDescent="0.3">
      <c r="M81"/>
      <c r="N81"/>
      <c r="O81"/>
      <c r="P81"/>
      <c r="Q81"/>
      <c r="R81"/>
    </row>
    <row r="82" spans="13:18" x14ac:dyDescent="0.3">
      <c r="M82"/>
      <c r="N82"/>
      <c r="O82"/>
      <c r="P82"/>
      <c r="Q82"/>
      <c r="R82"/>
    </row>
    <row r="83" spans="13:18" x14ac:dyDescent="0.3">
      <c r="M83"/>
      <c r="N83"/>
      <c r="O83"/>
      <c r="P83"/>
      <c r="Q83"/>
      <c r="R83"/>
    </row>
    <row r="84" spans="13:18" x14ac:dyDescent="0.3">
      <c r="M84"/>
      <c r="N84"/>
      <c r="O84"/>
      <c r="P84"/>
      <c r="Q84"/>
      <c r="R84"/>
    </row>
    <row r="85" spans="13:18" x14ac:dyDescent="0.3">
      <c r="M85"/>
      <c r="N85"/>
      <c r="O85"/>
      <c r="P85"/>
      <c r="Q85"/>
      <c r="R85"/>
    </row>
    <row r="86" spans="13:18" x14ac:dyDescent="0.3">
      <c r="M86"/>
      <c r="N86"/>
      <c r="O86"/>
      <c r="P86"/>
      <c r="Q86"/>
      <c r="R86"/>
    </row>
    <row r="87" spans="13:18" x14ac:dyDescent="0.3">
      <c r="M87"/>
      <c r="N87"/>
      <c r="O87"/>
      <c r="P87"/>
      <c r="Q87"/>
      <c r="R87"/>
    </row>
    <row r="88" spans="13:18" x14ac:dyDescent="0.3">
      <c r="M88"/>
      <c r="N88"/>
      <c r="O88"/>
      <c r="P88"/>
      <c r="Q88"/>
      <c r="R88"/>
    </row>
    <row r="89" spans="13:18" x14ac:dyDescent="0.3">
      <c r="M89"/>
      <c r="N89"/>
      <c r="O89"/>
      <c r="P89"/>
      <c r="Q89"/>
      <c r="R89"/>
    </row>
    <row r="90" spans="13:18" x14ac:dyDescent="0.3">
      <c r="M90"/>
      <c r="N90"/>
      <c r="O90"/>
      <c r="P90"/>
      <c r="Q90"/>
      <c r="R90"/>
    </row>
    <row r="91" spans="13:18" x14ac:dyDescent="0.3">
      <c r="M91"/>
      <c r="N91"/>
      <c r="O91"/>
      <c r="P91"/>
      <c r="Q91"/>
      <c r="R91"/>
    </row>
    <row r="92" spans="13:18" x14ac:dyDescent="0.3">
      <c r="M92"/>
      <c r="N92"/>
      <c r="O92"/>
      <c r="P92"/>
      <c r="Q92"/>
      <c r="R92"/>
    </row>
    <row r="93" spans="13:18" x14ac:dyDescent="0.3">
      <c r="M93"/>
      <c r="N93"/>
      <c r="O93"/>
      <c r="P93"/>
      <c r="Q93"/>
      <c r="R93"/>
    </row>
    <row r="94" spans="13:18" x14ac:dyDescent="0.3">
      <c r="M94"/>
      <c r="N94"/>
      <c r="O94"/>
      <c r="P94"/>
      <c r="Q94"/>
      <c r="R94"/>
    </row>
    <row r="95" spans="13:18" x14ac:dyDescent="0.3">
      <c r="M95"/>
      <c r="N95"/>
      <c r="O95"/>
      <c r="P95"/>
      <c r="Q95"/>
      <c r="R95"/>
    </row>
    <row r="96" spans="13:18" x14ac:dyDescent="0.3">
      <c r="M96"/>
      <c r="N96"/>
      <c r="O96"/>
      <c r="P96"/>
      <c r="Q96"/>
      <c r="R96"/>
    </row>
    <row r="97" spans="13:18" x14ac:dyDescent="0.3">
      <c r="M97"/>
      <c r="N97"/>
      <c r="O97"/>
      <c r="P97"/>
      <c r="Q97"/>
      <c r="R97"/>
    </row>
    <row r="98" spans="13:18" x14ac:dyDescent="0.3">
      <c r="M98"/>
      <c r="N98"/>
      <c r="O98"/>
      <c r="P98"/>
      <c r="Q98"/>
      <c r="R98"/>
    </row>
    <row r="99" spans="13:18" x14ac:dyDescent="0.3">
      <c r="M99"/>
      <c r="N99"/>
      <c r="O99"/>
      <c r="P99"/>
      <c r="Q99"/>
      <c r="R99"/>
    </row>
    <row r="100" spans="13:18" x14ac:dyDescent="0.3">
      <c r="M100"/>
      <c r="N100"/>
      <c r="O100"/>
      <c r="P100"/>
      <c r="Q100"/>
      <c r="R100"/>
    </row>
    <row r="101" spans="13:18" x14ac:dyDescent="0.3">
      <c r="M101"/>
      <c r="N101"/>
      <c r="O101"/>
      <c r="P101"/>
      <c r="Q101"/>
      <c r="R101"/>
    </row>
    <row r="102" spans="13:18" x14ac:dyDescent="0.3">
      <c r="M102"/>
      <c r="N102"/>
      <c r="O102"/>
      <c r="P102"/>
      <c r="Q102"/>
      <c r="R102"/>
    </row>
    <row r="103" spans="13:18" x14ac:dyDescent="0.3">
      <c r="M103"/>
      <c r="N103"/>
      <c r="O103"/>
      <c r="P103"/>
      <c r="Q103"/>
      <c r="R103"/>
    </row>
    <row r="104" spans="13:18" x14ac:dyDescent="0.3">
      <c r="M104"/>
      <c r="N104"/>
      <c r="O104"/>
      <c r="P104"/>
      <c r="Q104"/>
      <c r="R104"/>
    </row>
    <row r="105" spans="13:18" x14ac:dyDescent="0.3">
      <c r="M105"/>
      <c r="N105"/>
      <c r="O105"/>
      <c r="P105"/>
      <c r="Q105"/>
      <c r="R105"/>
    </row>
    <row r="106" spans="13:18" x14ac:dyDescent="0.3">
      <c r="M106"/>
      <c r="N106"/>
      <c r="O106"/>
      <c r="P106"/>
      <c r="Q106"/>
      <c r="R106"/>
    </row>
    <row r="107" spans="13:18" x14ac:dyDescent="0.3">
      <c r="M107"/>
      <c r="N107"/>
      <c r="O107"/>
      <c r="P107"/>
      <c r="Q107"/>
      <c r="R107"/>
    </row>
    <row r="108" spans="13:18" x14ac:dyDescent="0.3">
      <c r="M108"/>
      <c r="N108"/>
      <c r="O108"/>
      <c r="P108"/>
      <c r="Q108"/>
      <c r="R108"/>
    </row>
    <row r="109" spans="13:18" x14ac:dyDescent="0.3">
      <c r="M109"/>
      <c r="N109"/>
      <c r="O109"/>
      <c r="P109"/>
      <c r="Q109"/>
      <c r="R109"/>
    </row>
    <row r="110" spans="13:18" x14ac:dyDescent="0.3">
      <c r="M110"/>
      <c r="N110"/>
      <c r="O110"/>
      <c r="P110"/>
      <c r="Q110"/>
      <c r="R110"/>
    </row>
    <row r="111" spans="13:18" x14ac:dyDescent="0.3">
      <c r="M111"/>
      <c r="N111"/>
      <c r="O111"/>
      <c r="P111"/>
      <c r="Q111"/>
      <c r="R111"/>
    </row>
    <row r="112" spans="13:18" x14ac:dyDescent="0.3">
      <c r="M112"/>
      <c r="N112"/>
      <c r="O112"/>
      <c r="P112"/>
      <c r="Q112"/>
      <c r="R112"/>
    </row>
    <row r="113" spans="13:18" x14ac:dyDescent="0.3">
      <c r="M113"/>
      <c r="N113"/>
      <c r="O113"/>
      <c r="P113"/>
      <c r="Q113"/>
      <c r="R113"/>
    </row>
    <row r="114" spans="13:18" x14ac:dyDescent="0.3">
      <c r="M114"/>
      <c r="N114"/>
      <c r="O114"/>
      <c r="P114"/>
      <c r="Q114"/>
      <c r="R114"/>
    </row>
    <row r="115" spans="13:18" x14ac:dyDescent="0.3">
      <c r="M115"/>
      <c r="N115"/>
      <c r="O115"/>
      <c r="P115"/>
      <c r="Q115"/>
      <c r="R115"/>
    </row>
    <row r="116" spans="13:18" x14ac:dyDescent="0.3">
      <c r="M116"/>
      <c r="N116"/>
      <c r="O116"/>
      <c r="P116"/>
      <c r="Q116"/>
      <c r="R116"/>
    </row>
    <row r="117" spans="13:18" x14ac:dyDescent="0.3">
      <c r="M117"/>
      <c r="N117"/>
      <c r="O117"/>
      <c r="P117"/>
      <c r="Q117"/>
      <c r="R117"/>
    </row>
  </sheetData>
  <mergeCells count="27">
    <mergeCell ref="I6:J6"/>
    <mergeCell ref="A3:D6"/>
    <mergeCell ref="E3:E6"/>
    <mergeCell ref="H3:H6"/>
    <mergeCell ref="F6:G6"/>
    <mergeCell ref="A1:J1"/>
    <mergeCell ref="F3:G3"/>
    <mergeCell ref="I3:J3"/>
    <mergeCell ref="I4:I5"/>
    <mergeCell ref="J4:J5"/>
    <mergeCell ref="F4:F5"/>
    <mergeCell ref="G4:G5"/>
    <mergeCell ref="B11:C11"/>
    <mergeCell ref="B16:C16"/>
    <mergeCell ref="B25:C25"/>
    <mergeCell ref="B28:C28"/>
    <mergeCell ref="B31:C31"/>
    <mergeCell ref="B34:C34"/>
    <mergeCell ref="B19:C19"/>
    <mergeCell ref="B22:C22"/>
    <mergeCell ref="A54:J54"/>
    <mergeCell ref="A35:J35"/>
    <mergeCell ref="A36:J36"/>
    <mergeCell ref="A37:J37"/>
    <mergeCell ref="A38:E38"/>
    <mergeCell ref="F38:J38"/>
    <mergeCell ref="A53:J5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O17" sqref="O17"/>
    </sheetView>
  </sheetViews>
  <sheetFormatPr defaultColWidth="9.109375" defaultRowHeight="13.2" x14ac:dyDescent="0.25"/>
  <cols>
    <col min="1" max="1" width="1.5546875" style="22" customWidth="1"/>
    <col min="2" max="2" width="17.88671875" style="22" customWidth="1"/>
    <col min="3" max="3" width="17.6640625" style="22" customWidth="1"/>
    <col min="4" max="4" width="7.109375" style="22" customWidth="1"/>
    <col min="5" max="5" width="3" style="22" customWidth="1"/>
    <col min="6" max="6" width="13.109375" style="22" customWidth="1"/>
    <col min="7" max="7" width="10.88671875" style="22" customWidth="1"/>
    <col min="8" max="8" width="3" style="22" customWidth="1"/>
    <col min="9" max="9" width="9.6640625" style="22" customWidth="1"/>
    <col min="10" max="10" width="13.109375" style="22" customWidth="1"/>
    <col min="11" max="11" width="15.5546875" style="22" customWidth="1"/>
    <col min="12" max="12" width="9.6640625" style="22" customWidth="1"/>
    <col min="13" max="13" width="13.5546875" style="22" customWidth="1"/>
    <col min="14" max="15" width="14.88671875" style="22" customWidth="1"/>
    <col min="16" max="16384" width="9.109375" style="22"/>
  </cols>
  <sheetData>
    <row r="1" spans="1:14" ht="35.25" customHeight="1" x14ac:dyDescent="0.3">
      <c r="A1" s="496" t="s">
        <v>213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/>
      <c r="N1"/>
    </row>
    <row r="2" spans="1:14" ht="18" customHeight="1" x14ac:dyDescent="0.25">
      <c r="A2" s="504" t="s">
        <v>0</v>
      </c>
      <c r="B2" s="505"/>
      <c r="C2" s="505"/>
      <c r="D2" s="505"/>
      <c r="E2" s="505"/>
      <c r="F2" s="505"/>
      <c r="G2" s="505"/>
      <c r="H2" s="505"/>
      <c r="I2" s="508" t="s">
        <v>42</v>
      </c>
      <c r="J2" s="513" t="s">
        <v>215</v>
      </c>
      <c r="K2" s="514"/>
      <c r="L2" s="508" t="s">
        <v>212</v>
      </c>
      <c r="M2"/>
      <c r="N2"/>
    </row>
    <row r="3" spans="1:14" ht="15.75" customHeight="1" x14ac:dyDescent="0.25">
      <c r="A3" s="506"/>
      <c r="B3" s="507"/>
      <c r="C3" s="507"/>
      <c r="D3" s="507"/>
      <c r="E3" s="507"/>
      <c r="F3" s="507"/>
      <c r="G3" s="507"/>
      <c r="H3" s="507"/>
      <c r="I3" s="509"/>
      <c r="J3" s="497">
        <v>2021</v>
      </c>
      <c r="K3" s="457">
        <v>2022</v>
      </c>
      <c r="L3" s="509"/>
      <c r="M3"/>
      <c r="N3"/>
    </row>
    <row r="4" spans="1:14" ht="6.9" customHeight="1" x14ac:dyDescent="0.25">
      <c r="A4" s="506"/>
      <c r="B4" s="507"/>
      <c r="C4" s="507"/>
      <c r="D4" s="507"/>
      <c r="E4" s="507"/>
      <c r="F4" s="507"/>
      <c r="G4" s="507"/>
      <c r="H4" s="507"/>
      <c r="I4" s="509"/>
      <c r="J4" s="498"/>
      <c r="K4" s="460"/>
      <c r="L4" s="509"/>
      <c r="M4"/>
      <c r="N4"/>
    </row>
    <row r="5" spans="1:14" ht="6.9" customHeight="1" x14ac:dyDescent="0.25">
      <c r="A5" s="506"/>
      <c r="B5" s="507"/>
      <c r="C5" s="507"/>
      <c r="D5" s="507"/>
      <c r="E5" s="507"/>
      <c r="F5" s="507"/>
      <c r="G5" s="507"/>
      <c r="H5" s="507"/>
      <c r="I5" s="510"/>
      <c r="J5" s="499"/>
      <c r="K5" s="500"/>
      <c r="L5" s="510"/>
      <c r="M5"/>
      <c r="N5"/>
    </row>
    <row r="6" spans="1:14" ht="35.1" customHeight="1" x14ac:dyDescent="0.25">
      <c r="A6" s="3"/>
      <c r="B6" s="511" t="s">
        <v>191</v>
      </c>
      <c r="C6" s="512"/>
      <c r="D6" s="501" t="s">
        <v>161</v>
      </c>
      <c r="E6" s="502"/>
      <c r="F6" s="502"/>
      <c r="G6" s="503"/>
      <c r="H6" s="312" t="s">
        <v>16</v>
      </c>
      <c r="I6" s="313" t="s">
        <v>6</v>
      </c>
      <c r="J6" s="328">
        <v>6532.9</v>
      </c>
      <c r="K6" s="329">
        <v>4240.2</v>
      </c>
      <c r="L6" s="330">
        <f>K6/J6*100</f>
        <v>64.905325353212206</v>
      </c>
      <c r="M6"/>
      <c r="N6"/>
    </row>
    <row r="7" spans="1:14" ht="35.1" customHeight="1" x14ac:dyDescent="0.25">
      <c r="A7" s="7"/>
      <c r="B7" s="511"/>
      <c r="C7" s="512"/>
      <c r="D7" s="501" t="s">
        <v>162</v>
      </c>
      <c r="E7" s="502"/>
      <c r="F7" s="502"/>
      <c r="G7" s="503"/>
      <c r="H7" s="314" t="s">
        <v>17</v>
      </c>
      <c r="I7" s="315" t="s">
        <v>6</v>
      </c>
      <c r="J7" s="308">
        <v>850.9</v>
      </c>
      <c r="K7" s="331">
        <v>309.8</v>
      </c>
      <c r="L7" s="332">
        <f>K7/J7*100</f>
        <v>36.408508637912803</v>
      </c>
      <c r="N7"/>
    </row>
    <row r="8" spans="1:14" ht="35.1" customHeight="1" x14ac:dyDescent="0.25">
      <c r="A8" s="4"/>
      <c r="B8" s="511" t="s">
        <v>192</v>
      </c>
      <c r="C8" s="512"/>
      <c r="D8" s="501" t="s">
        <v>161</v>
      </c>
      <c r="E8" s="502"/>
      <c r="F8" s="502"/>
      <c r="G8" s="503"/>
      <c r="H8" s="314" t="s">
        <v>18</v>
      </c>
      <c r="I8" s="315" t="s">
        <v>6</v>
      </c>
      <c r="J8" s="308">
        <v>232.1</v>
      </c>
      <c r="K8" s="331">
        <v>55</v>
      </c>
      <c r="L8" s="332">
        <f>K8/J8*100</f>
        <v>23.696682464454977</v>
      </c>
      <c r="M8"/>
      <c r="N8"/>
    </row>
    <row r="9" spans="1:14" ht="35.1" customHeight="1" x14ac:dyDescent="0.25">
      <c r="A9" s="7"/>
      <c r="B9" s="511"/>
      <c r="C9" s="512"/>
      <c r="D9" s="501" t="s">
        <v>162</v>
      </c>
      <c r="E9" s="502"/>
      <c r="F9" s="502"/>
      <c r="G9" s="503"/>
      <c r="H9" s="316" t="s">
        <v>19</v>
      </c>
      <c r="I9" s="317" t="s">
        <v>6</v>
      </c>
      <c r="J9" s="333">
        <v>21297.599999999999</v>
      </c>
      <c r="K9" s="334">
        <v>19859.099999999999</v>
      </c>
      <c r="L9" s="335">
        <f>K9/J9*100</f>
        <v>93.245717827360835</v>
      </c>
      <c r="M9"/>
      <c r="N9"/>
    </row>
    <row r="10" spans="1:14" ht="3" customHeight="1" x14ac:dyDescent="0.25">
      <c r="A10" s="421"/>
      <c r="B10" s="421"/>
      <c r="C10" s="421"/>
      <c r="D10" s="421"/>
      <c r="E10" s="302"/>
      <c r="F10" s="302"/>
      <c r="G10" s="302"/>
      <c r="H10" s="302"/>
      <c r="K10"/>
      <c r="M10"/>
      <c r="N10"/>
    </row>
    <row r="11" spans="1:14" ht="24.9" customHeight="1" x14ac:dyDescent="0.3">
      <c r="A11" s="530" t="s">
        <v>206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/>
      <c r="N11"/>
    </row>
    <row r="12" spans="1:14" ht="9" customHeight="1" x14ac:dyDescent="0.25">
      <c r="M12"/>
    </row>
    <row r="13" spans="1:14" s="318" customFormat="1" ht="15.9" customHeight="1" x14ac:dyDescent="0.3">
      <c r="A13" s="517" t="s">
        <v>0</v>
      </c>
      <c r="B13" s="518"/>
      <c r="C13" s="518"/>
      <c r="D13" s="518"/>
      <c r="E13" s="519"/>
      <c r="F13" s="525" t="s">
        <v>193</v>
      </c>
      <c r="G13" s="525"/>
      <c r="H13" s="525"/>
      <c r="I13" s="526"/>
      <c r="J13" s="528" t="s">
        <v>194</v>
      </c>
      <c r="K13" s="529"/>
      <c r="L13" s="529"/>
      <c r="M13"/>
    </row>
    <row r="14" spans="1:14" s="318" customFormat="1" ht="15.9" customHeight="1" x14ac:dyDescent="0.3">
      <c r="A14" s="520"/>
      <c r="B14" s="521"/>
      <c r="C14" s="521"/>
      <c r="D14" s="521"/>
      <c r="E14" s="522"/>
      <c r="F14" s="513" t="s">
        <v>215</v>
      </c>
      <c r="G14" s="527"/>
      <c r="H14" s="527"/>
      <c r="I14" s="481" t="s">
        <v>212</v>
      </c>
      <c r="J14" s="527" t="s">
        <v>215</v>
      </c>
      <c r="K14" s="527"/>
      <c r="L14" s="478" t="s">
        <v>212</v>
      </c>
      <c r="M14"/>
    </row>
    <row r="15" spans="1:14" s="318" customFormat="1" ht="33" customHeight="1" x14ac:dyDescent="0.3">
      <c r="A15" s="520"/>
      <c r="B15" s="521"/>
      <c r="C15" s="521"/>
      <c r="D15" s="521"/>
      <c r="E15" s="522"/>
      <c r="F15" s="326">
        <v>2021</v>
      </c>
      <c r="G15" s="526">
        <v>2022</v>
      </c>
      <c r="H15" s="531"/>
      <c r="I15" s="482"/>
      <c r="J15" s="386">
        <v>2021</v>
      </c>
      <c r="K15" s="327">
        <v>2022</v>
      </c>
      <c r="L15" s="479"/>
      <c r="M15"/>
    </row>
    <row r="16" spans="1:14" s="318" customFormat="1" ht="15.9" customHeight="1" x14ac:dyDescent="0.3">
      <c r="A16" s="523"/>
      <c r="B16" s="524"/>
      <c r="C16" s="524"/>
      <c r="D16" s="524"/>
      <c r="E16" s="522"/>
      <c r="F16" s="534" t="s">
        <v>174</v>
      </c>
      <c r="G16" s="535"/>
      <c r="H16" s="535"/>
      <c r="I16" s="483"/>
      <c r="J16" s="536" t="s">
        <v>30</v>
      </c>
      <c r="K16" s="534"/>
      <c r="L16" s="480"/>
      <c r="M16"/>
    </row>
    <row r="17" spans="1:20" s="318" customFormat="1" ht="35.1" customHeight="1" x14ac:dyDescent="0.3">
      <c r="A17" s="319"/>
      <c r="B17" s="491" t="s">
        <v>176</v>
      </c>
      <c r="C17" s="491"/>
      <c r="D17" s="491"/>
      <c r="E17" s="138" t="s">
        <v>16</v>
      </c>
      <c r="F17" s="336">
        <v>535836</v>
      </c>
      <c r="G17" s="515">
        <v>1059924</v>
      </c>
      <c r="H17" s="516"/>
      <c r="I17" s="375">
        <f>G17/F17*100</f>
        <v>197.80753812733747</v>
      </c>
      <c r="J17" s="337">
        <v>3503.42</v>
      </c>
      <c r="K17" s="338">
        <v>7660.5280000000002</v>
      </c>
      <c r="L17" s="369">
        <f>K17/J17*100</f>
        <v>218.65856791363868</v>
      </c>
      <c r="M17"/>
      <c r="N17"/>
      <c r="O17"/>
      <c r="P17"/>
      <c r="Q17"/>
      <c r="R17"/>
      <c r="S17"/>
      <c r="T17"/>
    </row>
    <row r="18" spans="1:20" s="318" customFormat="1" ht="35.1" customHeight="1" x14ac:dyDescent="0.3">
      <c r="A18" s="320"/>
      <c r="B18" s="323" t="s">
        <v>185</v>
      </c>
      <c r="C18" s="490" t="s">
        <v>177</v>
      </c>
      <c r="D18" s="490"/>
      <c r="E18" s="113" t="s">
        <v>17</v>
      </c>
      <c r="F18" s="339">
        <v>64</v>
      </c>
      <c r="G18" s="494">
        <v>78</v>
      </c>
      <c r="H18" s="495"/>
      <c r="I18" s="376">
        <f t="shared" ref="I18:I23" si="0">G18/F18*100</f>
        <v>121.875</v>
      </c>
      <c r="J18" s="340">
        <v>1.1419999999999999</v>
      </c>
      <c r="K18" s="341">
        <v>1.2330000000000001</v>
      </c>
      <c r="L18" s="370">
        <f t="shared" ref="L18:L23" si="1">K18/J18*100</f>
        <v>107.96847635726796</v>
      </c>
      <c r="M18"/>
      <c r="N18"/>
      <c r="O18"/>
      <c r="P18"/>
      <c r="Q18"/>
      <c r="R18"/>
      <c r="S18"/>
      <c r="T18"/>
    </row>
    <row r="19" spans="1:20" s="318" customFormat="1" ht="35.1" customHeight="1" x14ac:dyDescent="0.3">
      <c r="A19" s="320"/>
      <c r="B19" s="324"/>
      <c r="C19" s="490" t="s">
        <v>178</v>
      </c>
      <c r="D19" s="490"/>
      <c r="E19" s="113" t="s">
        <v>18</v>
      </c>
      <c r="F19" s="339">
        <v>64</v>
      </c>
      <c r="G19" s="494">
        <v>65</v>
      </c>
      <c r="H19" s="495"/>
      <c r="I19" s="376">
        <f t="shared" si="0"/>
        <v>101.5625</v>
      </c>
      <c r="J19" s="340">
        <v>0.22800000000000001</v>
      </c>
      <c r="K19" s="341">
        <v>0.29799999999999999</v>
      </c>
      <c r="L19" s="370">
        <f t="shared" si="1"/>
        <v>130.7017543859649</v>
      </c>
      <c r="M19"/>
      <c r="N19"/>
      <c r="O19"/>
      <c r="P19"/>
      <c r="Q19"/>
      <c r="R19"/>
      <c r="S19"/>
      <c r="T19"/>
    </row>
    <row r="20" spans="1:20" s="318" customFormat="1" ht="35.1" customHeight="1" x14ac:dyDescent="0.3">
      <c r="A20" s="320"/>
      <c r="B20" s="324"/>
      <c r="C20" s="487" t="s">
        <v>179</v>
      </c>
      <c r="D20" s="487"/>
      <c r="E20" s="113" t="s">
        <v>19</v>
      </c>
      <c r="F20" s="339">
        <v>535631</v>
      </c>
      <c r="G20" s="494">
        <v>1059662</v>
      </c>
      <c r="H20" s="495"/>
      <c r="I20" s="376">
        <f t="shared" si="0"/>
        <v>197.83432997716713</v>
      </c>
      <c r="J20" s="340">
        <v>3501.18</v>
      </c>
      <c r="K20" s="341">
        <v>7657.6660000000002</v>
      </c>
      <c r="L20" s="370">
        <f t="shared" si="1"/>
        <v>218.71671836352314</v>
      </c>
      <c r="M20"/>
      <c r="N20"/>
      <c r="O20"/>
      <c r="P20"/>
      <c r="Q20"/>
      <c r="R20"/>
      <c r="S20"/>
      <c r="T20"/>
    </row>
    <row r="21" spans="1:20" s="318" customFormat="1" ht="35.1" customHeight="1" x14ac:dyDescent="0.3">
      <c r="A21" s="320"/>
      <c r="B21" s="324"/>
      <c r="C21" s="487" t="s">
        <v>180</v>
      </c>
      <c r="D21" s="487"/>
      <c r="E21" s="113" t="s">
        <v>20</v>
      </c>
      <c r="F21" s="339">
        <v>41</v>
      </c>
      <c r="G21" s="494">
        <v>54</v>
      </c>
      <c r="H21" s="495"/>
      <c r="I21" s="376">
        <f t="shared" si="0"/>
        <v>131.70731707317074</v>
      </c>
      <c r="J21" s="340">
        <v>0.46100000000000002</v>
      </c>
      <c r="K21" s="341">
        <v>0.61899999999999999</v>
      </c>
      <c r="L21" s="370">
        <f t="shared" si="1"/>
        <v>134.27331887201734</v>
      </c>
      <c r="M21"/>
      <c r="N21"/>
      <c r="O21"/>
      <c r="P21"/>
      <c r="Q21"/>
      <c r="R21"/>
      <c r="S21"/>
      <c r="T21"/>
    </row>
    <row r="22" spans="1:20" s="318" customFormat="1" ht="35.1" customHeight="1" x14ac:dyDescent="0.3">
      <c r="A22" s="320"/>
      <c r="B22" s="324"/>
      <c r="C22" s="490" t="s">
        <v>181</v>
      </c>
      <c r="D22" s="490"/>
      <c r="E22" s="113" t="s">
        <v>21</v>
      </c>
      <c r="F22" s="339">
        <v>16</v>
      </c>
      <c r="G22" s="494">
        <v>40</v>
      </c>
      <c r="H22" s="495"/>
      <c r="I22" s="376">
        <f t="shared" si="0"/>
        <v>250</v>
      </c>
      <c r="J22" s="340">
        <v>0.28399999999999997</v>
      </c>
      <c r="K22" s="341">
        <v>0.55200000000000005</v>
      </c>
      <c r="L22" s="370">
        <f t="shared" si="1"/>
        <v>194.36619718309862</v>
      </c>
      <c r="M22"/>
      <c r="N22"/>
      <c r="O22"/>
      <c r="P22"/>
      <c r="Q22"/>
      <c r="R22"/>
      <c r="S22"/>
      <c r="T22"/>
    </row>
    <row r="23" spans="1:20" s="318" customFormat="1" ht="35.1" customHeight="1" x14ac:dyDescent="0.3">
      <c r="A23" s="321"/>
      <c r="B23" s="325"/>
      <c r="C23" s="484" t="s">
        <v>182</v>
      </c>
      <c r="D23" s="484"/>
      <c r="E23" s="322" t="s">
        <v>22</v>
      </c>
      <c r="F23" s="342">
        <v>20</v>
      </c>
      <c r="G23" s="532">
        <v>25</v>
      </c>
      <c r="H23" s="533"/>
      <c r="I23" s="377">
        <f t="shared" si="0"/>
        <v>125</v>
      </c>
      <c r="J23" s="343">
        <v>0.125</v>
      </c>
      <c r="K23" s="344">
        <v>0.16</v>
      </c>
      <c r="L23" s="371">
        <f t="shared" si="1"/>
        <v>128</v>
      </c>
      <c r="M23"/>
      <c r="N23"/>
      <c r="O23"/>
      <c r="P23"/>
      <c r="Q23"/>
      <c r="R23"/>
      <c r="S23"/>
      <c r="T23"/>
    </row>
    <row r="24" spans="1:20" s="318" customFormat="1" ht="3" customHeight="1" x14ac:dyDescent="0.3">
      <c r="K24"/>
      <c r="L24"/>
      <c r="M24"/>
    </row>
    <row r="25" spans="1:20" s="318" customFormat="1" ht="24.9" customHeight="1" x14ac:dyDescent="0.3">
      <c r="A25" s="530" t="s">
        <v>204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/>
    </row>
    <row r="26" spans="1:20" s="318" customFormat="1" ht="8.1" customHeight="1" x14ac:dyDescent="0.3">
      <c r="K26"/>
      <c r="L26"/>
      <c r="M26"/>
    </row>
    <row r="27" spans="1:20" s="318" customFormat="1" ht="15.9" customHeight="1" x14ac:dyDescent="0.3">
      <c r="A27" s="517" t="s">
        <v>0</v>
      </c>
      <c r="B27" s="518"/>
      <c r="C27" s="518"/>
      <c r="D27" s="518"/>
      <c r="E27" s="519"/>
      <c r="F27" s="525" t="s">
        <v>195</v>
      </c>
      <c r="G27" s="525"/>
      <c r="H27" s="525"/>
      <c r="I27" s="525"/>
      <c r="J27" s="525"/>
      <c r="K27" s="525"/>
      <c r="L27" s="525"/>
      <c r="M27"/>
    </row>
    <row r="28" spans="1:20" s="318" customFormat="1" ht="15.9" customHeight="1" x14ac:dyDescent="0.3">
      <c r="A28" s="520"/>
      <c r="B28" s="521"/>
      <c r="C28" s="521"/>
      <c r="D28" s="521"/>
      <c r="E28" s="522"/>
      <c r="F28" s="513" t="s">
        <v>215</v>
      </c>
      <c r="G28" s="527"/>
      <c r="H28" s="527"/>
      <c r="I28" s="481" t="s">
        <v>212</v>
      </c>
      <c r="J28" s="527" t="s">
        <v>216</v>
      </c>
      <c r="K28" s="527"/>
      <c r="L28" s="537" t="s">
        <v>212</v>
      </c>
      <c r="M28"/>
    </row>
    <row r="29" spans="1:20" s="318" customFormat="1" ht="33" customHeight="1" x14ac:dyDescent="0.3">
      <c r="A29" s="520"/>
      <c r="B29" s="521"/>
      <c r="C29" s="521"/>
      <c r="D29" s="521"/>
      <c r="E29" s="522"/>
      <c r="F29" s="326">
        <v>2021</v>
      </c>
      <c r="G29" s="526">
        <v>2022</v>
      </c>
      <c r="H29" s="531"/>
      <c r="I29" s="482"/>
      <c r="J29" s="386">
        <v>2021</v>
      </c>
      <c r="K29" s="327">
        <v>2022</v>
      </c>
      <c r="L29" s="538"/>
      <c r="M29"/>
    </row>
    <row r="30" spans="1:20" s="318" customFormat="1" ht="15.9" customHeight="1" x14ac:dyDescent="0.3">
      <c r="A30" s="523"/>
      <c r="B30" s="524"/>
      <c r="C30" s="524"/>
      <c r="D30" s="524"/>
      <c r="E30" s="522"/>
      <c r="F30" s="534" t="s">
        <v>175</v>
      </c>
      <c r="G30" s="535"/>
      <c r="H30" s="535"/>
      <c r="I30" s="483"/>
      <c r="J30" s="540" t="s">
        <v>175</v>
      </c>
      <c r="K30" s="541"/>
      <c r="L30" s="539"/>
    </row>
    <row r="31" spans="1:20" ht="35.1" customHeight="1" x14ac:dyDescent="0.3">
      <c r="A31" s="319"/>
      <c r="B31" s="491" t="s">
        <v>176</v>
      </c>
      <c r="C31" s="491"/>
      <c r="D31" s="491"/>
      <c r="E31" s="138" t="s">
        <v>16</v>
      </c>
      <c r="F31" s="345">
        <v>236994.13099999999</v>
      </c>
      <c r="G31" s="492">
        <v>475647.04499999998</v>
      </c>
      <c r="H31" s="493"/>
      <c r="I31" s="378">
        <f>G31/F31*100</f>
        <v>200.69992577157953</v>
      </c>
      <c r="J31" s="346">
        <v>490699.46600000001</v>
      </c>
      <c r="K31" s="347">
        <v>1169969.7220000001</v>
      </c>
      <c r="L31" s="369">
        <f>K31/J31*100</f>
        <v>238.428978033573</v>
      </c>
      <c r="N31" s="318"/>
    </row>
    <row r="32" spans="1:20" ht="35.1" customHeight="1" x14ac:dyDescent="0.3">
      <c r="A32" s="320"/>
      <c r="B32" s="323" t="s">
        <v>185</v>
      </c>
      <c r="C32" s="490" t="s">
        <v>177</v>
      </c>
      <c r="D32" s="490"/>
      <c r="E32" s="113" t="s">
        <v>17</v>
      </c>
      <c r="F32" s="348">
        <v>187.19300000000001</v>
      </c>
      <c r="G32" s="488">
        <v>207.22</v>
      </c>
      <c r="H32" s="489"/>
      <c r="I32" s="379">
        <f t="shared" ref="I32:I37" si="2">G32/F32*100</f>
        <v>110.69858381456569</v>
      </c>
      <c r="J32" s="349">
        <v>719.322</v>
      </c>
      <c r="K32" s="350">
        <v>752.34699999999998</v>
      </c>
      <c r="L32" s="370">
        <f t="shared" ref="L32:L37" si="3">K32/J32*100</f>
        <v>104.59112886857346</v>
      </c>
      <c r="N32" s="318"/>
    </row>
    <row r="33" spans="1:14" ht="35.1" customHeight="1" x14ac:dyDescent="0.3">
      <c r="A33" s="320"/>
      <c r="B33" s="324"/>
      <c r="C33" s="490" t="s">
        <v>178</v>
      </c>
      <c r="D33" s="490"/>
      <c r="E33" s="113" t="s">
        <v>18</v>
      </c>
      <c r="F33" s="348">
        <v>8.6999999999999993</v>
      </c>
      <c r="G33" s="488">
        <v>13.923</v>
      </c>
      <c r="H33" s="489"/>
      <c r="I33" s="379">
        <f t="shared" si="2"/>
        <v>160.0344827586207</v>
      </c>
      <c r="J33" s="349">
        <v>19.021000000000001</v>
      </c>
      <c r="K33" s="350">
        <v>38.396000000000001</v>
      </c>
      <c r="L33" s="370">
        <f t="shared" si="3"/>
        <v>201.86110088849168</v>
      </c>
      <c r="N33" s="318"/>
    </row>
    <row r="34" spans="1:14" ht="35.1" customHeight="1" x14ac:dyDescent="0.3">
      <c r="A34" s="320"/>
      <c r="B34" s="324"/>
      <c r="C34" s="487" t="s">
        <v>179</v>
      </c>
      <c r="D34" s="487"/>
      <c r="E34" s="113" t="s">
        <v>19</v>
      </c>
      <c r="F34" s="348">
        <v>236740.27100000001</v>
      </c>
      <c r="G34" s="488">
        <v>475301.09499999997</v>
      </c>
      <c r="H34" s="489"/>
      <c r="I34" s="379">
        <f t="shared" si="2"/>
        <v>200.76900858156063</v>
      </c>
      <c r="J34" s="349">
        <v>489794.40500000003</v>
      </c>
      <c r="K34" s="350">
        <v>1168823.0079999999</v>
      </c>
      <c r="L34" s="370">
        <f t="shared" si="3"/>
        <v>238.63543480044447</v>
      </c>
      <c r="N34" s="318"/>
    </row>
    <row r="35" spans="1:14" ht="35.1" customHeight="1" x14ac:dyDescent="0.3">
      <c r="A35" s="320"/>
      <c r="B35" s="324"/>
      <c r="C35" s="487" t="s">
        <v>180</v>
      </c>
      <c r="D35" s="487"/>
      <c r="E35" s="113" t="s">
        <v>20</v>
      </c>
      <c r="F35" s="348">
        <v>19.948</v>
      </c>
      <c r="G35" s="488">
        <v>35.066000000000003</v>
      </c>
      <c r="H35" s="489"/>
      <c r="I35" s="379">
        <f t="shared" si="2"/>
        <v>175.78704632043315</v>
      </c>
      <c r="J35" s="349">
        <v>51.936</v>
      </c>
      <c r="K35" s="350">
        <v>92.680999999999997</v>
      </c>
      <c r="L35" s="370">
        <f t="shared" si="3"/>
        <v>178.45232593961799</v>
      </c>
      <c r="N35" s="318"/>
    </row>
    <row r="36" spans="1:14" ht="35.1" customHeight="1" x14ac:dyDescent="0.3">
      <c r="A36" s="320"/>
      <c r="B36" s="324"/>
      <c r="C36" s="490" t="s">
        <v>181</v>
      </c>
      <c r="D36" s="490"/>
      <c r="E36" s="113" t="s">
        <v>21</v>
      </c>
      <c r="F36" s="348">
        <v>28.04</v>
      </c>
      <c r="G36" s="488">
        <v>74.323999999999998</v>
      </c>
      <c r="H36" s="489"/>
      <c r="I36" s="379">
        <f t="shared" si="2"/>
        <v>265.06419400855918</v>
      </c>
      <c r="J36" s="349">
        <v>91.716999999999999</v>
      </c>
      <c r="K36" s="350">
        <v>225.73099999999999</v>
      </c>
      <c r="L36" s="370">
        <f t="shared" si="3"/>
        <v>246.11685946989107</v>
      </c>
      <c r="N36" s="318"/>
    </row>
    <row r="37" spans="1:14" ht="35.1" customHeight="1" x14ac:dyDescent="0.3">
      <c r="A37" s="321"/>
      <c r="B37" s="325"/>
      <c r="C37" s="484" t="s">
        <v>182</v>
      </c>
      <c r="D37" s="484"/>
      <c r="E37" s="322" t="s">
        <v>22</v>
      </c>
      <c r="F37" s="351">
        <v>9.9789999999999992</v>
      </c>
      <c r="G37" s="485">
        <v>15.417</v>
      </c>
      <c r="H37" s="486"/>
      <c r="I37" s="380">
        <f t="shared" si="2"/>
        <v>154.49443832047299</v>
      </c>
      <c r="J37" s="352">
        <v>23.065000000000001</v>
      </c>
      <c r="K37" s="353">
        <v>37.558999999999997</v>
      </c>
      <c r="L37" s="371">
        <f t="shared" si="3"/>
        <v>162.83980056362452</v>
      </c>
      <c r="N37" s="318"/>
    </row>
  </sheetData>
  <mergeCells count="63">
    <mergeCell ref="L28:L30"/>
    <mergeCell ref="G19:H19"/>
    <mergeCell ref="G29:H29"/>
    <mergeCell ref="F30:H30"/>
    <mergeCell ref="A25:L25"/>
    <mergeCell ref="F28:H28"/>
    <mergeCell ref="J30:K30"/>
    <mergeCell ref="J28:K28"/>
    <mergeCell ref="A27:E30"/>
    <mergeCell ref="F27:L27"/>
    <mergeCell ref="J13:L13"/>
    <mergeCell ref="A11:L11"/>
    <mergeCell ref="G15:H15"/>
    <mergeCell ref="C23:D23"/>
    <mergeCell ref="G23:H23"/>
    <mergeCell ref="C18:D18"/>
    <mergeCell ref="J14:K14"/>
    <mergeCell ref="F16:H16"/>
    <mergeCell ref="J16:K16"/>
    <mergeCell ref="B17:D17"/>
    <mergeCell ref="B8:C9"/>
    <mergeCell ref="D8:G8"/>
    <mergeCell ref="D9:G9"/>
    <mergeCell ref="A10:D10"/>
    <mergeCell ref="G17:H17"/>
    <mergeCell ref="A13:E16"/>
    <mergeCell ref="F13:I13"/>
    <mergeCell ref="I14:I16"/>
    <mergeCell ref="F14:H14"/>
    <mergeCell ref="A1:L1"/>
    <mergeCell ref="J3:J5"/>
    <mergeCell ref="K3:K5"/>
    <mergeCell ref="D7:G7"/>
    <mergeCell ref="A2:H5"/>
    <mergeCell ref="I2:I5"/>
    <mergeCell ref="B6:C7"/>
    <mergeCell ref="L2:L5"/>
    <mergeCell ref="J2:K2"/>
    <mergeCell ref="D6:G6"/>
    <mergeCell ref="C22:D22"/>
    <mergeCell ref="G22:H22"/>
    <mergeCell ref="C20:D20"/>
    <mergeCell ref="G20:H20"/>
    <mergeCell ref="G18:H18"/>
    <mergeCell ref="C19:D19"/>
    <mergeCell ref="C21:D21"/>
    <mergeCell ref="G21:H21"/>
    <mergeCell ref="G34:H34"/>
    <mergeCell ref="B31:D31"/>
    <mergeCell ref="C33:D33"/>
    <mergeCell ref="G33:H33"/>
    <mergeCell ref="G32:H32"/>
    <mergeCell ref="G31:H31"/>
    <mergeCell ref="L14:L16"/>
    <mergeCell ref="I28:I30"/>
    <mergeCell ref="C37:D37"/>
    <mergeCell ref="G37:H37"/>
    <mergeCell ref="C35:D35"/>
    <mergeCell ref="G35:H35"/>
    <mergeCell ref="C36:D36"/>
    <mergeCell ref="G36:H36"/>
    <mergeCell ref="C32:D32"/>
    <mergeCell ref="C34:D34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71" orientation="portrait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J14" sqref="J14"/>
    </sheetView>
  </sheetViews>
  <sheetFormatPr defaultColWidth="9.109375" defaultRowHeight="13.2" x14ac:dyDescent="0.25"/>
  <cols>
    <col min="1" max="1" width="1.5546875" style="40" customWidth="1"/>
    <col min="2" max="2" width="8.44140625" style="40" customWidth="1"/>
    <col min="3" max="3" width="35.33203125" style="40" customWidth="1"/>
    <col min="4" max="4" width="3" style="40" customWidth="1"/>
    <col min="5" max="8" width="13.6640625" style="40" customWidth="1"/>
    <col min="9" max="10" width="9.109375" style="40"/>
    <col min="11" max="11" width="9.5546875" style="40" bestFit="1" customWidth="1"/>
    <col min="12" max="12" width="9.109375" style="40"/>
    <col min="13" max="13" width="9.5546875" style="40" bestFit="1" customWidth="1"/>
    <col min="14" max="16384" width="9.109375" style="40"/>
  </cols>
  <sheetData>
    <row r="1" spans="1:13" s="276" customFormat="1" ht="35.25" customHeight="1" x14ac:dyDescent="0.3">
      <c r="A1" s="542" t="s">
        <v>205</v>
      </c>
      <c r="B1" s="542"/>
      <c r="C1" s="542"/>
      <c r="D1" s="542"/>
      <c r="E1" s="542"/>
      <c r="F1" s="542"/>
      <c r="G1" s="542"/>
      <c r="H1" s="542"/>
    </row>
    <row r="2" spans="1:13" s="276" customFormat="1" ht="9" customHeight="1" x14ac:dyDescent="0.3">
      <c r="A2" s="275"/>
      <c r="B2" s="275"/>
      <c r="C2" s="275"/>
      <c r="D2" s="275"/>
      <c r="E2" s="275"/>
    </row>
    <row r="3" spans="1:13" s="276" customFormat="1" ht="35.1" customHeight="1" x14ac:dyDescent="0.3">
      <c r="A3" s="547" t="s">
        <v>0</v>
      </c>
      <c r="B3" s="548"/>
      <c r="C3" s="548"/>
      <c r="D3" s="549"/>
      <c r="E3" s="277" t="s">
        <v>172</v>
      </c>
      <c r="F3" s="277" t="s">
        <v>173</v>
      </c>
      <c r="G3" s="277" t="s">
        <v>172</v>
      </c>
      <c r="H3" s="277" t="s">
        <v>173</v>
      </c>
    </row>
    <row r="4" spans="1:13" s="276" customFormat="1" ht="15.9" customHeight="1" x14ac:dyDescent="0.3">
      <c r="A4" s="550"/>
      <c r="B4" s="551"/>
      <c r="C4" s="551"/>
      <c r="D4" s="552"/>
      <c r="E4" s="557" t="s">
        <v>215</v>
      </c>
      <c r="F4" s="558"/>
      <c r="G4" s="559" t="s">
        <v>216</v>
      </c>
      <c r="H4" s="560"/>
    </row>
    <row r="5" spans="1:13" s="276" customFormat="1" ht="20.100000000000001" customHeight="1" x14ac:dyDescent="0.3">
      <c r="A5" s="550"/>
      <c r="B5" s="551"/>
      <c r="C5" s="551"/>
      <c r="D5" s="552"/>
      <c r="E5" s="543">
        <v>2022</v>
      </c>
      <c r="F5" s="544"/>
      <c r="G5" s="543">
        <v>2022</v>
      </c>
      <c r="H5" s="544"/>
    </row>
    <row r="6" spans="1:13" s="276" customFormat="1" ht="20.100000000000001" customHeight="1" x14ac:dyDescent="0.3">
      <c r="A6" s="553"/>
      <c r="B6" s="554"/>
      <c r="C6" s="554"/>
      <c r="D6" s="552"/>
      <c r="E6" s="278" t="s">
        <v>174</v>
      </c>
      <c r="F6" s="279" t="s">
        <v>30</v>
      </c>
      <c r="G6" s="278" t="s">
        <v>174</v>
      </c>
      <c r="H6" s="279" t="s">
        <v>30</v>
      </c>
    </row>
    <row r="7" spans="1:13" s="276" customFormat="1" ht="30" customHeight="1" x14ac:dyDescent="0.3">
      <c r="A7" s="280"/>
      <c r="B7" s="555" t="s">
        <v>183</v>
      </c>
      <c r="C7" s="556"/>
      <c r="D7" s="140" t="s">
        <v>16</v>
      </c>
      <c r="E7" s="304">
        <v>64265</v>
      </c>
      <c r="F7" s="305">
        <v>614.55499999999915</v>
      </c>
      <c r="G7" s="304">
        <v>220242</v>
      </c>
      <c r="H7" s="305">
        <v>2122.4549999999999</v>
      </c>
      <c r="K7" s="294"/>
      <c r="M7" s="294"/>
    </row>
    <row r="8" spans="1:13" ht="30" customHeight="1" x14ac:dyDescent="0.3">
      <c r="A8" s="280"/>
      <c r="B8" s="281" t="s">
        <v>185</v>
      </c>
      <c r="C8" s="282" t="s">
        <v>177</v>
      </c>
      <c r="D8" s="31" t="s">
        <v>17</v>
      </c>
      <c r="E8" s="306">
        <v>1</v>
      </c>
      <c r="F8" s="307">
        <v>0.155</v>
      </c>
      <c r="G8" s="306">
        <v>8</v>
      </c>
      <c r="H8" s="307">
        <v>1.143</v>
      </c>
      <c r="J8"/>
      <c r="K8" s="285"/>
      <c r="L8"/>
      <c r="M8" s="150"/>
    </row>
    <row r="9" spans="1:13" ht="30" customHeight="1" x14ac:dyDescent="0.3">
      <c r="A9" s="280"/>
      <c r="B9" s="244"/>
      <c r="C9" s="282" t="s">
        <v>178</v>
      </c>
      <c r="D9" s="31" t="s">
        <v>18</v>
      </c>
      <c r="E9" s="306">
        <v>8</v>
      </c>
      <c r="F9" s="307">
        <v>48.515999999999998</v>
      </c>
      <c r="G9" s="308">
        <v>21</v>
      </c>
      <c r="H9" s="307">
        <v>125.13</v>
      </c>
      <c r="J9"/>
      <c r="K9" s="285"/>
      <c r="L9"/>
      <c r="M9" s="150"/>
    </row>
    <row r="10" spans="1:13" ht="30" customHeight="1" x14ac:dyDescent="0.3">
      <c r="A10" s="280"/>
      <c r="B10" s="244"/>
      <c r="C10" s="283" t="s">
        <v>179</v>
      </c>
      <c r="D10" s="31" t="s">
        <v>19</v>
      </c>
      <c r="E10" s="306">
        <v>64249</v>
      </c>
      <c r="F10" s="307">
        <v>564.16999999999916</v>
      </c>
      <c r="G10" s="306">
        <v>220196</v>
      </c>
      <c r="H10" s="307">
        <v>1990.7240000000006</v>
      </c>
      <c r="J10"/>
      <c r="K10" s="285"/>
      <c r="L10"/>
      <c r="M10" s="150"/>
    </row>
    <row r="11" spans="1:13" ht="30" customHeight="1" x14ac:dyDescent="0.3">
      <c r="A11" s="280"/>
      <c r="B11" s="244"/>
      <c r="C11" s="283" t="s">
        <v>180</v>
      </c>
      <c r="D11" s="31" t="s">
        <v>20</v>
      </c>
      <c r="E11" s="372" t="s">
        <v>199</v>
      </c>
      <c r="F11" s="373" t="s">
        <v>199</v>
      </c>
      <c r="G11" s="372" t="s">
        <v>199</v>
      </c>
      <c r="H11" s="373" t="s">
        <v>199</v>
      </c>
      <c r="J11"/>
      <c r="K11"/>
      <c r="L11"/>
      <c r="M11" s="150"/>
    </row>
    <row r="12" spans="1:13" ht="30" customHeight="1" x14ac:dyDescent="0.3">
      <c r="A12" s="280"/>
      <c r="B12" s="244"/>
      <c r="C12" s="282" t="s">
        <v>181</v>
      </c>
      <c r="D12" s="31" t="s">
        <v>21</v>
      </c>
      <c r="E12" s="306">
        <v>6</v>
      </c>
      <c r="F12" s="307">
        <v>1.7069999999999999</v>
      </c>
      <c r="G12" s="306">
        <v>14</v>
      </c>
      <c r="H12" s="307">
        <v>5.2569999999999997</v>
      </c>
      <c r="J12"/>
      <c r="K12"/>
      <c r="L12"/>
      <c r="M12" s="150"/>
    </row>
    <row r="13" spans="1:13" ht="30" customHeight="1" x14ac:dyDescent="0.3">
      <c r="A13" s="280"/>
      <c r="B13" s="244"/>
      <c r="C13" s="282" t="s">
        <v>182</v>
      </c>
      <c r="D13" s="31" t="s">
        <v>22</v>
      </c>
      <c r="E13" s="306">
        <v>1</v>
      </c>
      <c r="F13" s="307">
        <v>7.0000000000000001E-3</v>
      </c>
      <c r="G13" s="306">
        <v>3</v>
      </c>
      <c r="H13" s="307">
        <v>0.20100000000000001</v>
      </c>
      <c r="J13"/>
      <c r="K13" s="285"/>
      <c r="L13"/>
      <c r="M13" s="150"/>
    </row>
    <row r="14" spans="1:13" ht="30" customHeight="1" x14ac:dyDescent="0.25">
      <c r="A14" s="284"/>
      <c r="B14" s="545" t="s">
        <v>184</v>
      </c>
      <c r="C14" s="546"/>
      <c r="D14" s="105" t="s">
        <v>23</v>
      </c>
      <c r="E14" s="309">
        <v>1</v>
      </c>
      <c r="F14" s="310">
        <v>0.999</v>
      </c>
      <c r="G14" s="311">
        <v>8</v>
      </c>
      <c r="H14" s="310">
        <v>22.305999999999997</v>
      </c>
      <c r="K14" s="150"/>
      <c r="M14" s="150"/>
    </row>
    <row r="16" spans="1:13" ht="35.25" customHeight="1" x14ac:dyDescent="0.25">
      <c r="A16" s="244"/>
      <c r="B16" s="244"/>
      <c r="C16" s="244"/>
      <c r="D16" s="244"/>
      <c r="E16" s="295"/>
      <c r="F16" s="295"/>
    </row>
    <row r="17" spans="1:6" ht="9" customHeight="1" x14ac:dyDescent="0.25">
      <c r="A17" s="244"/>
      <c r="B17" s="244"/>
      <c r="C17" s="244"/>
      <c r="D17" s="244"/>
      <c r="E17" s="244"/>
      <c r="F17" s="244"/>
    </row>
    <row r="18" spans="1:6" ht="30" customHeight="1" x14ac:dyDescent="0.25">
      <c r="A18" s="244"/>
      <c r="B18" s="244"/>
      <c r="C18" s="244"/>
      <c r="D18" s="244"/>
      <c r="E18" s="244"/>
      <c r="F18" s="244"/>
    </row>
    <row r="19" spans="1:6" x14ac:dyDescent="0.25">
      <c r="A19" s="244"/>
      <c r="B19" s="244"/>
      <c r="C19" s="244"/>
      <c r="D19" s="244"/>
      <c r="E19" s="244"/>
      <c r="F19" s="244"/>
    </row>
    <row r="20" spans="1:6" ht="20.100000000000001" customHeight="1" x14ac:dyDescent="0.25">
      <c r="A20" s="244"/>
      <c r="B20" s="244"/>
      <c r="C20" s="244"/>
      <c r="D20" s="244"/>
      <c r="E20" s="244"/>
      <c r="F20" s="244"/>
    </row>
    <row r="21" spans="1:6" ht="20.100000000000001" customHeight="1" x14ac:dyDescent="0.25">
      <c r="A21" s="244"/>
      <c r="B21" s="244"/>
      <c r="C21" s="244"/>
      <c r="D21" s="244"/>
      <c r="E21" s="244"/>
      <c r="F21" s="244"/>
    </row>
    <row r="22" spans="1:6" ht="30" customHeight="1" x14ac:dyDescent="0.25">
      <c r="A22" s="244"/>
      <c r="B22" s="244"/>
      <c r="C22" s="244"/>
      <c r="D22" s="244"/>
      <c r="E22" s="244"/>
      <c r="F22" s="244"/>
    </row>
    <row r="23" spans="1:6" ht="30" customHeight="1" x14ac:dyDescent="0.25">
      <c r="A23" s="244"/>
      <c r="B23" s="244"/>
      <c r="C23" s="244"/>
      <c r="D23" s="244"/>
      <c r="E23" s="244"/>
      <c r="F23" s="244"/>
    </row>
    <row r="24" spans="1:6" ht="30" customHeight="1" x14ac:dyDescent="0.25">
      <c r="A24" s="244"/>
      <c r="B24" s="244"/>
      <c r="C24" s="244"/>
      <c r="D24" s="244"/>
      <c r="E24" s="244"/>
      <c r="F24" s="244"/>
    </row>
    <row r="25" spans="1:6" ht="30" customHeight="1" x14ac:dyDescent="0.25">
      <c r="A25" s="244"/>
      <c r="B25" s="244"/>
      <c r="C25" s="244"/>
      <c r="D25" s="244"/>
      <c r="E25" s="244"/>
      <c r="F25" s="244"/>
    </row>
    <row r="26" spans="1:6" ht="30" customHeight="1" x14ac:dyDescent="0.25">
      <c r="A26" s="244"/>
      <c r="B26" s="244"/>
      <c r="C26" s="244"/>
      <c r="D26" s="244"/>
      <c r="E26" s="244"/>
      <c r="F26" s="244"/>
    </row>
    <row r="27" spans="1:6" ht="30" customHeight="1" x14ac:dyDescent="0.25">
      <c r="A27" s="244"/>
      <c r="B27" s="244"/>
      <c r="C27" s="244"/>
      <c r="D27" s="244"/>
      <c r="E27" s="244"/>
      <c r="F27" s="244"/>
    </row>
    <row r="28" spans="1:6" ht="30" customHeight="1" x14ac:dyDescent="0.25">
      <c r="A28" s="244"/>
      <c r="B28" s="244"/>
      <c r="C28" s="244"/>
      <c r="D28" s="244"/>
      <c r="E28" s="244"/>
      <c r="F28" s="244"/>
    </row>
    <row r="29" spans="1:6" ht="30" customHeight="1" x14ac:dyDescent="0.25">
      <c r="A29" s="244"/>
      <c r="B29" s="244"/>
      <c r="C29" s="244"/>
      <c r="D29" s="244"/>
      <c r="E29" s="244"/>
      <c r="F29" s="244"/>
    </row>
    <row r="30" spans="1:6" x14ac:dyDescent="0.25">
      <c r="A30" s="244"/>
      <c r="B30" s="244"/>
      <c r="C30" s="244"/>
      <c r="D30" s="244"/>
      <c r="E30" s="244"/>
      <c r="F30" s="244"/>
    </row>
    <row r="31" spans="1:6" x14ac:dyDescent="0.25">
      <c r="A31" s="244"/>
      <c r="B31" s="244"/>
      <c r="C31" s="244"/>
      <c r="D31" s="244"/>
      <c r="E31" s="244"/>
      <c r="F31" s="244"/>
    </row>
    <row r="32" spans="1:6" x14ac:dyDescent="0.25">
      <c r="A32" s="244"/>
      <c r="B32" s="244"/>
      <c r="C32" s="244"/>
      <c r="D32" s="244"/>
      <c r="E32" s="244"/>
      <c r="F32" s="244"/>
    </row>
    <row r="33" spans="1:6" x14ac:dyDescent="0.25">
      <c r="A33" s="244"/>
      <c r="B33" s="244"/>
      <c r="C33" s="244"/>
      <c r="D33" s="244"/>
      <c r="E33" s="244"/>
      <c r="F33" s="244"/>
    </row>
  </sheetData>
  <mergeCells count="8">
    <mergeCell ref="A1:H1"/>
    <mergeCell ref="G5:H5"/>
    <mergeCell ref="B14:C14"/>
    <mergeCell ref="A3:D6"/>
    <mergeCell ref="B7:C7"/>
    <mergeCell ref="E5:F5"/>
    <mergeCell ref="E4:F4"/>
    <mergeCell ref="G4:H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selection activeCell="A26" sqref="A26:G26"/>
    </sheetView>
  </sheetViews>
  <sheetFormatPr defaultColWidth="9.109375" defaultRowHeight="13.2" x14ac:dyDescent="0.25"/>
  <cols>
    <col min="1" max="1" width="1.5546875" style="40" customWidth="1"/>
    <col min="2" max="2" width="9.109375" style="40"/>
    <col min="3" max="3" width="47.109375" style="40" customWidth="1"/>
    <col min="4" max="4" width="3" style="40" customWidth="1"/>
    <col min="5" max="5" width="9.5546875" style="40" customWidth="1"/>
    <col min="6" max="6" width="10.5546875" style="40" customWidth="1"/>
    <col min="7" max="7" width="11.5546875" style="40" customWidth="1"/>
    <col min="8" max="8" width="9.109375" style="40"/>
    <col min="9" max="9" width="10.6640625" style="40" bestFit="1" customWidth="1"/>
    <col min="10" max="16384" width="9.109375" style="40"/>
  </cols>
  <sheetData>
    <row r="1" spans="1:11" ht="16.5" customHeight="1" x14ac:dyDescent="0.3">
      <c r="A1" s="406" t="s">
        <v>200</v>
      </c>
      <c r="B1" s="407"/>
      <c r="C1" s="407"/>
      <c r="D1" s="407"/>
      <c r="E1" s="407"/>
      <c r="F1" s="407"/>
      <c r="G1" s="407"/>
    </row>
    <row r="2" spans="1:11" ht="9" customHeight="1" x14ac:dyDescent="0.25">
      <c r="A2" s="29"/>
      <c r="B2" s="29"/>
      <c r="C2" s="29"/>
      <c r="D2" s="29"/>
      <c r="E2" s="29"/>
      <c r="F2" s="29"/>
      <c r="G2" s="29"/>
    </row>
    <row r="3" spans="1:11" ht="15.9" customHeight="1" x14ac:dyDescent="0.25">
      <c r="A3" s="402" t="s">
        <v>0</v>
      </c>
      <c r="B3" s="402"/>
      <c r="C3" s="402"/>
      <c r="D3" s="402"/>
      <c r="E3" s="402" t="s">
        <v>216</v>
      </c>
      <c r="F3" s="403"/>
      <c r="G3" s="408" t="s">
        <v>1</v>
      </c>
    </row>
    <row r="4" spans="1:11" ht="15.9" customHeight="1" x14ac:dyDescent="0.25">
      <c r="A4" s="402"/>
      <c r="B4" s="402"/>
      <c r="C4" s="402"/>
      <c r="D4" s="402"/>
      <c r="E4" s="42">
        <v>2021</v>
      </c>
      <c r="F4" s="42">
        <v>2022</v>
      </c>
      <c r="G4" s="408"/>
    </row>
    <row r="5" spans="1:11" ht="15.75" customHeight="1" x14ac:dyDescent="0.25">
      <c r="A5" s="402"/>
      <c r="B5" s="402"/>
      <c r="C5" s="402"/>
      <c r="D5" s="405"/>
      <c r="E5" s="405" t="s">
        <v>2</v>
      </c>
      <c r="F5" s="405"/>
      <c r="G5" s="68" t="s">
        <v>3</v>
      </c>
    </row>
    <row r="6" spans="1:11" ht="18.899999999999999" customHeight="1" x14ac:dyDescent="0.25">
      <c r="A6" s="46"/>
      <c r="B6" s="110" t="s">
        <v>27</v>
      </c>
      <c r="C6" s="111"/>
      <c r="D6" s="140" t="s">
        <v>16</v>
      </c>
      <c r="E6" s="240">
        <v>64528.795087999999</v>
      </c>
      <c r="F6" s="241">
        <v>67607.034245999996</v>
      </c>
      <c r="G6" s="133">
        <f>F6/E6*100</f>
        <v>104.77033416446426</v>
      </c>
      <c r="I6" s="256"/>
      <c r="J6" s="248"/>
      <c r="K6"/>
    </row>
    <row r="7" spans="1:11" ht="18.899999999999999" customHeight="1" x14ac:dyDescent="0.25">
      <c r="A7" s="47"/>
      <c r="B7" s="18" t="s">
        <v>72</v>
      </c>
      <c r="C7" s="112"/>
      <c r="D7" s="31" t="s">
        <v>17</v>
      </c>
      <c r="E7" s="242">
        <v>58648.702087999998</v>
      </c>
      <c r="F7" s="188">
        <v>62602.172246000002</v>
      </c>
      <c r="G7" s="82">
        <f t="shared" ref="G7:G22" si="0">F7/E7*100</f>
        <v>106.74093375854761</v>
      </c>
      <c r="I7" s="364"/>
      <c r="J7" s="248"/>
      <c r="K7"/>
    </row>
    <row r="8" spans="1:11" ht="18.899999999999999" customHeight="1" x14ac:dyDescent="0.25">
      <c r="A8" s="69"/>
      <c r="B8" s="114" t="s">
        <v>39</v>
      </c>
      <c r="C8" s="112" t="s">
        <v>73</v>
      </c>
      <c r="D8" s="31" t="s">
        <v>18</v>
      </c>
      <c r="E8" s="242">
        <v>47730.711000000003</v>
      </c>
      <c r="F8" s="188">
        <v>48713.29</v>
      </c>
      <c r="G8" s="82">
        <f t="shared" si="0"/>
        <v>102.05858865165449</v>
      </c>
      <c r="H8" s="299"/>
      <c r="I8" s="256"/>
      <c r="J8" s="248"/>
      <c r="K8"/>
    </row>
    <row r="9" spans="1:11" ht="18.899999999999999" customHeight="1" x14ac:dyDescent="0.25">
      <c r="A9" s="70"/>
      <c r="B9" s="115"/>
      <c r="C9" s="116" t="s">
        <v>169</v>
      </c>
      <c r="D9" s="31" t="s">
        <v>19</v>
      </c>
      <c r="E9" s="242">
        <v>44170.665999999997</v>
      </c>
      <c r="F9" s="188">
        <v>44503.868999999999</v>
      </c>
      <c r="G9" s="82">
        <f t="shared" si="0"/>
        <v>100.75435357936419</v>
      </c>
      <c r="I9" s="256"/>
      <c r="J9" s="248"/>
      <c r="K9"/>
    </row>
    <row r="10" spans="1:11" ht="18.899999999999999" customHeight="1" x14ac:dyDescent="0.25">
      <c r="A10" s="47"/>
      <c r="B10" s="18"/>
      <c r="C10" s="117" t="s">
        <v>140</v>
      </c>
      <c r="D10" s="31" t="s">
        <v>20</v>
      </c>
      <c r="E10" s="242">
        <v>6294.0587169999999</v>
      </c>
      <c r="F10" s="188">
        <v>9401.9066469999998</v>
      </c>
      <c r="G10" s="82">
        <f t="shared" si="0"/>
        <v>149.3774854944684</v>
      </c>
      <c r="I10" s="256"/>
      <c r="J10" s="248"/>
      <c r="K10"/>
    </row>
    <row r="11" spans="1:11" ht="18.899999999999999" customHeight="1" x14ac:dyDescent="0.25">
      <c r="A11" s="70"/>
      <c r="B11" s="115"/>
      <c r="C11" s="116" t="s">
        <v>169</v>
      </c>
      <c r="D11" s="31" t="s">
        <v>21</v>
      </c>
      <c r="E11" s="242">
        <v>929.81399999999996</v>
      </c>
      <c r="F11" s="188">
        <v>657.43700000000001</v>
      </c>
      <c r="G11" s="82">
        <f t="shared" si="0"/>
        <v>70.706291795993621</v>
      </c>
      <c r="I11" s="256"/>
      <c r="J11" s="248"/>
      <c r="K11"/>
    </row>
    <row r="12" spans="1:11" ht="18.899999999999999" customHeight="1" x14ac:dyDescent="0.25">
      <c r="A12" s="47"/>
      <c r="B12" s="18"/>
      <c r="C12" s="117" t="s">
        <v>141</v>
      </c>
      <c r="D12" s="31" t="s">
        <v>22</v>
      </c>
      <c r="E12" s="242">
        <v>4623.9323709999999</v>
      </c>
      <c r="F12" s="188">
        <v>4486.9755990000003</v>
      </c>
      <c r="G12" s="82">
        <f t="shared" si="0"/>
        <v>97.038088773552275</v>
      </c>
      <c r="I12" s="256"/>
      <c r="J12" s="248"/>
      <c r="K12"/>
    </row>
    <row r="13" spans="1:11" ht="18.899999999999999" customHeight="1" x14ac:dyDescent="0.25">
      <c r="A13" s="47"/>
      <c r="B13" s="18" t="s">
        <v>32</v>
      </c>
      <c r="C13" s="112"/>
      <c r="D13" s="31" t="s">
        <v>23</v>
      </c>
      <c r="E13" s="242">
        <v>5880.0929999999998</v>
      </c>
      <c r="F13" s="188">
        <v>5004.8620000000001</v>
      </c>
      <c r="G13" s="82">
        <f t="shared" si="0"/>
        <v>85.115354468033075</v>
      </c>
      <c r="I13" s="256"/>
      <c r="J13" s="248"/>
      <c r="K13"/>
    </row>
    <row r="14" spans="1:11" ht="18.899999999999999" customHeight="1" x14ac:dyDescent="0.25">
      <c r="A14" s="47"/>
      <c r="B14" s="118" t="s">
        <v>28</v>
      </c>
      <c r="C14" s="112"/>
      <c r="D14" s="104" t="s">
        <v>24</v>
      </c>
      <c r="E14" s="243">
        <v>64528.795087999999</v>
      </c>
      <c r="F14" s="196">
        <v>67607.034245999996</v>
      </c>
      <c r="G14" s="129">
        <f t="shared" si="0"/>
        <v>104.77033416446426</v>
      </c>
      <c r="I14" s="256"/>
      <c r="J14" s="248"/>
      <c r="K14"/>
    </row>
    <row r="15" spans="1:11" ht="18.899999999999999" customHeight="1" x14ac:dyDescent="0.25">
      <c r="A15" s="47"/>
      <c r="B15" s="18" t="s">
        <v>61</v>
      </c>
      <c r="C15" s="112"/>
      <c r="D15" s="31" t="s">
        <v>25</v>
      </c>
      <c r="E15" s="187">
        <v>61143.604088</v>
      </c>
      <c r="F15" s="188">
        <v>61262.098246000001</v>
      </c>
      <c r="G15" s="82">
        <f t="shared" si="0"/>
        <v>100.19379648904807</v>
      </c>
      <c r="I15" s="256"/>
      <c r="J15" s="248"/>
      <c r="K15"/>
    </row>
    <row r="16" spans="1:11" ht="18.899999999999999" customHeight="1" x14ac:dyDescent="0.25">
      <c r="A16" s="69"/>
      <c r="B16" s="114" t="s">
        <v>38</v>
      </c>
      <c r="C16" s="112" t="s">
        <v>77</v>
      </c>
      <c r="D16" s="31" t="s">
        <v>26</v>
      </c>
      <c r="E16" s="242">
        <v>4791.6059999999998</v>
      </c>
      <c r="F16" s="188">
        <v>4847.7640000000001</v>
      </c>
      <c r="G16" s="82">
        <f t="shared" si="0"/>
        <v>101.1720078821172</v>
      </c>
      <c r="I16" s="256"/>
      <c r="J16" s="248"/>
      <c r="K16"/>
    </row>
    <row r="17" spans="1:11" ht="18.899999999999999" customHeight="1" x14ac:dyDescent="0.25">
      <c r="A17" s="70"/>
      <c r="B17" s="115"/>
      <c r="C17" s="117" t="s">
        <v>170</v>
      </c>
      <c r="D17" s="31" t="s">
        <v>95</v>
      </c>
      <c r="E17" s="242">
        <v>3826.3380000000002</v>
      </c>
      <c r="F17" s="188">
        <v>3908.4690000000001</v>
      </c>
      <c r="G17" s="82">
        <f t="shared" si="0"/>
        <v>102.1464648444544</v>
      </c>
      <c r="I17" s="270"/>
      <c r="J17" s="248"/>
      <c r="K17"/>
    </row>
    <row r="18" spans="1:11" ht="18.899999999999999" customHeight="1" x14ac:dyDescent="0.25">
      <c r="A18" s="47"/>
      <c r="B18" s="18"/>
      <c r="C18" s="117" t="s">
        <v>171</v>
      </c>
      <c r="D18" s="31" t="s">
        <v>96</v>
      </c>
      <c r="E18" s="242">
        <v>965.26800000000003</v>
      </c>
      <c r="F18" s="188">
        <v>939.29499999999996</v>
      </c>
      <c r="G18" s="82">
        <f t="shared" si="0"/>
        <v>97.309244686449773</v>
      </c>
      <c r="I18" s="256"/>
      <c r="J18" s="248"/>
      <c r="K18"/>
    </row>
    <row r="19" spans="1:11" ht="18.899999999999999" customHeight="1" x14ac:dyDescent="0.25">
      <c r="A19" s="47"/>
      <c r="B19" s="18"/>
      <c r="C19" s="21" t="s">
        <v>54</v>
      </c>
      <c r="D19" s="31" t="s">
        <v>97</v>
      </c>
      <c r="E19" s="242">
        <v>178.52099999999999</v>
      </c>
      <c r="F19" s="188">
        <v>173.35300000000001</v>
      </c>
      <c r="G19" s="82">
        <f t="shared" si="0"/>
        <v>97.10510248094063</v>
      </c>
      <c r="I19" s="256"/>
      <c r="J19" s="248"/>
      <c r="K19"/>
    </row>
    <row r="20" spans="1:11" ht="18.899999999999999" customHeight="1" x14ac:dyDescent="0.25">
      <c r="A20" s="47"/>
      <c r="B20" s="18"/>
      <c r="C20" s="21" t="s">
        <v>55</v>
      </c>
      <c r="D20" s="31" t="s">
        <v>98</v>
      </c>
      <c r="E20" s="242">
        <v>583.71</v>
      </c>
      <c r="F20" s="188">
        <v>565.20399999999995</v>
      </c>
      <c r="G20" s="82">
        <f t="shared" si="0"/>
        <v>96.829590036148076</v>
      </c>
      <c r="I20" s="256"/>
      <c r="J20" s="248"/>
      <c r="K20"/>
    </row>
    <row r="21" spans="1:11" s="72" customFormat="1" ht="18.899999999999999" customHeight="1" x14ac:dyDescent="0.25">
      <c r="A21" s="48"/>
      <c r="B21" s="18"/>
      <c r="C21" s="21" t="s">
        <v>37</v>
      </c>
      <c r="D21" s="31" t="s">
        <v>99</v>
      </c>
      <c r="E21" s="242">
        <v>407.37299999999999</v>
      </c>
      <c r="F21" s="188">
        <v>467.56299999999999</v>
      </c>
      <c r="G21" s="82">
        <f t="shared" si="0"/>
        <v>114.77515692007078</v>
      </c>
      <c r="I21" s="365"/>
      <c r="J21" s="248"/>
      <c r="K21"/>
    </row>
    <row r="22" spans="1:11" s="73" customFormat="1" ht="18.899999999999999" customHeight="1" x14ac:dyDescent="0.25">
      <c r="A22" s="48"/>
      <c r="B22" s="18" t="s">
        <v>29</v>
      </c>
      <c r="C22" s="112"/>
      <c r="D22" s="31" t="s">
        <v>100</v>
      </c>
      <c r="E22" s="242">
        <v>3385.1909999999998</v>
      </c>
      <c r="F22" s="188">
        <v>6344.9359999999997</v>
      </c>
      <c r="G22" s="82">
        <f t="shared" si="0"/>
        <v>187.43214193822445</v>
      </c>
      <c r="I22" s="366"/>
      <c r="J22" s="248"/>
      <c r="K22"/>
    </row>
    <row r="23" spans="1:11" ht="3" customHeight="1" x14ac:dyDescent="0.25">
      <c r="A23" s="60"/>
      <c r="B23" s="61"/>
      <c r="C23" s="74"/>
      <c r="D23" s="62"/>
      <c r="E23" s="75"/>
      <c r="F23" s="64"/>
      <c r="G23" s="65"/>
    </row>
    <row r="24" spans="1:11" ht="16.649999999999999" customHeight="1" x14ac:dyDescent="0.25">
      <c r="A24" s="397" t="s">
        <v>137</v>
      </c>
      <c r="B24" s="397"/>
      <c r="C24" s="397"/>
      <c r="D24" s="397"/>
      <c r="E24" s="397"/>
      <c r="F24" s="397"/>
      <c r="G24" s="397"/>
    </row>
    <row r="25" spans="1:11" ht="12.75" customHeight="1" x14ac:dyDescent="0.25">
      <c r="A25" s="397"/>
      <c r="B25" s="397"/>
      <c r="C25" s="397"/>
      <c r="D25" s="397"/>
      <c r="E25" s="397"/>
      <c r="F25" s="397"/>
      <c r="G25" s="397"/>
    </row>
    <row r="26" spans="1:11" ht="12.75" customHeight="1" x14ac:dyDescent="0.25">
      <c r="A26" s="397"/>
      <c r="B26" s="397"/>
      <c r="C26" s="397"/>
      <c r="D26" s="397"/>
      <c r="E26" s="397"/>
      <c r="F26" s="397"/>
      <c r="G26" s="397"/>
    </row>
    <row r="27" spans="1:11" ht="12.75" customHeight="1" x14ac:dyDescent="0.25"/>
    <row r="28" spans="1:11" ht="15" customHeight="1" x14ac:dyDescent="0.25">
      <c r="A28" s="76"/>
      <c r="B28" s="410" t="s">
        <v>220</v>
      </c>
      <c r="C28" s="410"/>
      <c r="D28" s="410"/>
      <c r="E28" s="410"/>
      <c r="F28" s="410"/>
      <c r="G28" s="410"/>
      <c r="H28" s="410"/>
    </row>
    <row r="29" spans="1:11" ht="12" customHeight="1" x14ac:dyDescent="0.25">
      <c r="B29" s="77"/>
      <c r="C29" s="78"/>
      <c r="D29" s="78"/>
      <c r="E29" s="78"/>
      <c r="F29" s="78"/>
      <c r="G29" s="78"/>
    </row>
    <row r="30" spans="1:11" ht="13.8" x14ac:dyDescent="0.25">
      <c r="B30" s="77"/>
      <c r="C30" s="78"/>
      <c r="D30" s="78"/>
      <c r="E30" s="78"/>
      <c r="F30" s="78"/>
      <c r="G30" s="78"/>
    </row>
    <row r="46" spans="2:7" hidden="1" x14ac:dyDescent="0.25"/>
    <row r="47" spans="2:7" ht="15.6" x14ac:dyDescent="0.3">
      <c r="B47" s="409"/>
      <c r="C47" s="409"/>
      <c r="D47" s="409"/>
      <c r="E47" s="409"/>
      <c r="F47" s="409"/>
      <c r="G47" s="409"/>
    </row>
    <row r="53" spans="1:9" x14ac:dyDescent="0.25">
      <c r="A53"/>
      <c r="B53"/>
      <c r="E53"/>
    </row>
    <row r="54" spans="1:9" x14ac:dyDescent="0.25">
      <c r="B54"/>
    </row>
    <row r="55" spans="1:9" x14ac:dyDescent="0.25">
      <c r="I55" s="150"/>
    </row>
    <row r="56" spans="1:9" x14ac:dyDescent="0.25">
      <c r="I56" s="150"/>
    </row>
    <row r="57" spans="1:9" x14ac:dyDescent="0.25">
      <c r="I57" s="150"/>
    </row>
    <row r="59" spans="1:9" x14ac:dyDescent="0.25">
      <c r="C59" s="71"/>
    </row>
  </sheetData>
  <mergeCells count="10">
    <mergeCell ref="A1:G1"/>
    <mergeCell ref="A3:D5"/>
    <mergeCell ref="E3:F3"/>
    <mergeCell ref="G3:G4"/>
    <mergeCell ref="E5:F5"/>
    <mergeCell ref="B47:G47"/>
    <mergeCell ref="A26:G26"/>
    <mergeCell ref="A24:G24"/>
    <mergeCell ref="A25:G25"/>
    <mergeCell ref="B28:H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R17" sqref="R17"/>
    </sheetView>
  </sheetViews>
  <sheetFormatPr defaultColWidth="9.109375" defaultRowHeight="13.2" x14ac:dyDescent="0.25"/>
  <cols>
    <col min="1" max="1" width="1.5546875" style="40" customWidth="1"/>
    <col min="2" max="2" width="40.109375" style="40" customWidth="1"/>
    <col min="3" max="3" width="4.33203125" style="40" customWidth="1"/>
    <col min="4" max="4" width="9.109375" style="40"/>
    <col min="5" max="6" width="10.88671875" style="40" customWidth="1"/>
    <col min="7" max="7" width="10" style="40" customWidth="1"/>
    <col min="8" max="16384" width="9.109375" style="40"/>
  </cols>
  <sheetData>
    <row r="1" spans="1:11" ht="15.75" customHeight="1" x14ac:dyDescent="0.25">
      <c r="A1" s="406" t="s">
        <v>93</v>
      </c>
      <c r="B1" s="406"/>
      <c r="C1" s="406"/>
      <c r="D1" s="406"/>
      <c r="E1" s="406"/>
      <c r="F1" s="406"/>
      <c r="G1" s="406"/>
    </row>
    <row r="2" spans="1:11" ht="15.75" customHeight="1" x14ac:dyDescent="0.25">
      <c r="A2" s="406"/>
      <c r="B2" s="406"/>
      <c r="C2" s="406"/>
      <c r="D2" s="406"/>
      <c r="E2" s="406"/>
      <c r="F2" s="406"/>
      <c r="G2" s="406"/>
    </row>
    <row r="3" spans="1:11" ht="9" customHeight="1" x14ac:dyDescent="0.3">
      <c r="A3" s="41"/>
      <c r="B3" s="41"/>
      <c r="C3" s="41"/>
      <c r="D3" s="41"/>
      <c r="E3" s="41"/>
      <c r="F3" s="41"/>
      <c r="G3" s="41"/>
    </row>
    <row r="4" spans="1:11" s="44" customFormat="1" ht="31.5" customHeight="1" x14ac:dyDescent="0.25">
      <c r="A4" s="402" t="s">
        <v>0</v>
      </c>
      <c r="B4" s="402"/>
      <c r="C4" s="402"/>
      <c r="D4" s="408" t="s">
        <v>31</v>
      </c>
      <c r="E4" s="402" t="s">
        <v>215</v>
      </c>
      <c r="F4" s="403"/>
      <c r="G4" s="43" t="s">
        <v>34</v>
      </c>
    </row>
    <row r="5" spans="1:11" s="44" customFormat="1" ht="6.75" customHeight="1" x14ac:dyDescent="0.25">
      <c r="A5" s="402"/>
      <c r="B5" s="402"/>
      <c r="C5" s="402"/>
      <c r="D5" s="408"/>
      <c r="E5" s="405">
        <v>2021</v>
      </c>
      <c r="F5" s="405">
        <v>2022</v>
      </c>
      <c r="G5" s="402" t="s">
        <v>3</v>
      </c>
    </row>
    <row r="6" spans="1:11" s="44" customFormat="1" ht="9.75" customHeight="1" x14ac:dyDescent="0.25">
      <c r="A6" s="402"/>
      <c r="B6" s="402"/>
      <c r="C6" s="402"/>
      <c r="D6" s="408"/>
      <c r="E6" s="411"/>
      <c r="F6" s="411"/>
      <c r="G6" s="402"/>
    </row>
    <row r="7" spans="1:11" ht="18.899999999999999" customHeight="1" x14ac:dyDescent="0.25">
      <c r="A7" s="412" t="s">
        <v>66</v>
      </c>
      <c r="B7" s="412"/>
      <c r="C7" s="413"/>
      <c r="D7" s="413"/>
      <c r="E7" s="413"/>
      <c r="F7" s="413"/>
      <c r="G7" s="413"/>
    </row>
    <row r="8" spans="1:11" s="44" customFormat="1" ht="18.899999999999999" customHeight="1" x14ac:dyDescent="0.3">
      <c r="A8" s="46"/>
      <c r="B8" s="119" t="s">
        <v>4</v>
      </c>
      <c r="C8" s="109" t="s">
        <v>16</v>
      </c>
      <c r="D8" s="120" t="s">
        <v>2</v>
      </c>
      <c r="E8" s="224">
        <v>3768.973</v>
      </c>
      <c r="F8" s="225">
        <v>3761.2260000000001</v>
      </c>
      <c r="G8" s="79">
        <f>F8/E8*100</f>
        <v>99.794453290060716</v>
      </c>
      <c r="I8" s="248"/>
      <c r="J8" s="248"/>
      <c r="K8"/>
    </row>
    <row r="9" spans="1:11" s="44" customFormat="1" ht="18.899999999999999" customHeight="1" x14ac:dyDescent="0.3">
      <c r="A9" s="47"/>
      <c r="B9" s="49" t="s">
        <v>5</v>
      </c>
      <c r="C9" s="31" t="s">
        <v>17</v>
      </c>
      <c r="D9" s="50" t="s">
        <v>59</v>
      </c>
      <c r="E9" s="226">
        <v>35432.192000000003</v>
      </c>
      <c r="F9" s="227">
        <v>35262.957999999999</v>
      </c>
      <c r="G9" s="80">
        <f t="shared" ref="G9:G17" si="0">F9/E9*100</f>
        <v>99.522372197576701</v>
      </c>
      <c r="I9" s="248"/>
      <c r="J9" s="248"/>
      <c r="K9"/>
    </row>
    <row r="10" spans="1:11" s="44" customFormat="1" ht="18.899999999999999" customHeight="1" x14ac:dyDescent="0.3">
      <c r="A10" s="47"/>
      <c r="B10" s="49"/>
      <c r="C10" s="31" t="s">
        <v>18</v>
      </c>
      <c r="D10" s="50" t="s">
        <v>6</v>
      </c>
      <c r="E10" s="226">
        <v>4325.7619999999997</v>
      </c>
      <c r="F10" s="227">
        <v>4290.9459999999999</v>
      </c>
      <c r="G10" s="80">
        <f t="shared" si="0"/>
        <v>99.195147583246609</v>
      </c>
      <c r="I10" s="248"/>
      <c r="J10" s="248"/>
      <c r="K10"/>
    </row>
    <row r="11" spans="1:11" s="44" customFormat="1" ht="18.899999999999999" customHeight="1" x14ac:dyDescent="0.3">
      <c r="A11" s="47"/>
      <c r="B11" s="49" t="s">
        <v>7</v>
      </c>
      <c r="C11" s="31" t="s">
        <v>19</v>
      </c>
      <c r="D11" s="50" t="s">
        <v>59</v>
      </c>
      <c r="E11" s="226">
        <v>35032.902000000002</v>
      </c>
      <c r="F11" s="227">
        <v>34875.764000000003</v>
      </c>
      <c r="G11" s="80">
        <f t="shared" si="0"/>
        <v>99.551455942759176</v>
      </c>
      <c r="I11" s="248"/>
      <c r="J11" s="248"/>
      <c r="K11"/>
    </row>
    <row r="12" spans="1:11" s="44" customFormat="1" ht="18.899999999999999" customHeight="1" x14ac:dyDescent="0.3">
      <c r="A12" s="47"/>
      <c r="B12" s="49"/>
      <c r="C12" s="31" t="s">
        <v>20</v>
      </c>
      <c r="D12" s="50" t="s">
        <v>6</v>
      </c>
      <c r="E12" s="226">
        <v>4278.6239999999998</v>
      </c>
      <c r="F12" s="227">
        <v>4244.8540000000003</v>
      </c>
      <c r="G12" s="80">
        <f t="shared" si="0"/>
        <v>99.210727561010287</v>
      </c>
      <c r="I12" s="248"/>
      <c r="J12" s="248"/>
      <c r="K12"/>
    </row>
    <row r="13" spans="1:11" s="44" customFormat="1" ht="18.899999999999999" customHeight="1" x14ac:dyDescent="0.3">
      <c r="A13" s="47"/>
      <c r="B13" s="49" t="s">
        <v>36</v>
      </c>
      <c r="C13" s="31" t="s">
        <v>21</v>
      </c>
      <c r="D13" s="50" t="s">
        <v>8</v>
      </c>
      <c r="E13" s="226">
        <v>8190.9712092339996</v>
      </c>
      <c r="F13" s="227">
        <v>8217.9915571069996</v>
      </c>
      <c r="G13" s="80">
        <f t="shared" si="0"/>
        <v>100.32987965874595</v>
      </c>
      <c r="I13" s="248"/>
      <c r="J13" s="248"/>
      <c r="K13"/>
    </row>
    <row r="14" spans="1:11" s="44" customFormat="1" ht="18.899999999999999" customHeight="1" x14ac:dyDescent="0.3">
      <c r="A14" s="47"/>
      <c r="B14" s="49" t="s">
        <v>46</v>
      </c>
      <c r="C14" s="31" t="s">
        <v>22</v>
      </c>
      <c r="D14" s="50" t="s">
        <v>59</v>
      </c>
      <c r="E14" s="143" t="s">
        <v>122</v>
      </c>
      <c r="F14" s="141" t="s">
        <v>122</v>
      </c>
      <c r="G14" s="286" t="s">
        <v>121</v>
      </c>
      <c r="I14" s="248"/>
      <c r="J14" s="248"/>
      <c r="K14"/>
    </row>
    <row r="15" spans="1:11" s="44" customFormat="1" ht="18.899999999999999" customHeight="1" x14ac:dyDescent="0.3">
      <c r="A15" s="48"/>
      <c r="B15" s="49" t="s">
        <v>7</v>
      </c>
      <c r="C15" s="31" t="s">
        <v>23</v>
      </c>
      <c r="D15" s="50" t="s">
        <v>59</v>
      </c>
      <c r="E15" s="143" t="s">
        <v>122</v>
      </c>
      <c r="F15" s="141" t="s">
        <v>122</v>
      </c>
      <c r="G15" s="286" t="s">
        <v>121</v>
      </c>
      <c r="I15" s="248"/>
      <c r="J15" s="248"/>
      <c r="K15"/>
    </row>
    <row r="16" spans="1:11" s="51" customFormat="1" ht="18.899999999999999" customHeight="1" x14ac:dyDescent="0.25">
      <c r="A16" s="48"/>
      <c r="B16" s="49" t="s">
        <v>9</v>
      </c>
      <c r="C16" s="31" t="s">
        <v>24</v>
      </c>
      <c r="D16" s="50" t="s">
        <v>3</v>
      </c>
      <c r="E16" s="234">
        <v>9.8356236565999993</v>
      </c>
      <c r="F16" s="235">
        <v>9.7751903236000004</v>
      </c>
      <c r="G16" s="81">
        <f t="shared" si="0"/>
        <v>99.385566842429498</v>
      </c>
      <c r="I16" s="248"/>
      <c r="J16" s="248"/>
      <c r="K16"/>
    </row>
    <row r="17" spans="1:11" s="53" customFormat="1" ht="18.899999999999999" customHeight="1" x14ac:dyDescent="0.25">
      <c r="A17" s="52"/>
      <c r="B17" s="97" t="s">
        <v>10</v>
      </c>
      <c r="C17" s="87" t="s">
        <v>25</v>
      </c>
      <c r="D17" s="95" t="s">
        <v>11</v>
      </c>
      <c r="E17" s="231">
        <v>477.00065811122101</v>
      </c>
      <c r="F17" s="189">
        <v>447.90363683997401</v>
      </c>
      <c r="G17" s="96">
        <f t="shared" si="0"/>
        <v>93.900003956711004</v>
      </c>
      <c r="I17" s="248"/>
      <c r="J17" s="248"/>
      <c r="K17"/>
    </row>
    <row r="18" spans="1:11" ht="18.899999999999999" customHeight="1" x14ac:dyDescent="0.25">
      <c r="A18" s="412" t="s">
        <v>67</v>
      </c>
      <c r="B18" s="412"/>
      <c r="C18" s="415"/>
      <c r="D18" s="415"/>
      <c r="E18" s="415"/>
      <c r="F18" s="415"/>
      <c r="G18" s="415"/>
    </row>
    <row r="19" spans="1:11" s="44" customFormat="1" ht="18.899999999999999" customHeight="1" x14ac:dyDescent="0.3">
      <c r="A19" s="46"/>
      <c r="B19" s="119" t="s">
        <v>4</v>
      </c>
      <c r="C19" s="109" t="s">
        <v>26</v>
      </c>
      <c r="D19" s="120" t="s">
        <v>2</v>
      </c>
      <c r="E19" s="224">
        <v>4336.5240000000003</v>
      </c>
      <c r="F19" s="225">
        <v>4897.3090000000002</v>
      </c>
      <c r="G19" s="79">
        <f>F19/E19*100</f>
        <v>112.93167061914104</v>
      </c>
      <c r="I19" s="248"/>
      <c r="J19" s="248"/>
      <c r="K19"/>
    </row>
    <row r="20" spans="1:11" s="44" customFormat="1" ht="18.899999999999999" customHeight="1" x14ac:dyDescent="0.3">
      <c r="A20" s="47"/>
      <c r="B20" s="49" t="s">
        <v>12</v>
      </c>
      <c r="C20" s="31">
        <v>12</v>
      </c>
      <c r="D20" s="50" t="s">
        <v>59</v>
      </c>
      <c r="E20" s="226">
        <v>37531.118000000002</v>
      </c>
      <c r="F20" s="227">
        <v>44616.286999999997</v>
      </c>
      <c r="G20" s="80">
        <f t="shared" ref="G20:G29" si="1">F20/E20*100</f>
        <v>118.87811868540659</v>
      </c>
      <c r="I20" s="248"/>
      <c r="J20" s="248"/>
      <c r="K20"/>
    </row>
    <row r="21" spans="1:11" s="44" customFormat="1" ht="18.899999999999999" customHeight="1" x14ac:dyDescent="0.3">
      <c r="A21" s="47"/>
      <c r="B21" s="49"/>
      <c r="C21" s="31">
        <v>13</v>
      </c>
      <c r="D21" s="50" t="s">
        <v>6</v>
      </c>
      <c r="E21" s="226">
        <v>1736.9659999999999</v>
      </c>
      <c r="F21" s="227">
        <v>2126.4299999999998</v>
      </c>
      <c r="G21" s="80">
        <f t="shared" si="1"/>
        <v>122.42208540639253</v>
      </c>
      <c r="I21" s="248"/>
      <c r="J21" s="248"/>
      <c r="K21"/>
    </row>
    <row r="22" spans="1:11" s="44" customFormat="1" ht="18.899999999999999" customHeight="1" x14ac:dyDescent="0.3">
      <c r="A22" s="47"/>
      <c r="B22" s="49" t="s">
        <v>7</v>
      </c>
      <c r="C22" s="31">
        <v>14</v>
      </c>
      <c r="D22" s="50" t="s">
        <v>59</v>
      </c>
      <c r="E22" s="226">
        <v>36432.896999999997</v>
      </c>
      <c r="F22" s="227">
        <v>42779.728999999999</v>
      </c>
      <c r="G22" s="80">
        <f t="shared" si="1"/>
        <v>117.42060753499783</v>
      </c>
      <c r="I22" s="248"/>
      <c r="J22" s="248"/>
      <c r="K22"/>
    </row>
    <row r="23" spans="1:11" s="44" customFormat="1" ht="18.899999999999999" customHeight="1" x14ac:dyDescent="0.3">
      <c r="A23" s="47"/>
      <c r="B23" s="49"/>
      <c r="C23" s="31">
        <v>15</v>
      </c>
      <c r="D23" s="50" t="s">
        <v>6</v>
      </c>
      <c r="E23" s="226">
        <v>1682.251</v>
      </c>
      <c r="F23" s="227">
        <v>2035.174</v>
      </c>
      <c r="G23" s="80">
        <f t="shared" si="1"/>
        <v>120.97921178230835</v>
      </c>
      <c r="I23" s="248"/>
      <c r="J23" s="248"/>
      <c r="K23"/>
    </row>
    <row r="24" spans="1:11" s="44" customFormat="1" ht="18.899999999999999" customHeight="1" x14ac:dyDescent="0.3">
      <c r="A24" s="47"/>
      <c r="B24" s="49" t="s">
        <v>33</v>
      </c>
      <c r="C24" s="31">
        <v>16</v>
      </c>
      <c r="D24" s="50" t="s">
        <v>8</v>
      </c>
      <c r="E24" s="226">
        <v>21607.284195545999</v>
      </c>
      <c r="F24" s="227">
        <v>20981.780260813</v>
      </c>
      <c r="G24" s="80">
        <f t="shared" si="1"/>
        <v>97.105124692801809</v>
      </c>
      <c r="I24" s="248"/>
      <c r="J24" s="248"/>
      <c r="K24"/>
    </row>
    <row r="25" spans="1:11" s="44" customFormat="1" ht="18.899999999999999" customHeight="1" x14ac:dyDescent="0.3">
      <c r="A25" s="47"/>
      <c r="B25" s="49" t="s">
        <v>46</v>
      </c>
      <c r="C25" s="31">
        <v>17</v>
      </c>
      <c r="D25" s="50" t="s">
        <v>59</v>
      </c>
      <c r="E25" s="226">
        <v>306.68200000000002</v>
      </c>
      <c r="F25" s="227">
        <v>187.685</v>
      </c>
      <c r="G25" s="80">
        <f t="shared" si="1"/>
        <v>61.19857050625729</v>
      </c>
      <c r="I25" s="248"/>
      <c r="J25" s="248"/>
      <c r="K25"/>
    </row>
    <row r="26" spans="1:11" s="44" customFormat="1" ht="18.899999999999999" customHeight="1" x14ac:dyDescent="0.3">
      <c r="A26" s="47"/>
      <c r="B26" s="49" t="s">
        <v>7</v>
      </c>
      <c r="C26" s="31">
        <v>18</v>
      </c>
      <c r="D26" s="50" t="s">
        <v>59</v>
      </c>
      <c r="E26" s="226">
        <v>293.30399999999997</v>
      </c>
      <c r="F26" s="227">
        <v>181.06899999999999</v>
      </c>
      <c r="G26" s="80">
        <f t="shared" si="1"/>
        <v>61.734241605978781</v>
      </c>
      <c r="I26" s="248"/>
      <c r="J26" s="248"/>
      <c r="K26"/>
    </row>
    <row r="27" spans="1:11" s="44" customFormat="1" ht="18.899999999999999" customHeight="1" x14ac:dyDescent="0.3">
      <c r="A27" s="47"/>
      <c r="B27" s="49" t="s">
        <v>9</v>
      </c>
      <c r="C27" s="31">
        <v>19</v>
      </c>
      <c r="D27" s="50" t="s">
        <v>3</v>
      </c>
      <c r="E27" s="229">
        <v>8.6824839433999994</v>
      </c>
      <c r="F27" s="230">
        <v>8.8051009237999995</v>
      </c>
      <c r="G27" s="80">
        <f t="shared" si="1"/>
        <v>101.41223388605525</v>
      </c>
      <c r="I27" s="248"/>
      <c r="J27" s="248"/>
      <c r="K27"/>
    </row>
    <row r="28" spans="1:11" s="51" customFormat="1" ht="18.899999999999999" customHeight="1" x14ac:dyDescent="0.25">
      <c r="A28" s="48"/>
      <c r="B28" s="49" t="s">
        <v>13</v>
      </c>
      <c r="C28" s="31">
        <v>20</v>
      </c>
      <c r="D28" s="50" t="s">
        <v>11</v>
      </c>
      <c r="E28" s="187">
        <v>254.89472756127699</v>
      </c>
      <c r="F28" s="188">
        <v>288.416313309776</v>
      </c>
      <c r="G28" s="81">
        <f t="shared" si="1"/>
        <v>113.15114913094479</v>
      </c>
      <c r="I28" s="248"/>
      <c r="J28" s="248"/>
      <c r="K28"/>
    </row>
    <row r="29" spans="1:11" s="53" customFormat="1" ht="18.899999999999999" customHeight="1" x14ac:dyDescent="0.25">
      <c r="A29" s="52"/>
      <c r="B29" s="97" t="s">
        <v>14</v>
      </c>
      <c r="C29" s="87">
        <v>21</v>
      </c>
      <c r="D29" s="95" t="s">
        <v>6</v>
      </c>
      <c r="E29" s="231">
        <v>4468.1000000000004</v>
      </c>
      <c r="F29" s="189">
        <v>2635.4</v>
      </c>
      <c r="G29" s="96">
        <f t="shared" si="1"/>
        <v>58.982565296210907</v>
      </c>
      <c r="I29" s="248"/>
      <c r="J29" s="248"/>
      <c r="K29"/>
    </row>
    <row r="30" spans="1:11" ht="18.899999999999999" customHeight="1" x14ac:dyDescent="0.25">
      <c r="A30" s="416" t="s">
        <v>68</v>
      </c>
      <c r="B30" s="417"/>
      <c r="C30" s="417"/>
      <c r="D30" s="417"/>
      <c r="E30" s="417"/>
      <c r="F30" s="417"/>
      <c r="G30" s="418"/>
    </row>
    <row r="31" spans="1:11" s="44" customFormat="1" ht="18.899999999999999" customHeight="1" x14ac:dyDescent="0.3">
      <c r="A31" s="46"/>
      <c r="B31" s="119" t="s">
        <v>4</v>
      </c>
      <c r="C31" s="121">
        <v>22</v>
      </c>
      <c r="D31" s="120" t="s">
        <v>2</v>
      </c>
      <c r="E31" s="224">
        <v>1480.087</v>
      </c>
      <c r="F31" s="225">
        <v>1447.9479999999999</v>
      </c>
      <c r="G31" s="79">
        <f>F31/E31*100</f>
        <v>97.828573590606496</v>
      </c>
      <c r="I31" s="248"/>
      <c r="J31" s="248"/>
    </row>
    <row r="32" spans="1:11" s="44" customFormat="1" ht="18.899999999999999" customHeight="1" x14ac:dyDescent="0.3">
      <c r="A32" s="47"/>
      <c r="B32" s="49" t="s">
        <v>12</v>
      </c>
      <c r="C32" s="54">
        <v>23</v>
      </c>
      <c r="D32" s="50" t="s">
        <v>59</v>
      </c>
      <c r="E32" s="226">
        <v>19353.803</v>
      </c>
      <c r="F32" s="227">
        <v>18641.325000000001</v>
      </c>
      <c r="G32" s="80">
        <f t="shared" ref="G32:G41" si="2">F32/E32*100</f>
        <v>96.318666672384751</v>
      </c>
      <c r="I32" s="248"/>
      <c r="J32" s="248"/>
    </row>
    <row r="33" spans="1:10" s="44" customFormat="1" ht="18.899999999999999" customHeight="1" x14ac:dyDescent="0.3">
      <c r="A33" s="47"/>
      <c r="B33" s="49"/>
      <c r="C33" s="54">
        <v>24</v>
      </c>
      <c r="D33" s="50" t="s">
        <v>6</v>
      </c>
      <c r="E33" s="226">
        <v>880.827</v>
      </c>
      <c r="F33" s="227">
        <v>860.327</v>
      </c>
      <c r="G33" s="80">
        <f t="shared" si="2"/>
        <v>97.672641733280201</v>
      </c>
      <c r="I33" s="248"/>
      <c r="J33" s="248"/>
    </row>
    <row r="34" spans="1:10" s="44" customFormat="1" ht="18.899999999999999" customHeight="1" x14ac:dyDescent="0.3">
      <c r="A34" s="47"/>
      <c r="B34" s="49" t="s">
        <v>7</v>
      </c>
      <c r="C34" s="54">
        <v>25</v>
      </c>
      <c r="D34" s="50" t="s">
        <v>59</v>
      </c>
      <c r="E34" s="226">
        <v>7063.8649999999998</v>
      </c>
      <c r="F34" s="227">
        <v>6870.6970000000001</v>
      </c>
      <c r="G34" s="80">
        <f t="shared" si="2"/>
        <v>97.265406402868692</v>
      </c>
      <c r="I34" s="248"/>
      <c r="J34" s="248"/>
    </row>
    <row r="35" spans="1:10" s="44" customFormat="1" ht="18.899999999999999" customHeight="1" x14ac:dyDescent="0.3">
      <c r="A35" s="47"/>
      <c r="B35" s="49"/>
      <c r="C35" s="54">
        <v>26</v>
      </c>
      <c r="D35" s="50" t="s">
        <v>6</v>
      </c>
      <c r="E35" s="226">
        <v>327.38400000000001</v>
      </c>
      <c r="F35" s="227">
        <v>321.83699999999999</v>
      </c>
      <c r="G35" s="80">
        <f t="shared" si="2"/>
        <v>98.305659409134222</v>
      </c>
      <c r="I35" s="248"/>
      <c r="J35" s="248"/>
    </row>
    <row r="36" spans="1:10" s="44" customFormat="1" ht="18.899999999999999" customHeight="1" x14ac:dyDescent="0.3">
      <c r="A36" s="47"/>
      <c r="B36" s="49" t="s">
        <v>33</v>
      </c>
      <c r="C36" s="54">
        <v>27</v>
      </c>
      <c r="D36" s="50" t="s">
        <v>8</v>
      </c>
      <c r="E36" s="226">
        <v>21972.308977813002</v>
      </c>
      <c r="F36" s="227">
        <v>21667.72052952</v>
      </c>
      <c r="G36" s="80">
        <f t="shared" si="2"/>
        <v>98.613762219525654</v>
      </c>
      <c r="I36" s="248"/>
      <c r="J36" s="248"/>
    </row>
    <row r="37" spans="1:10" s="44" customFormat="1" ht="18.899999999999999" customHeight="1" x14ac:dyDescent="0.3">
      <c r="A37" s="47"/>
      <c r="B37" s="49" t="s">
        <v>46</v>
      </c>
      <c r="C37" s="31">
        <v>28</v>
      </c>
      <c r="D37" s="50" t="s">
        <v>59</v>
      </c>
      <c r="E37" s="226">
        <v>1162.768</v>
      </c>
      <c r="F37" s="227">
        <v>749.35299999999995</v>
      </c>
      <c r="G37" s="80">
        <f t="shared" si="2"/>
        <v>64.445615978423902</v>
      </c>
      <c r="I37" s="248"/>
      <c r="J37" s="248"/>
    </row>
    <row r="38" spans="1:10" s="44" customFormat="1" ht="18.899999999999999" customHeight="1" x14ac:dyDescent="0.3">
      <c r="A38" s="47"/>
      <c r="B38" s="49" t="s">
        <v>7</v>
      </c>
      <c r="C38" s="31">
        <v>29</v>
      </c>
      <c r="D38" s="50" t="s">
        <v>59</v>
      </c>
      <c r="E38" s="226">
        <v>528.54</v>
      </c>
      <c r="F38" s="227">
        <v>377.27</v>
      </c>
      <c r="G38" s="80">
        <f t="shared" si="2"/>
        <v>71.379649600787076</v>
      </c>
      <c r="I38" s="248"/>
      <c r="J38" s="248"/>
    </row>
    <row r="39" spans="1:10" s="44" customFormat="1" ht="18.899999999999999" customHeight="1" x14ac:dyDescent="0.3">
      <c r="A39" s="47"/>
      <c r="B39" s="49" t="s">
        <v>9</v>
      </c>
      <c r="C39" s="54">
        <v>30</v>
      </c>
      <c r="D39" s="50" t="s">
        <v>3</v>
      </c>
      <c r="E39" s="229">
        <v>6.1865446156999999</v>
      </c>
      <c r="F39" s="230">
        <v>6.1760447766000004</v>
      </c>
      <c r="G39" s="80">
        <f t="shared" si="2"/>
        <v>99.830279424909449</v>
      </c>
      <c r="I39" s="248"/>
      <c r="J39" s="248"/>
    </row>
    <row r="40" spans="1:10" s="44" customFormat="1" ht="18.899999999999999" customHeight="1" x14ac:dyDescent="0.25">
      <c r="A40" s="47"/>
      <c r="B40" s="49" t="s">
        <v>13</v>
      </c>
      <c r="C40" s="54">
        <v>31</v>
      </c>
      <c r="D40" s="50" t="s">
        <v>11</v>
      </c>
      <c r="E40" s="187">
        <v>343.64105784662598</v>
      </c>
      <c r="F40" s="188">
        <v>342.89209282439799</v>
      </c>
      <c r="G40" s="81">
        <f t="shared" si="2"/>
        <v>99.78205019303536</v>
      </c>
      <c r="I40" s="248"/>
      <c r="J40" s="248"/>
    </row>
    <row r="41" spans="1:10" s="53" customFormat="1" ht="18.899999999999999" customHeight="1" x14ac:dyDescent="0.25">
      <c r="A41" s="52"/>
      <c r="B41" s="97" t="s">
        <v>14</v>
      </c>
      <c r="C41" s="94">
        <v>32</v>
      </c>
      <c r="D41" s="95" t="s">
        <v>6</v>
      </c>
      <c r="E41" s="231">
        <v>1581.4</v>
      </c>
      <c r="F41" s="189">
        <v>1140.7</v>
      </c>
      <c r="G41" s="96">
        <f t="shared" si="2"/>
        <v>72.132287846212222</v>
      </c>
      <c r="I41" s="248"/>
      <c r="J41" s="248"/>
    </row>
    <row r="42" spans="1:10" s="53" customFormat="1" ht="12.75" customHeight="1" x14ac:dyDescent="0.25">
      <c r="A42" s="414"/>
      <c r="B42" s="414"/>
      <c r="C42" s="414"/>
      <c r="D42" s="414"/>
      <c r="E42" s="414"/>
      <c r="F42" s="414"/>
      <c r="G42" s="414"/>
    </row>
    <row r="43" spans="1:10" s="53" customFormat="1" ht="12.75" customHeight="1" x14ac:dyDescent="0.25">
      <c r="A43" s="414"/>
      <c r="B43" s="414"/>
      <c r="C43" s="414"/>
      <c r="D43" s="414"/>
      <c r="E43" s="414"/>
      <c r="F43" s="414"/>
      <c r="G43" s="414"/>
    </row>
    <row r="44" spans="1:10" ht="12.75" customHeight="1" x14ac:dyDescent="0.25">
      <c r="A44" s="414"/>
      <c r="B44" s="414"/>
      <c r="C44" s="414"/>
      <c r="D44" s="414"/>
      <c r="E44" s="414"/>
      <c r="F44" s="414"/>
      <c r="G44" s="414"/>
    </row>
    <row r="45" spans="1:10" ht="12.75" customHeight="1" x14ac:dyDescent="0.25">
      <c r="A45" s="414"/>
      <c r="B45" s="414"/>
      <c r="C45" s="414"/>
      <c r="D45" s="414"/>
      <c r="E45" s="414"/>
      <c r="F45" s="414"/>
      <c r="G45" s="414"/>
    </row>
    <row r="46" spans="1:10" ht="12.75" customHeight="1" x14ac:dyDescent="0.25">
      <c r="A46" s="414"/>
      <c r="B46" s="414"/>
      <c r="C46" s="414"/>
      <c r="D46" s="414"/>
      <c r="E46" s="414"/>
      <c r="F46" s="414"/>
      <c r="G46" s="414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R17" sqref="R17"/>
    </sheetView>
  </sheetViews>
  <sheetFormatPr defaultColWidth="9.109375" defaultRowHeight="13.2" x14ac:dyDescent="0.25"/>
  <cols>
    <col min="1" max="1" width="1.5546875" style="40" customWidth="1"/>
    <col min="2" max="2" width="40.109375" style="40" customWidth="1"/>
    <col min="3" max="3" width="4.33203125" style="40" customWidth="1"/>
    <col min="4" max="4" width="9.109375" style="40"/>
    <col min="5" max="7" width="10.88671875" style="40" customWidth="1"/>
    <col min="8" max="16384" width="9.109375" style="40"/>
  </cols>
  <sheetData>
    <row r="1" spans="1:10" ht="15.75" customHeight="1" x14ac:dyDescent="0.25">
      <c r="A1" s="419" t="s">
        <v>94</v>
      </c>
      <c r="B1" s="419"/>
      <c r="C1" s="419"/>
      <c r="D1" s="419"/>
      <c r="E1" s="419"/>
      <c r="F1" s="419"/>
      <c r="G1" s="419"/>
    </row>
    <row r="2" spans="1:10" ht="15.75" customHeight="1" x14ac:dyDescent="0.25">
      <c r="A2" s="419"/>
      <c r="B2" s="419"/>
      <c r="C2" s="419"/>
      <c r="D2" s="419"/>
      <c r="E2" s="419"/>
      <c r="F2" s="419"/>
      <c r="G2" s="419"/>
    </row>
    <row r="3" spans="1:10" ht="9" customHeight="1" x14ac:dyDescent="0.3">
      <c r="A3" s="41"/>
      <c r="B3" s="41"/>
      <c r="C3" s="41"/>
      <c r="D3" s="41"/>
      <c r="E3" s="41"/>
      <c r="F3" s="41"/>
      <c r="G3" s="41"/>
    </row>
    <row r="4" spans="1:10" s="44" customFormat="1" ht="31.5" customHeight="1" x14ac:dyDescent="0.25">
      <c r="A4" s="402" t="s">
        <v>0</v>
      </c>
      <c r="B4" s="402"/>
      <c r="C4" s="402"/>
      <c r="D4" s="408" t="s">
        <v>31</v>
      </c>
      <c r="E4" s="402" t="s">
        <v>215</v>
      </c>
      <c r="F4" s="403"/>
      <c r="G4" s="43" t="s">
        <v>34</v>
      </c>
    </row>
    <row r="5" spans="1:10" s="44" customFormat="1" ht="6.75" customHeight="1" x14ac:dyDescent="0.25">
      <c r="A5" s="402"/>
      <c r="B5" s="402"/>
      <c r="C5" s="402"/>
      <c r="D5" s="408"/>
      <c r="E5" s="405">
        <v>2021</v>
      </c>
      <c r="F5" s="405">
        <v>2022</v>
      </c>
      <c r="G5" s="402" t="s">
        <v>3</v>
      </c>
    </row>
    <row r="6" spans="1:10" s="44" customFormat="1" ht="9.75" customHeight="1" x14ac:dyDescent="0.25">
      <c r="A6" s="402"/>
      <c r="B6" s="402"/>
      <c r="C6" s="402"/>
      <c r="D6" s="408"/>
      <c r="E6" s="411"/>
      <c r="F6" s="411"/>
      <c r="G6" s="402"/>
    </row>
    <row r="7" spans="1:10" s="44" customFormat="1" ht="21.9" customHeight="1" x14ac:dyDescent="0.25">
      <c r="A7" s="412" t="s">
        <v>69</v>
      </c>
      <c r="B7" s="412"/>
      <c r="C7" s="415"/>
      <c r="D7" s="415"/>
      <c r="E7" s="415"/>
      <c r="F7" s="415"/>
      <c r="G7" s="415"/>
    </row>
    <row r="8" spans="1:10" s="44" customFormat="1" ht="18.899999999999999" customHeight="1" x14ac:dyDescent="0.3">
      <c r="A8" s="46"/>
      <c r="B8" s="119" t="s">
        <v>4</v>
      </c>
      <c r="C8" s="121">
        <v>33</v>
      </c>
      <c r="D8" s="120" t="s">
        <v>2</v>
      </c>
      <c r="E8" s="224">
        <v>602.84699999999998</v>
      </c>
      <c r="F8" s="225">
        <v>425.23200000000003</v>
      </c>
      <c r="G8" s="79">
        <f>F8/E8*100</f>
        <v>70.537300509084403</v>
      </c>
      <c r="I8" s="248"/>
      <c r="J8" s="248"/>
    </row>
    <row r="9" spans="1:10" s="44" customFormat="1" ht="18.899999999999999" customHeight="1" x14ac:dyDescent="0.3">
      <c r="A9" s="47"/>
      <c r="B9" s="49" t="s">
        <v>40</v>
      </c>
      <c r="C9" s="54">
        <v>34</v>
      </c>
      <c r="D9" s="50" t="s">
        <v>59</v>
      </c>
      <c r="E9" s="226">
        <v>4769.5259999999998</v>
      </c>
      <c r="F9" s="227">
        <v>3476.4180000000001</v>
      </c>
      <c r="G9" s="80">
        <f t="shared" ref="G9:G16" si="0">F9/E9*100</f>
        <v>72.888123473904969</v>
      </c>
      <c r="I9" s="248"/>
      <c r="J9" s="248"/>
    </row>
    <row r="10" spans="1:10" s="44" customFormat="1" ht="18.899999999999999" customHeight="1" x14ac:dyDescent="0.3">
      <c r="A10" s="47"/>
      <c r="B10" s="49" t="s">
        <v>7</v>
      </c>
      <c r="C10" s="54">
        <v>35</v>
      </c>
      <c r="D10" s="50" t="s">
        <v>59</v>
      </c>
      <c r="E10" s="226">
        <v>3248.5659999999998</v>
      </c>
      <c r="F10" s="227">
        <v>2103.3119999999999</v>
      </c>
      <c r="G10" s="80">
        <f t="shared" si="0"/>
        <v>64.745860173381118</v>
      </c>
      <c r="I10" s="248"/>
      <c r="J10" s="248"/>
    </row>
    <row r="11" spans="1:10" s="44" customFormat="1" ht="18.899999999999999" customHeight="1" x14ac:dyDescent="0.3">
      <c r="A11" s="47"/>
      <c r="B11" s="49" t="s">
        <v>47</v>
      </c>
      <c r="C11" s="54">
        <v>36</v>
      </c>
      <c r="D11" s="50" t="s">
        <v>35</v>
      </c>
      <c r="E11" s="236">
        <v>32431.635206440998</v>
      </c>
      <c r="F11" s="237">
        <v>30248.923229528002</v>
      </c>
      <c r="G11" s="80">
        <f t="shared" si="0"/>
        <v>93.269805968711978</v>
      </c>
      <c r="I11" s="248"/>
      <c r="J11" s="248"/>
    </row>
    <row r="12" spans="1:10" s="44" customFormat="1" ht="18.899999999999999" customHeight="1" x14ac:dyDescent="0.3">
      <c r="A12" s="47"/>
      <c r="B12" s="49" t="s">
        <v>12</v>
      </c>
      <c r="C12" s="54">
        <v>37</v>
      </c>
      <c r="D12" s="50" t="s">
        <v>59</v>
      </c>
      <c r="E12" s="236">
        <v>172.89099999999999</v>
      </c>
      <c r="F12" s="237">
        <v>497.54599999999999</v>
      </c>
      <c r="G12" s="80">
        <f t="shared" si="0"/>
        <v>287.78016206742973</v>
      </c>
      <c r="I12" s="248"/>
      <c r="J12" s="248"/>
    </row>
    <row r="13" spans="1:10" s="44" customFormat="1" ht="18.899999999999999" customHeight="1" x14ac:dyDescent="0.3">
      <c r="A13" s="47"/>
      <c r="B13" s="49" t="s">
        <v>7</v>
      </c>
      <c r="C13" s="54">
        <v>38</v>
      </c>
      <c r="D13" s="50" t="s">
        <v>59</v>
      </c>
      <c r="E13" s="249" t="s">
        <v>122</v>
      </c>
      <c r="F13" s="141" t="s">
        <v>122</v>
      </c>
      <c r="G13" s="286" t="s">
        <v>121</v>
      </c>
      <c r="I13" s="248"/>
      <c r="J13" s="248"/>
    </row>
    <row r="14" spans="1:10" s="44" customFormat="1" ht="18.899999999999999" customHeight="1" x14ac:dyDescent="0.3">
      <c r="A14" s="47"/>
      <c r="B14" s="49" t="s">
        <v>9</v>
      </c>
      <c r="C14" s="54">
        <v>39</v>
      </c>
      <c r="D14" s="50" t="s">
        <v>3</v>
      </c>
      <c r="E14" s="236">
        <v>1.5438411405000001</v>
      </c>
      <c r="F14" s="237">
        <v>1.7620969259000001</v>
      </c>
      <c r="G14" s="80">
        <f>F14/E14*100</f>
        <v>114.13719194769702</v>
      </c>
      <c r="I14" s="248"/>
      <c r="J14" s="248"/>
    </row>
    <row r="15" spans="1:10" s="44" customFormat="1" ht="18.899999999999999" customHeight="1" x14ac:dyDescent="0.25">
      <c r="A15" s="47"/>
      <c r="B15" s="49" t="s">
        <v>13</v>
      </c>
      <c r="C15" s="54">
        <v>40</v>
      </c>
      <c r="D15" s="50" t="s">
        <v>11</v>
      </c>
      <c r="E15" s="187">
        <v>399.53779705353901</v>
      </c>
      <c r="F15" s="188">
        <v>213.356239472851</v>
      </c>
      <c r="G15" s="81">
        <f t="shared" si="0"/>
        <v>53.400764845349727</v>
      </c>
      <c r="I15" s="248"/>
      <c r="J15" s="248"/>
    </row>
    <row r="16" spans="1:10" s="44" customFormat="1" ht="18.899999999999999" customHeight="1" x14ac:dyDescent="0.25">
      <c r="A16" s="47"/>
      <c r="B16" s="49" t="s">
        <v>14</v>
      </c>
      <c r="C16" s="94">
        <v>41</v>
      </c>
      <c r="D16" s="95" t="s">
        <v>6</v>
      </c>
      <c r="E16" s="231">
        <v>22.4</v>
      </c>
      <c r="F16" s="189">
        <v>9.8000000000000007</v>
      </c>
      <c r="G16" s="96">
        <f t="shared" si="0"/>
        <v>43.750000000000007</v>
      </c>
      <c r="I16" s="248"/>
      <c r="J16" s="248"/>
    </row>
    <row r="17" spans="1:11" s="44" customFormat="1" ht="21.9" customHeight="1" x14ac:dyDescent="0.25">
      <c r="A17" s="412" t="s">
        <v>130</v>
      </c>
      <c r="B17" s="412"/>
      <c r="C17" s="413"/>
      <c r="D17" s="413"/>
      <c r="E17" s="413"/>
      <c r="F17" s="413"/>
      <c r="G17" s="413"/>
      <c r="I17"/>
      <c r="J17"/>
      <c r="K17"/>
    </row>
    <row r="18" spans="1:11" s="44" customFormat="1" ht="18.899999999999999" customHeight="1" x14ac:dyDescent="0.3">
      <c r="A18" s="47"/>
      <c r="B18" s="119" t="s">
        <v>4</v>
      </c>
      <c r="C18" s="121">
        <v>42</v>
      </c>
      <c r="D18" s="120" t="s">
        <v>2</v>
      </c>
      <c r="E18" s="232">
        <v>277.45</v>
      </c>
      <c r="F18" s="232">
        <v>260.66899999999998</v>
      </c>
      <c r="G18" s="79">
        <f>F18/E18*100</f>
        <v>93.951703009551267</v>
      </c>
      <c r="I18" s="248"/>
      <c r="J18" s="248"/>
      <c r="K18"/>
    </row>
    <row r="19" spans="1:11" s="44" customFormat="1" ht="18.899999999999999" customHeight="1" x14ac:dyDescent="0.3">
      <c r="A19" s="47"/>
      <c r="B19" s="49" t="s">
        <v>70</v>
      </c>
      <c r="C19" s="54">
        <v>43</v>
      </c>
      <c r="D19" s="50" t="s">
        <v>59</v>
      </c>
      <c r="E19" s="199">
        <v>3055.509</v>
      </c>
      <c r="F19" s="199">
        <v>2960.797</v>
      </c>
      <c r="G19" s="80">
        <f>F19/E19*100</f>
        <v>96.90028731710494</v>
      </c>
      <c r="I19" s="248"/>
      <c r="J19" s="248"/>
      <c r="K19"/>
    </row>
    <row r="20" spans="1:11" s="44" customFormat="1" ht="18.899999999999999" customHeight="1" x14ac:dyDescent="0.3">
      <c r="A20" s="47"/>
      <c r="B20" s="49" t="s">
        <v>7</v>
      </c>
      <c r="C20" s="54">
        <v>44</v>
      </c>
      <c r="D20" s="50" t="s">
        <v>59</v>
      </c>
      <c r="E20" s="233">
        <v>2450.8270000000002</v>
      </c>
      <c r="F20" s="198">
        <v>2253.1570000000002</v>
      </c>
      <c r="G20" s="83">
        <f>F20/E20*100</f>
        <v>91.934559232455001</v>
      </c>
      <c r="I20" s="248"/>
      <c r="J20" s="248"/>
      <c r="K20"/>
    </row>
    <row r="21" spans="1:11" s="51" customFormat="1" ht="18.899999999999999" customHeight="1" x14ac:dyDescent="0.25">
      <c r="A21" s="48"/>
      <c r="B21" s="49" t="s">
        <v>9</v>
      </c>
      <c r="C21" s="54">
        <v>45</v>
      </c>
      <c r="D21" s="50" t="s">
        <v>3</v>
      </c>
      <c r="E21" s="234">
        <v>8.4289061091999997</v>
      </c>
      <c r="F21" s="235">
        <v>7.8379093793000001</v>
      </c>
      <c r="G21" s="81">
        <f>F21/E21*100</f>
        <v>92.988452804629802</v>
      </c>
      <c r="I21" s="248"/>
      <c r="J21" s="248"/>
    </row>
    <row r="22" spans="1:11" s="44" customFormat="1" ht="18.899999999999999" customHeight="1" x14ac:dyDescent="0.25">
      <c r="A22" s="52"/>
      <c r="B22" s="49" t="s">
        <v>13</v>
      </c>
      <c r="C22" s="94">
        <v>46</v>
      </c>
      <c r="D22" s="95" t="s">
        <v>11</v>
      </c>
      <c r="E22" s="231">
        <v>466.59737918415698</v>
      </c>
      <c r="F22" s="189">
        <v>457.61590101540702</v>
      </c>
      <c r="G22" s="96">
        <f>F22/E22*100</f>
        <v>98.075111740993052</v>
      </c>
      <c r="I22" s="248"/>
      <c r="J22" s="248"/>
    </row>
    <row r="23" spans="1:11" ht="21.9" customHeight="1" x14ac:dyDescent="0.25">
      <c r="A23" s="412" t="s">
        <v>142</v>
      </c>
      <c r="B23" s="412"/>
      <c r="C23" s="415"/>
      <c r="D23" s="415"/>
      <c r="E23" s="415"/>
      <c r="F23" s="415"/>
      <c r="G23" s="415"/>
    </row>
    <row r="24" spans="1:11" s="44" customFormat="1" ht="18.899999999999999" customHeight="1" x14ac:dyDescent="0.3">
      <c r="A24" s="46"/>
      <c r="B24" s="119" t="s">
        <v>4</v>
      </c>
      <c r="C24" s="121">
        <v>47</v>
      </c>
      <c r="D24" s="120" t="s">
        <v>2</v>
      </c>
      <c r="E24" s="224">
        <v>229.33799999999999</v>
      </c>
      <c r="F24" s="225">
        <v>184.727</v>
      </c>
      <c r="G24" s="84">
        <f t="shared" ref="G24:G38" si="1">F24/E24*100</f>
        <v>80.547924896877106</v>
      </c>
      <c r="I24" s="248"/>
      <c r="J24" s="248"/>
    </row>
    <row r="25" spans="1:11" s="44" customFormat="1" ht="18.899999999999999" customHeight="1" x14ac:dyDescent="0.3">
      <c r="A25" s="47"/>
      <c r="B25" s="49" t="s">
        <v>12</v>
      </c>
      <c r="C25" s="54">
        <v>48</v>
      </c>
      <c r="D25" s="50" t="s">
        <v>59</v>
      </c>
      <c r="E25" s="226">
        <v>2315.857</v>
      </c>
      <c r="F25" s="227">
        <v>2179.2240000000002</v>
      </c>
      <c r="G25" s="81">
        <f t="shared" si="1"/>
        <v>94.100110671772924</v>
      </c>
      <c r="I25" s="248"/>
      <c r="J25" s="248"/>
    </row>
    <row r="26" spans="1:11" s="44" customFormat="1" ht="18.899999999999999" customHeight="1" x14ac:dyDescent="0.3">
      <c r="A26" s="47"/>
      <c r="B26" s="49"/>
      <c r="C26" s="54">
        <v>49</v>
      </c>
      <c r="D26" s="50" t="s">
        <v>6</v>
      </c>
      <c r="E26" s="226">
        <v>106.80200000000001</v>
      </c>
      <c r="F26" s="227">
        <v>97.05</v>
      </c>
      <c r="G26" s="81">
        <f t="shared" si="1"/>
        <v>90.869084848598334</v>
      </c>
      <c r="I26" s="248"/>
      <c r="J26" s="248"/>
    </row>
    <row r="27" spans="1:11" s="44" customFormat="1" ht="18.899999999999999" customHeight="1" x14ac:dyDescent="0.3">
      <c r="A27" s="47"/>
      <c r="B27" s="49" t="s">
        <v>7</v>
      </c>
      <c r="C27" s="54">
        <v>50</v>
      </c>
      <c r="D27" s="50" t="s">
        <v>59</v>
      </c>
      <c r="E27" s="226">
        <v>597.22799999999995</v>
      </c>
      <c r="F27" s="227">
        <v>601.80399999999997</v>
      </c>
      <c r="G27" s="81">
        <f t="shared" si="1"/>
        <v>100.76620654088558</v>
      </c>
      <c r="I27" s="248"/>
      <c r="J27" s="248"/>
    </row>
    <row r="28" spans="1:11" s="44" customFormat="1" ht="18.899999999999999" customHeight="1" x14ac:dyDescent="0.3">
      <c r="A28" s="47"/>
      <c r="B28" s="49"/>
      <c r="C28" s="54">
        <v>51</v>
      </c>
      <c r="D28" s="50" t="s">
        <v>6</v>
      </c>
      <c r="E28" s="226">
        <v>30.04</v>
      </c>
      <c r="F28" s="227">
        <v>27.634</v>
      </c>
      <c r="G28" s="81">
        <f t="shared" si="1"/>
        <v>91.99067909454061</v>
      </c>
      <c r="I28" s="248"/>
      <c r="J28" s="248"/>
    </row>
    <row r="29" spans="1:11" s="44" customFormat="1" ht="18.899999999999999" customHeight="1" x14ac:dyDescent="0.3">
      <c r="A29" s="47"/>
      <c r="B29" s="49" t="s">
        <v>33</v>
      </c>
      <c r="C29" s="54">
        <v>52</v>
      </c>
      <c r="D29" s="50" t="s">
        <v>8</v>
      </c>
      <c r="E29" s="226">
        <v>21683.648246288001</v>
      </c>
      <c r="F29" s="227">
        <v>22454.652241112999</v>
      </c>
      <c r="G29" s="81">
        <f t="shared" si="1"/>
        <v>103.5556931475172</v>
      </c>
      <c r="I29" s="248"/>
      <c r="J29" s="248"/>
    </row>
    <row r="30" spans="1:11" s="44" customFormat="1" ht="18.899999999999999" customHeight="1" x14ac:dyDescent="0.3">
      <c r="A30" s="47"/>
      <c r="B30" s="49" t="s">
        <v>40</v>
      </c>
      <c r="C30" s="54">
        <v>53</v>
      </c>
      <c r="D30" s="50" t="s">
        <v>59</v>
      </c>
      <c r="E30" s="226">
        <v>1076.124</v>
      </c>
      <c r="F30" s="227">
        <v>582.56600000000003</v>
      </c>
      <c r="G30" s="81">
        <f t="shared" si="1"/>
        <v>54.13558288821735</v>
      </c>
      <c r="I30" s="248"/>
      <c r="J30" s="248"/>
    </row>
    <row r="31" spans="1:11" s="44" customFormat="1" ht="18.899999999999999" customHeight="1" x14ac:dyDescent="0.3">
      <c r="A31" s="47"/>
      <c r="B31" s="49" t="s">
        <v>7</v>
      </c>
      <c r="C31" s="31">
        <v>54</v>
      </c>
      <c r="D31" s="50" t="s">
        <v>59</v>
      </c>
      <c r="E31" s="226">
        <v>512.08000000000004</v>
      </c>
      <c r="F31" s="227">
        <v>273.61700000000002</v>
      </c>
      <c r="G31" s="81">
        <f t="shared" si="1"/>
        <v>53.432471488829869</v>
      </c>
      <c r="I31" s="248"/>
      <c r="J31" s="248"/>
    </row>
    <row r="32" spans="1:11" s="44" customFormat="1" ht="18.899999999999999" customHeight="1" x14ac:dyDescent="0.3">
      <c r="A32" s="47"/>
      <c r="B32" s="49" t="s">
        <v>41</v>
      </c>
      <c r="C32" s="31">
        <v>55</v>
      </c>
      <c r="D32" s="50" t="s">
        <v>59</v>
      </c>
      <c r="E32" s="226">
        <v>180.71899999999999</v>
      </c>
      <c r="F32" s="227">
        <v>315.07600000000002</v>
      </c>
      <c r="G32" s="81">
        <f t="shared" si="1"/>
        <v>174.34580757972324</v>
      </c>
      <c r="I32" s="248"/>
      <c r="J32" s="248"/>
    </row>
    <row r="33" spans="1:10" s="44" customFormat="1" ht="18.899999999999999" customHeight="1" x14ac:dyDescent="0.3">
      <c r="A33" s="47"/>
      <c r="B33" s="49" t="s">
        <v>7</v>
      </c>
      <c r="C33" s="54">
        <v>56</v>
      </c>
      <c r="D33" s="50" t="s">
        <v>59</v>
      </c>
      <c r="E33" s="228">
        <v>36.959000000000003</v>
      </c>
      <c r="F33" s="227">
        <v>190.51</v>
      </c>
      <c r="G33" s="81">
        <f t="shared" si="1"/>
        <v>515.46308071105807</v>
      </c>
      <c r="I33" s="248"/>
      <c r="J33" s="248"/>
    </row>
    <row r="34" spans="1:10" s="44" customFormat="1" ht="18.899999999999999" customHeight="1" x14ac:dyDescent="0.3">
      <c r="A34" s="47"/>
      <c r="B34" s="49" t="s">
        <v>46</v>
      </c>
      <c r="C34" s="54">
        <v>57</v>
      </c>
      <c r="D34" s="50" t="s">
        <v>59</v>
      </c>
      <c r="E34" s="226">
        <v>302.14400000000001</v>
      </c>
      <c r="F34" s="227">
        <v>292.45800000000003</v>
      </c>
      <c r="G34" s="81">
        <f t="shared" si="1"/>
        <v>96.79424380427875</v>
      </c>
      <c r="I34" s="248"/>
      <c r="J34" s="248"/>
    </row>
    <row r="35" spans="1:10" s="44" customFormat="1" ht="18.899999999999999" customHeight="1" x14ac:dyDescent="0.3">
      <c r="A35" s="47"/>
      <c r="B35" s="49" t="s">
        <v>7</v>
      </c>
      <c r="C35" s="54">
        <v>58</v>
      </c>
      <c r="D35" s="50" t="s">
        <v>59</v>
      </c>
      <c r="E35" s="226">
        <v>176.29599999999999</v>
      </c>
      <c r="F35" s="227">
        <v>165.24700000000001</v>
      </c>
      <c r="G35" s="81">
        <f t="shared" si="1"/>
        <v>93.732699550755555</v>
      </c>
      <c r="I35" s="248"/>
      <c r="J35" s="248"/>
    </row>
    <row r="36" spans="1:10" s="44" customFormat="1" ht="18.899999999999999" customHeight="1" x14ac:dyDescent="0.3">
      <c r="A36" s="47"/>
      <c r="B36" s="49" t="s">
        <v>9</v>
      </c>
      <c r="C36" s="54">
        <v>59</v>
      </c>
      <c r="D36" s="50" t="s">
        <v>3</v>
      </c>
      <c r="E36" s="229">
        <v>3.8157653768999999</v>
      </c>
      <c r="F36" s="230">
        <v>4.4887861546999996</v>
      </c>
      <c r="G36" s="81">
        <f t="shared" si="1"/>
        <v>117.63789728462746</v>
      </c>
      <c r="I36" s="248"/>
      <c r="J36" s="248"/>
    </row>
    <row r="37" spans="1:10" s="51" customFormat="1" ht="18.899999999999999" customHeight="1" x14ac:dyDescent="0.25">
      <c r="A37" s="48"/>
      <c r="B37" s="49" t="s">
        <v>13</v>
      </c>
      <c r="C37" s="54">
        <v>60</v>
      </c>
      <c r="D37" s="50" t="s">
        <v>11</v>
      </c>
      <c r="E37" s="187">
        <v>356.67040437202701</v>
      </c>
      <c r="F37" s="188">
        <v>283.33100709681099</v>
      </c>
      <c r="G37" s="81">
        <f t="shared" si="1"/>
        <v>79.43776764872284</v>
      </c>
      <c r="I37" s="248"/>
      <c r="J37" s="248"/>
    </row>
    <row r="38" spans="1:10" s="53" customFormat="1" ht="18.899999999999999" customHeight="1" x14ac:dyDescent="0.25">
      <c r="A38" s="52"/>
      <c r="B38" s="97" t="s">
        <v>14</v>
      </c>
      <c r="C38" s="94">
        <v>61</v>
      </c>
      <c r="D38" s="95" t="s">
        <v>6</v>
      </c>
      <c r="E38" s="231">
        <v>103.2</v>
      </c>
      <c r="F38" s="189">
        <v>106.1</v>
      </c>
      <c r="G38" s="96">
        <f t="shared" si="1"/>
        <v>102.81007751937983</v>
      </c>
      <c r="I38" s="248"/>
      <c r="J38" s="248"/>
    </row>
    <row r="39" spans="1:10" s="55" customFormat="1" ht="21.9" customHeight="1" x14ac:dyDescent="0.25">
      <c r="A39" s="412" t="s">
        <v>168</v>
      </c>
      <c r="B39" s="412"/>
      <c r="C39" s="415"/>
      <c r="D39" s="415"/>
      <c r="E39" s="415"/>
      <c r="F39" s="415"/>
      <c r="G39" s="415"/>
    </row>
    <row r="40" spans="1:10" s="44" customFormat="1" ht="18.899999999999999" customHeight="1" x14ac:dyDescent="0.35">
      <c r="A40" s="46"/>
      <c r="B40" s="122" t="s">
        <v>4</v>
      </c>
      <c r="C40" s="123">
        <v>62</v>
      </c>
      <c r="D40" s="124" t="s">
        <v>2</v>
      </c>
      <c r="E40" s="218">
        <v>10695.218999999999</v>
      </c>
      <c r="F40" s="219">
        <v>10977.111000000001</v>
      </c>
      <c r="G40" s="85">
        <f>F40/E40*100</f>
        <v>102.63568235489149</v>
      </c>
      <c r="I40" s="248"/>
      <c r="J40" s="248"/>
    </row>
    <row r="41" spans="1:10" s="44" customFormat="1" ht="18.899999999999999" customHeight="1" x14ac:dyDescent="0.25">
      <c r="A41" s="47"/>
      <c r="B41" s="56" t="s">
        <v>15</v>
      </c>
      <c r="C41" s="57">
        <v>63</v>
      </c>
      <c r="D41" s="58" t="s">
        <v>3</v>
      </c>
      <c r="E41" s="220">
        <v>8.2309768504999994</v>
      </c>
      <c r="F41" s="221">
        <v>8.4224528658000004</v>
      </c>
      <c r="G41" s="86">
        <f>F41/E41*100</f>
        <v>102.32628543097373</v>
      </c>
      <c r="I41" s="248"/>
      <c r="J41" s="248"/>
    </row>
    <row r="42" spans="1:10" s="53" customFormat="1" ht="18.899999999999999" customHeight="1" x14ac:dyDescent="0.25">
      <c r="A42" s="52"/>
      <c r="B42" s="98" t="s">
        <v>10</v>
      </c>
      <c r="C42" s="99">
        <v>64</v>
      </c>
      <c r="D42" s="100" t="s">
        <v>11</v>
      </c>
      <c r="E42" s="222">
        <v>334.51639303191803</v>
      </c>
      <c r="F42" s="223">
        <v>334.52352045006899</v>
      </c>
      <c r="G42" s="101">
        <f>F42/E42*100</f>
        <v>100.0021306633395</v>
      </c>
      <c r="I42" s="248"/>
      <c r="J42" s="248"/>
    </row>
    <row r="43" spans="1:10" s="53" customFormat="1" ht="16.649999999999999" customHeight="1" x14ac:dyDescent="0.25">
      <c r="A43" s="414" t="s">
        <v>74</v>
      </c>
      <c r="B43" s="414"/>
      <c r="C43" s="414"/>
      <c r="D43" s="414"/>
      <c r="E43" s="414"/>
      <c r="F43" s="414"/>
      <c r="G43" s="414"/>
    </row>
    <row r="44" spans="1:10" s="53" customFormat="1" ht="12.75" customHeight="1" x14ac:dyDescent="0.25">
      <c r="A44" s="421" t="s">
        <v>136</v>
      </c>
      <c r="B44" s="421"/>
      <c r="C44" s="421"/>
      <c r="D44" s="421"/>
      <c r="E44" s="421"/>
      <c r="F44" s="421"/>
      <c r="G44" s="421"/>
    </row>
    <row r="45" spans="1:10" s="53" customFormat="1" ht="12.75" customHeight="1" x14ac:dyDescent="0.25">
      <c r="A45" s="420"/>
      <c r="B45" s="420"/>
      <c r="C45" s="420"/>
      <c r="D45" s="420"/>
      <c r="E45" s="420"/>
      <c r="F45" s="420"/>
      <c r="G45" s="420"/>
    </row>
    <row r="46" spans="1:10" s="53" customFormat="1" ht="12.75" customHeight="1" x14ac:dyDescent="0.25">
      <c r="A46" s="414"/>
      <c r="B46" s="414"/>
      <c r="C46" s="414"/>
      <c r="D46" s="414"/>
      <c r="E46" s="414"/>
      <c r="F46" s="414"/>
      <c r="G46" s="414"/>
    </row>
    <row r="47" spans="1:10" ht="12.75" customHeight="1" x14ac:dyDescent="0.25">
      <c r="A47" s="414"/>
      <c r="B47" s="414"/>
      <c r="C47" s="414"/>
      <c r="D47" s="414"/>
      <c r="E47" s="414"/>
      <c r="F47" s="414"/>
      <c r="G47" s="414"/>
    </row>
    <row r="48" spans="1:10" ht="12.75" customHeight="1" x14ac:dyDescent="0.25">
      <c r="A48" s="420"/>
      <c r="B48" s="420"/>
      <c r="C48" s="420"/>
      <c r="D48" s="420"/>
      <c r="E48" s="420"/>
      <c r="F48" s="420"/>
      <c r="G48" s="420"/>
    </row>
    <row r="49" spans="1:7" ht="12.75" customHeight="1" x14ac:dyDescent="0.25">
      <c r="A49" s="420"/>
      <c r="B49" s="420"/>
      <c r="C49" s="420"/>
      <c r="D49" s="420"/>
      <c r="E49" s="420"/>
      <c r="F49" s="420"/>
      <c r="G49" s="420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R17" sqref="R17"/>
    </sheetView>
  </sheetViews>
  <sheetFormatPr defaultColWidth="9.109375" defaultRowHeight="13.2" x14ac:dyDescent="0.25"/>
  <cols>
    <col min="1" max="1" width="1.5546875" style="40" customWidth="1"/>
    <col min="2" max="2" width="40.109375" style="40" customWidth="1"/>
    <col min="3" max="3" width="4.33203125" style="40" customWidth="1"/>
    <col min="4" max="4" width="9.109375" style="40"/>
    <col min="5" max="6" width="13.33203125" style="40" bestFit="1" customWidth="1"/>
    <col min="7" max="7" width="10" style="40" customWidth="1"/>
    <col min="8" max="9" width="9.109375" style="40"/>
    <col min="10" max="10" width="9.5546875" style="40" bestFit="1" customWidth="1"/>
    <col min="11" max="11" width="10.6640625" style="40" bestFit="1" customWidth="1"/>
    <col min="12" max="16384" width="9.109375" style="40"/>
  </cols>
  <sheetData>
    <row r="1" spans="1:10" ht="15.75" customHeight="1" x14ac:dyDescent="0.25">
      <c r="A1" s="406" t="s">
        <v>201</v>
      </c>
      <c r="B1" s="406"/>
      <c r="C1" s="406"/>
      <c r="D1" s="406"/>
      <c r="E1" s="406"/>
      <c r="F1" s="406"/>
      <c r="G1" s="406"/>
    </row>
    <row r="2" spans="1:10" ht="15.75" customHeight="1" x14ac:dyDescent="0.25">
      <c r="A2" s="406"/>
      <c r="B2" s="406"/>
      <c r="C2" s="406"/>
      <c r="D2" s="406"/>
      <c r="E2" s="406"/>
      <c r="F2" s="406"/>
      <c r="G2" s="406"/>
    </row>
    <row r="3" spans="1:10" ht="9" customHeight="1" x14ac:dyDescent="0.3">
      <c r="A3" s="41"/>
      <c r="B3" s="41"/>
      <c r="C3" s="41"/>
      <c r="D3" s="41"/>
      <c r="E3" s="41"/>
      <c r="F3" s="41"/>
      <c r="G3" s="41"/>
    </row>
    <row r="4" spans="1:10" s="44" customFormat="1" ht="31.5" customHeight="1" x14ac:dyDescent="0.25">
      <c r="A4" s="402" t="s">
        <v>0</v>
      </c>
      <c r="B4" s="402"/>
      <c r="C4" s="402"/>
      <c r="D4" s="408" t="s">
        <v>31</v>
      </c>
      <c r="E4" s="402" t="s">
        <v>216</v>
      </c>
      <c r="F4" s="403"/>
      <c r="G4" s="43" t="s">
        <v>34</v>
      </c>
    </row>
    <row r="5" spans="1:10" s="44" customFormat="1" ht="6.75" customHeight="1" x14ac:dyDescent="0.25">
      <c r="A5" s="402"/>
      <c r="B5" s="402"/>
      <c r="C5" s="402"/>
      <c r="D5" s="408"/>
      <c r="E5" s="405">
        <v>2021</v>
      </c>
      <c r="F5" s="405">
        <v>2022</v>
      </c>
      <c r="G5" s="402" t="s">
        <v>3</v>
      </c>
    </row>
    <row r="6" spans="1:10" s="44" customFormat="1" ht="9.75" customHeight="1" x14ac:dyDescent="0.25">
      <c r="A6" s="402"/>
      <c r="B6" s="402"/>
      <c r="C6" s="402"/>
      <c r="D6" s="408"/>
      <c r="E6" s="411"/>
      <c r="F6" s="411"/>
      <c r="G6" s="402"/>
    </row>
    <row r="7" spans="1:10" ht="18.899999999999999" customHeight="1" x14ac:dyDescent="0.25">
      <c r="A7" s="412" t="s">
        <v>66</v>
      </c>
      <c r="B7" s="412"/>
      <c r="C7" s="413"/>
      <c r="D7" s="413"/>
      <c r="E7" s="413"/>
      <c r="F7" s="413"/>
      <c r="G7" s="413"/>
    </row>
    <row r="8" spans="1:10" s="44" customFormat="1" ht="18.899999999999999" customHeight="1" x14ac:dyDescent="0.3">
      <c r="A8" s="125"/>
      <c r="B8" s="119" t="s">
        <v>4</v>
      </c>
      <c r="C8" s="109" t="s">
        <v>16</v>
      </c>
      <c r="D8" s="120" t="s">
        <v>2</v>
      </c>
      <c r="E8" s="224">
        <v>14159.686</v>
      </c>
      <c r="F8" s="225">
        <v>16129.755999999999</v>
      </c>
      <c r="G8" s="79">
        <f>F8/E8*100</f>
        <v>113.91323225670401</v>
      </c>
      <c r="I8" s="248"/>
      <c r="J8" s="248"/>
    </row>
    <row r="9" spans="1:10" s="44" customFormat="1" ht="18.899999999999999" customHeight="1" x14ac:dyDescent="0.3">
      <c r="A9" s="48"/>
      <c r="B9" s="49" t="s">
        <v>5</v>
      </c>
      <c r="C9" s="31" t="s">
        <v>17</v>
      </c>
      <c r="D9" s="50" t="s">
        <v>59</v>
      </c>
      <c r="E9" s="226">
        <v>134048.07699999999</v>
      </c>
      <c r="F9" s="227">
        <v>150503.598</v>
      </c>
      <c r="G9" s="80">
        <f t="shared" ref="G9:G17" si="0">F9/E9*100</f>
        <v>112.27583518411832</v>
      </c>
      <c r="I9" s="248"/>
      <c r="J9" s="248"/>
    </row>
    <row r="10" spans="1:10" s="44" customFormat="1" ht="18.899999999999999" customHeight="1" x14ac:dyDescent="0.3">
      <c r="A10" s="48"/>
      <c r="B10" s="49"/>
      <c r="C10" s="31" t="s">
        <v>18</v>
      </c>
      <c r="D10" s="50" t="s">
        <v>6</v>
      </c>
      <c r="E10" s="226">
        <v>16571.192999999999</v>
      </c>
      <c r="F10" s="227">
        <v>18148.777999999998</v>
      </c>
      <c r="G10" s="80">
        <f t="shared" si="0"/>
        <v>109.52004481511983</v>
      </c>
      <c r="I10" s="248"/>
      <c r="J10" s="248"/>
    </row>
    <row r="11" spans="1:10" s="44" customFormat="1" ht="18.899999999999999" customHeight="1" x14ac:dyDescent="0.3">
      <c r="A11" s="48"/>
      <c r="B11" s="49" t="s">
        <v>7</v>
      </c>
      <c r="C11" s="31" t="s">
        <v>19</v>
      </c>
      <c r="D11" s="50" t="s">
        <v>59</v>
      </c>
      <c r="E11" s="226">
        <v>132004.345</v>
      </c>
      <c r="F11" s="227">
        <v>143393.46599999999</v>
      </c>
      <c r="G11" s="80">
        <f t="shared" si="0"/>
        <v>108.62783797003044</v>
      </c>
      <c r="I11" s="248"/>
      <c r="J11" s="248"/>
    </row>
    <row r="12" spans="1:10" s="44" customFormat="1" ht="18.899999999999999" customHeight="1" x14ac:dyDescent="0.3">
      <c r="A12" s="48"/>
      <c r="B12" s="49"/>
      <c r="C12" s="31" t="s">
        <v>20</v>
      </c>
      <c r="D12" s="50" t="s">
        <v>6</v>
      </c>
      <c r="E12" s="226">
        <v>16330.353999999999</v>
      </c>
      <c r="F12" s="227">
        <v>17323.536</v>
      </c>
      <c r="G12" s="80">
        <f t="shared" si="0"/>
        <v>106.08181549524278</v>
      </c>
      <c r="I12" s="248"/>
      <c r="J12" s="248"/>
    </row>
    <row r="13" spans="1:10" s="44" customFormat="1" ht="18.899999999999999" customHeight="1" x14ac:dyDescent="0.3">
      <c r="A13" s="48"/>
      <c r="B13" s="49" t="s">
        <v>36</v>
      </c>
      <c r="C13" s="31" t="s">
        <v>21</v>
      </c>
      <c r="D13" s="50" t="s">
        <v>8</v>
      </c>
      <c r="E13" s="226">
        <v>8089.2230873179997</v>
      </c>
      <c r="F13" s="227">
        <v>8292.7675901929997</v>
      </c>
      <c r="G13" s="80">
        <f t="shared" si="0"/>
        <v>102.51624291576418</v>
      </c>
      <c r="I13" s="248"/>
      <c r="J13" s="248"/>
    </row>
    <row r="14" spans="1:10" s="44" customFormat="1" ht="18.899999999999999" customHeight="1" x14ac:dyDescent="0.3">
      <c r="A14" s="48"/>
      <c r="B14" s="49" t="s">
        <v>46</v>
      </c>
      <c r="C14" s="31" t="s">
        <v>22</v>
      </c>
      <c r="D14" s="50" t="s">
        <v>59</v>
      </c>
      <c r="E14" s="249" t="s">
        <v>122</v>
      </c>
      <c r="F14" s="141" t="s">
        <v>122</v>
      </c>
      <c r="G14" s="286" t="s">
        <v>121</v>
      </c>
      <c r="I14" s="248"/>
      <c r="J14" s="248"/>
    </row>
    <row r="15" spans="1:10" s="44" customFormat="1" ht="18.899999999999999" customHeight="1" x14ac:dyDescent="0.3">
      <c r="A15" s="48"/>
      <c r="B15" s="49" t="s">
        <v>7</v>
      </c>
      <c r="C15" s="31" t="s">
        <v>23</v>
      </c>
      <c r="D15" s="50" t="s">
        <v>59</v>
      </c>
      <c r="E15" s="249" t="s">
        <v>122</v>
      </c>
      <c r="F15" s="141" t="s">
        <v>122</v>
      </c>
      <c r="G15" s="286" t="s">
        <v>121</v>
      </c>
      <c r="I15" s="248"/>
      <c r="J15" s="248"/>
    </row>
    <row r="16" spans="1:10" s="51" customFormat="1" ht="18.899999999999999" customHeight="1" x14ac:dyDescent="0.25">
      <c r="A16" s="48"/>
      <c r="B16" s="49" t="s">
        <v>9</v>
      </c>
      <c r="C16" s="31" t="s">
        <v>24</v>
      </c>
      <c r="D16" s="50" t="s">
        <v>3</v>
      </c>
      <c r="E16" s="234">
        <v>9.8766102581999995</v>
      </c>
      <c r="F16" s="235">
        <v>9.6850566121000004</v>
      </c>
      <c r="G16" s="81">
        <f t="shared" si="0"/>
        <v>98.060532499589499</v>
      </c>
      <c r="I16" s="248"/>
      <c r="J16" s="248"/>
    </row>
    <row r="17" spans="1:11" s="53" customFormat="1" ht="18.899999999999999" customHeight="1" x14ac:dyDescent="0.25">
      <c r="A17" s="127"/>
      <c r="B17" s="97" t="s">
        <v>10</v>
      </c>
      <c r="C17" s="87" t="s">
        <v>25</v>
      </c>
      <c r="D17" s="95" t="s">
        <v>11</v>
      </c>
      <c r="E17" s="231">
        <v>1793.750364205272</v>
      </c>
      <c r="F17" s="189">
        <v>1920.803582061116</v>
      </c>
      <c r="G17" s="96">
        <f t="shared" si="0"/>
        <v>107.08310478376602</v>
      </c>
      <c r="I17" s="248"/>
      <c r="J17" s="248"/>
    </row>
    <row r="18" spans="1:11" ht="18.899999999999999" customHeight="1" x14ac:dyDescent="0.25">
      <c r="A18" s="412" t="s">
        <v>67</v>
      </c>
      <c r="B18" s="412"/>
      <c r="C18" s="415"/>
      <c r="D18" s="415"/>
      <c r="E18" s="415"/>
      <c r="F18" s="415"/>
      <c r="G18" s="415"/>
    </row>
    <row r="19" spans="1:11" s="44" customFormat="1" ht="18.899999999999999" customHeight="1" x14ac:dyDescent="0.3">
      <c r="A19" s="125"/>
      <c r="B19" s="119" t="s">
        <v>4</v>
      </c>
      <c r="C19" s="109" t="s">
        <v>26</v>
      </c>
      <c r="D19" s="120" t="s">
        <v>2</v>
      </c>
      <c r="E19" s="224">
        <v>19586.425999999999</v>
      </c>
      <c r="F19" s="225">
        <v>19050.812999999998</v>
      </c>
      <c r="G19" s="79">
        <f>F19/E19*100</f>
        <v>97.265386753050294</v>
      </c>
      <c r="I19" s="248"/>
      <c r="J19" s="248"/>
    </row>
    <row r="20" spans="1:11" s="44" customFormat="1" ht="18.899999999999999" customHeight="1" x14ac:dyDescent="0.3">
      <c r="A20" s="48"/>
      <c r="B20" s="49" t="s">
        <v>12</v>
      </c>
      <c r="C20" s="31">
        <v>12</v>
      </c>
      <c r="D20" s="50" t="s">
        <v>59</v>
      </c>
      <c r="E20" s="226">
        <v>174320.53400000001</v>
      </c>
      <c r="F20" s="227">
        <v>173687.372</v>
      </c>
      <c r="G20" s="80">
        <f t="shared" ref="G20:G29" si="1">F20/E20*100</f>
        <v>99.63678289328783</v>
      </c>
      <c r="I20" s="248"/>
      <c r="J20" s="248"/>
    </row>
    <row r="21" spans="1:11" s="44" customFormat="1" ht="18.899999999999999" customHeight="1" x14ac:dyDescent="0.3">
      <c r="A21" s="48"/>
      <c r="B21" s="49"/>
      <c r="C21" s="31">
        <v>13</v>
      </c>
      <c r="D21" s="50" t="s">
        <v>6</v>
      </c>
      <c r="E21" s="226">
        <v>8076.68</v>
      </c>
      <c r="F21" s="227">
        <v>8237.5570000000007</v>
      </c>
      <c r="G21" s="80">
        <f t="shared" si="1"/>
        <v>101.99187042200508</v>
      </c>
      <c r="I21" s="248"/>
      <c r="J21" s="248"/>
    </row>
    <row r="22" spans="1:11" s="44" customFormat="1" ht="18.899999999999999" customHeight="1" x14ac:dyDescent="0.3">
      <c r="A22" s="48"/>
      <c r="B22" s="49" t="s">
        <v>7</v>
      </c>
      <c r="C22" s="31">
        <v>14</v>
      </c>
      <c r="D22" s="50" t="s">
        <v>59</v>
      </c>
      <c r="E22" s="226">
        <v>168514.633</v>
      </c>
      <c r="F22" s="227">
        <v>167217.16099999999</v>
      </c>
      <c r="G22" s="80">
        <f t="shared" si="1"/>
        <v>99.23005380784943</v>
      </c>
      <c r="I22" s="248"/>
      <c r="J22" s="248"/>
    </row>
    <row r="23" spans="1:11" s="44" customFormat="1" ht="18.899999999999999" customHeight="1" x14ac:dyDescent="0.3">
      <c r="A23" s="48"/>
      <c r="B23" s="49"/>
      <c r="C23" s="31">
        <v>15</v>
      </c>
      <c r="D23" s="50" t="s">
        <v>6</v>
      </c>
      <c r="E23" s="226">
        <v>7788.52</v>
      </c>
      <c r="F23" s="227">
        <v>7914.4350000000004</v>
      </c>
      <c r="G23" s="80">
        <f t="shared" si="1"/>
        <v>101.61667428471648</v>
      </c>
      <c r="I23" s="248"/>
      <c r="J23" s="248"/>
    </row>
    <row r="24" spans="1:11" s="44" customFormat="1" ht="18.899999999999999" customHeight="1" x14ac:dyDescent="0.3">
      <c r="A24" s="48"/>
      <c r="B24" s="49" t="s">
        <v>33</v>
      </c>
      <c r="C24" s="31">
        <v>16</v>
      </c>
      <c r="D24" s="50" t="s">
        <v>8</v>
      </c>
      <c r="E24" s="226">
        <v>21583.191856059999</v>
      </c>
      <c r="F24" s="227">
        <v>21084.815801577999</v>
      </c>
      <c r="G24" s="80">
        <f t="shared" si="1"/>
        <v>97.690906619346634</v>
      </c>
      <c r="I24" s="248"/>
      <c r="J24" s="248"/>
    </row>
    <row r="25" spans="1:11" s="44" customFormat="1" ht="18.899999999999999" customHeight="1" x14ac:dyDescent="0.3">
      <c r="A25" s="48"/>
      <c r="B25" s="49" t="s">
        <v>46</v>
      </c>
      <c r="C25" s="31">
        <v>17</v>
      </c>
      <c r="D25" s="50" t="s">
        <v>59</v>
      </c>
      <c r="E25" s="226">
        <v>980.17100000000005</v>
      </c>
      <c r="F25" s="227">
        <v>740.16700000000003</v>
      </c>
      <c r="G25" s="80">
        <f t="shared" si="1"/>
        <v>75.514068463564016</v>
      </c>
      <c r="I25" s="248"/>
      <c r="J25" s="248"/>
    </row>
    <row r="26" spans="1:11" s="44" customFormat="1" ht="18.899999999999999" customHeight="1" x14ac:dyDescent="0.3">
      <c r="A26" s="48"/>
      <c r="B26" s="49" t="s">
        <v>7</v>
      </c>
      <c r="C26" s="31">
        <v>18</v>
      </c>
      <c r="D26" s="50" t="s">
        <v>59</v>
      </c>
      <c r="E26" s="226">
        <v>938.09</v>
      </c>
      <c r="F26" s="227">
        <v>653.327</v>
      </c>
      <c r="G26" s="80">
        <f t="shared" si="1"/>
        <v>69.644383801127816</v>
      </c>
      <c r="I26" s="248"/>
      <c r="J26" s="254"/>
    </row>
    <row r="27" spans="1:11" s="44" customFormat="1" ht="18.899999999999999" customHeight="1" x14ac:dyDescent="0.3">
      <c r="A27" s="48"/>
      <c r="B27" s="49" t="s">
        <v>9</v>
      </c>
      <c r="C27" s="31">
        <v>19</v>
      </c>
      <c r="D27" s="50" t="s">
        <v>3</v>
      </c>
      <c r="E27" s="229">
        <v>8.6284450261999996</v>
      </c>
      <c r="F27" s="230">
        <v>8.7840818132000003</v>
      </c>
      <c r="G27" s="80">
        <f t="shared" si="1"/>
        <v>101.80376402152895</v>
      </c>
      <c r="I27" s="248"/>
      <c r="J27" s="248"/>
      <c r="K27" s="254"/>
    </row>
    <row r="28" spans="1:11" s="51" customFormat="1" ht="18.899999999999999" customHeight="1" x14ac:dyDescent="0.25">
      <c r="A28" s="48"/>
      <c r="B28" s="49" t="s">
        <v>13</v>
      </c>
      <c r="C28" s="31">
        <v>20</v>
      </c>
      <c r="D28" s="50" t="s">
        <v>11</v>
      </c>
      <c r="E28" s="187">
        <v>1142.765308206192</v>
      </c>
      <c r="F28" s="188">
        <v>1119.483649184664</v>
      </c>
      <c r="G28" s="81">
        <f t="shared" si="1"/>
        <v>97.962691127010729</v>
      </c>
      <c r="I28" s="248"/>
      <c r="J28" s="248"/>
      <c r="K28" s="254"/>
    </row>
    <row r="29" spans="1:11" s="53" customFormat="1" ht="18.899999999999999" customHeight="1" x14ac:dyDescent="0.25">
      <c r="A29" s="127"/>
      <c r="B29" s="97" t="s">
        <v>14</v>
      </c>
      <c r="C29" s="87">
        <v>21</v>
      </c>
      <c r="D29" s="95" t="s">
        <v>6</v>
      </c>
      <c r="E29" s="231">
        <v>4468.1000000000004</v>
      </c>
      <c r="F29" s="189">
        <v>2635.4</v>
      </c>
      <c r="G29" s="96">
        <f t="shared" si="1"/>
        <v>58.982565296210907</v>
      </c>
      <c r="I29" s="248"/>
      <c r="J29" s="248"/>
      <c r="K29" s="255"/>
    </row>
    <row r="30" spans="1:11" ht="18.899999999999999" customHeight="1" x14ac:dyDescent="0.25">
      <c r="A30" s="416" t="s">
        <v>68</v>
      </c>
      <c r="B30" s="417"/>
      <c r="C30" s="417"/>
      <c r="D30" s="417"/>
      <c r="E30" s="417"/>
      <c r="F30" s="417"/>
      <c r="G30" s="418"/>
    </row>
    <row r="31" spans="1:11" s="44" customFormat="1" ht="18.899999999999999" customHeight="1" x14ac:dyDescent="0.3">
      <c r="A31" s="125"/>
      <c r="B31" s="119" t="s">
        <v>4</v>
      </c>
      <c r="C31" s="121">
        <v>22</v>
      </c>
      <c r="D31" s="120" t="s">
        <v>2</v>
      </c>
      <c r="E31" s="224">
        <v>7375.8319999999994</v>
      </c>
      <c r="F31" s="225">
        <v>6923.4620000000004</v>
      </c>
      <c r="G31" s="79">
        <f>F31/E31*100</f>
        <v>93.866861392721532</v>
      </c>
      <c r="I31" s="248"/>
      <c r="J31" s="248"/>
    </row>
    <row r="32" spans="1:11" s="44" customFormat="1" ht="18.899999999999999" customHeight="1" x14ac:dyDescent="0.3">
      <c r="A32" s="48"/>
      <c r="B32" s="49" t="s">
        <v>12</v>
      </c>
      <c r="C32" s="54">
        <v>23</v>
      </c>
      <c r="D32" s="50" t="s">
        <v>59</v>
      </c>
      <c r="E32" s="226">
        <v>99796</v>
      </c>
      <c r="F32" s="227">
        <v>90993.111999999994</v>
      </c>
      <c r="G32" s="80">
        <f t="shared" ref="G32:G41" si="2">F32/E32*100</f>
        <v>91.17911739949497</v>
      </c>
      <c r="I32" s="248"/>
      <c r="J32" s="248"/>
    </row>
    <row r="33" spans="1:10" s="44" customFormat="1" ht="18.899999999999999" customHeight="1" x14ac:dyDescent="0.3">
      <c r="A33" s="48"/>
      <c r="B33" s="49"/>
      <c r="C33" s="54">
        <v>24</v>
      </c>
      <c r="D33" s="50" t="s">
        <v>6</v>
      </c>
      <c r="E33" s="226">
        <v>4554.4269999999997</v>
      </c>
      <c r="F33" s="227">
        <v>4238.3329999999996</v>
      </c>
      <c r="G33" s="80">
        <f t="shared" si="2"/>
        <v>93.059631870266003</v>
      </c>
      <c r="I33" s="248"/>
      <c r="J33" s="248"/>
    </row>
    <row r="34" spans="1:10" s="44" customFormat="1" ht="18.899999999999999" customHeight="1" x14ac:dyDescent="0.3">
      <c r="A34" s="48"/>
      <c r="B34" s="49" t="s">
        <v>7</v>
      </c>
      <c r="C34" s="54">
        <v>25</v>
      </c>
      <c r="D34" s="50" t="s">
        <v>59</v>
      </c>
      <c r="E34" s="226">
        <v>33780.718999999997</v>
      </c>
      <c r="F34" s="227">
        <v>31411.365000000002</v>
      </c>
      <c r="G34" s="80">
        <f t="shared" si="2"/>
        <v>92.986075873636693</v>
      </c>
      <c r="I34" s="248"/>
      <c r="J34" s="248"/>
    </row>
    <row r="35" spans="1:10" s="44" customFormat="1" ht="18.899999999999999" customHeight="1" x14ac:dyDescent="0.3">
      <c r="A35" s="48"/>
      <c r="B35" s="49"/>
      <c r="C35" s="54">
        <v>26</v>
      </c>
      <c r="D35" s="50" t="s">
        <v>6</v>
      </c>
      <c r="E35" s="226">
        <v>1575.606</v>
      </c>
      <c r="F35" s="227">
        <v>1489.4829999999999</v>
      </c>
      <c r="G35" s="80">
        <f t="shared" si="2"/>
        <v>94.53397613362732</v>
      </c>
      <c r="I35" s="248"/>
      <c r="J35" s="248"/>
    </row>
    <row r="36" spans="1:10" s="44" customFormat="1" ht="18.899999999999999" customHeight="1" x14ac:dyDescent="0.3">
      <c r="A36" s="48"/>
      <c r="B36" s="49" t="s">
        <v>33</v>
      </c>
      <c r="C36" s="54">
        <v>27</v>
      </c>
      <c r="D36" s="50" t="s">
        <v>8</v>
      </c>
      <c r="E36" s="226">
        <v>21911.867288684</v>
      </c>
      <c r="F36" s="227">
        <v>21469.080414398999</v>
      </c>
      <c r="G36" s="80">
        <f t="shared" si="2"/>
        <v>97.979237148293279</v>
      </c>
      <c r="I36" s="248"/>
      <c r="J36" s="248"/>
    </row>
    <row r="37" spans="1:10" s="44" customFormat="1" ht="18.899999999999999" customHeight="1" x14ac:dyDescent="0.3">
      <c r="A37" s="48"/>
      <c r="B37" s="49" t="s">
        <v>46</v>
      </c>
      <c r="C37" s="31">
        <v>28</v>
      </c>
      <c r="D37" s="50" t="s">
        <v>59</v>
      </c>
      <c r="E37" s="226">
        <v>6001.3940000000002</v>
      </c>
      <c r="F37" s="227">
        <v>5301.7550000000001</v>
      </c>
      <c r="G37" s="80">
        <f t="shared" si="2"/>
        <v>88.342058528401907</v>
      </c>
      <c r="I37" s="248"/>
      <c r="J37" s="248"/>
    </row>
    <row r="38" spans="1:10" s="44" customFormat="1" ht="18.899999999999999" customHeight="1" x14ac:dyDescent="0.3">
      <c r="A38" s="48"/>
      <c r="B38" s="49" t="s">
        <v>7</v>
      </c>
      <c r="C38" s="31">
        <v>29</v>
      </c>
      <c r="D38" s="50" t="s">
        <v>59</v>
      </c>
      <c r="E38" s="226">
        <v>2448.922</v>
      </c>
      <c r="F38" s="227">
        <v>2183.6849999999999</v>
      </c>
      <c r="G38" s="80">
        <f t="shared" si="2"/>
        <v>89.169234463163789</v>
      </c>
      <c r="I38" s="248"/>
      <c r="J38" s="248"/>
    </row>
    <row r="39" spans="1:10" s="44" customFormat="1" ht="18.899999999999999" customHeight="1" x14ac:dyDescent="0.3">
      <c r="A39" s="48"/>
      <c r="B39" s="49" t="s">
        <v>9</v>
      </c>
      <c r="C39" s="54">
        <v>30</v>
      </c>
      <c r="D39" s="50" t="s">
        <v>3</v>
      </c>
      <c r="E39" s="229">
        <v>5.5336824784000003</v>
      </c>
      <c r="F39" s="230">
        <v>5.7160161124000002</v>
      </c>
      <c r="G39" s="80">
        <f t="shared" si="2"/>
        <v>103.29497824842164</v>
      </c>
      <c r="I39" s="248"/>
      <c r="J39" s="248"/>
    </row>
    <row r="40" spans="1:10" s="44" customFormat="1" ht="18.899999999999999" customHeight="1" x14ac:dyDescent="0.25">
      <c r="A40" s="48"/>
      <c r="B40" s="49" t="s">
        <v>13</v>
      </c>
      <c r="C40" s="54">
        <v>31</v>
      </c>
      <c r="D40" s="50" t="s">
        <v>11</v>
      </c>
      <c r="E40" s="187">
        <v>1711.1199181794921</v>
      </c>
      <c r="F40" s="188">
        <v>1640.5194650958399</v>
      </c>
      <c r="G40" s="81">
        <f t="shared" si="2"/>
        <v>95.874020731477088</v>
      </c>
      <c r="I40" s="248"/>
      <c r="J40" s="248"/>
    </row>
    <row r="41" spans="1:10" s="53" customFormat="1" ht="18.899999999999999" customHeight="1" x14ac:dyDescent="0.25">
      <c r="A41" s="127"/>
      <c r="B41" s="97" t="s">
        <v>14</v>
      </c>
      <c r="C41" s="94">
        <v>32</v>
      </c>
      <c r="D41" s="95" t="s">
        <v>6</v>
      </c>
      <c r="E41" s="231">
        <v>1581.4</v>
      </c>
      <c r="F41" s="189">
        <v>1140.7</v>
      </c>
      <c r="G41" s="96">
        <f t="shared" si="2"/>
        <v>72.132287846212222</v>
      </c>
      <c r="I41" s="248"/>
      <c r="J41" s="248"/>
    </row>
    <row r="42" spans="1:10" s="53" customFormat="1" ht="12.75" customHeight="1" x14ac:dyDescent="0.25">
      <c r="A42" s="422"/>
      <c r="B42" s="422"/>
      <c r="C42" s="422"/>
      <c r="D42" s="422"/>
      <c r="E42" s="422"/>
      <c r="F42" s="422"/>
      <c r="G42" s="422"/>
    </row>
    <row r="43" spans="1:10" s="53" customFormat="1" ht="12.75" customHeight="1" x14ac:dyDescent="0.25">
      <c r="A43" s="422"/>
      <c r="B43" s="422"/>
      <c r="C43" s="422"/>
      <c r="D43" s="422"/>
      <c r="E43" s="422"/>
      <c r="F43" s="422"/>
      <c r="G43" s="422"/>
    </row>
    <row r="44" spans="1:10" ht="12.75" customHeight="1" x14ac:dyDescent="0.25">
      <c r="A44" s="422"/>
      <c r="B44" s="422"/>
      <c r="C44" s="422"/>
      <c r="D44" s="422"/>
      <c r="E44" s="422"/>
      <c r="F44" s="422"/>
      <c r="G44" s="422"/>
    </row>
    <row r="45" spans="1:10" ht="12.75" customHeight="1" x14ac:dyDescent="0.25">
      <c r="A45" s="422"/>
      <c r="B45" s="422"/>
      <c r="C45" s="422"/>
      <c r="D45" s="422"/>
      <c r="E45" s="422"/>
      <c r="F45" s="422"/>
      <c r="G45" s="422"/>
    </row>
    <row r="46" spans="1:10" ht="12.75" customHeight="1" x14ac:dyDescent="0.25">
      <c r="A46" s="422"/>
      <c r="B46" s="422"/>
      <c r="C46" s="422"/>
      <c r="D46" s="422"/>
      <c r="E46" s="422"/>
      <c r="F46" s="422"/>
      <c r="G46" s="422"/>
    </row>
    <row r="47" spans="1:10" x14ac:dyDescent="0.25">
      <c r="A47" s="72"/>
      <c r="B47" s="72"/>
      <c r="C47" s="72"/>
      <c r="D47" s="72"/>
      <c r="E47" s="72"/>
      <c r="F47" s="72"/>
      <c r="G47" s="72"/>
    </row>
    <row r="48" spans="1:10" x14ac:dyDescent="0.25">
      <c r="A48" s="72"/>
      <c r="B48" s="72"/>
      <c r="C48" s="72"/>
      <c r="D48" s="72"/>
      <c r="E48" s="72"/>
      <c r="F48" s="72"/>
      <c r="G48" s="72"/>
    </row>
    <row r="49" spans="1:7" x14ac:dyDescent="0.25">
      <c r="A49" s="72"/>
      <c r="B49" s="72"/>
      <c r="C49" s="72"/>
      <c r="D49" s="72"/>
      <c r="E49" s="72"/>
      <c r="F49" s="72"/>
      <c r="G49" s="72"/>
    </row>
    <row r="50" spans="1:7" x14ac:dyDescent="0.25">
      <c r="A50" s="72"/>
      <c r="B50" s="72"/>
      <c r="C50" s="72"/>
      <c r="D50" s="72"/>
      <c r="E50" s="72"/>
      <c r="F50" s="72"/>
      <c r="G50" s="72"/>
    </row>
    <row r="51" spans="1:7" x14ac:dyDescent="0.25">
      <c r="A51" s="72"/>
      <c r="B51" s="72"/>
      <c r="C51" s="72"/>
      <c r="D51" s="72"/>
      <c r="E51" s="72"/>
      <c r="F51" s="72"/>
      <c r="G51" s="72"/>
    </row>
    <row r="52" spans="1:7" x14ac:dyDescent="0.25">
      <c r="A52" s="72"/>
      <c r="B52" s="72"/>
      <c r="C52" s="72"/>
      <c r="D52" s="72"/>
      <c r="E52" s="72"/>
      <c r="F52" s="72"/>
      <c r="G52" s="72"/>
    </row>
    <row r="53" spans="1:7" x14ac:dyDescent="0.25">
      <c r="A53" s="72"/>
      <c r="B53" s="72"/>
      <c r="C53" s="72"/>
      <c r="D53" s="72"/>
      <c r="E53" s="72"/>
      <c r="F53" s="72"/>
      <c r="G53" s="72"/>
    </row>
    <row r="54" spans="1:7" x14ac:dyDescent="0.25">
      <c r="A54" s="72"/>
      <c r="B54" s="72"/>
      <c r="C54" s="72"/>
      <c r="D54" s="72"/>
      <c r="E54" s="72"/>
      <c r="F54" s="72"/>
      <c r="G54" s="72"/>
    </row>
    <row r="55" spans="1:7" x14ac:dyDescent="0.25">
      <c r="A55" s="72"/>
      <c r="B55" s="72"/>
      <c r="C55" s="72"/>
      <c r="D55" s="72"/>
      <c r="E55" s="72"/>
      <c r="F55" s="72"/>
      <c r="G55" s="72"/>
    </row>
    <row r="56" spans="1:7" x14ac:dyDescent="0.25">
      <c r="A56" s="72"/>
      <c r="B56" s="72"/>
      <c r="C56" s="72"/>
      <c r="D56" s="72"/>
      <c r="E56" s="72"/>
      <c r="F56" s="72"/>
      <c r="G56" s="72"/>
    </row>
    <row r="57" spans="1:7" x14ac:dyDescent="0.25">
      <c r="A57" s="72"/>
      <c r="B57" s="72"/>
      <c r="C57" s="72"/>
      <c r="D57" s="72"/>
      <c r="E57" s="72"/>
      <c r="F57" s="72"/>
      <c r="G57" s="72"/>
    </row>
    <row r="58" spans="1:7" x14ac:dyDescent="0.25">
      <c r="A58" s="72"/>
      <c r="B58" s="72"/>
      <c r="C58" s="72"/>
      <c r="D58" s="72"/>
      <c r="E58" s="72"/>
      <c r="F58" s="72"/>
      <c r="G58" s="72"/>
    </row>
    <row r="59" spans="1:7" x14ac:dyDescent="0.25">
      <c r="A59" s="72"/>
      <c r="B59" s="72"/>
      <c r="C59" s="72"/>
      <c r="D59" s="72"/>
      <c r="E59" s="72"/>
      <c r="F59" s="72"/>
      <c r="G59" s="72"/>
    </row>
    <row r="60" spans="1:7" x14ac:dyDescent="0.25">
      <c r="A60" s="72"/>
      <c r="B60" s="72"/>
      <c r="C60" s="72"/>
      <c r="D60" s="72"/>
      <c r="E60" s="72"/>
      <c r="F60" s="72"/>
      <c r="G60" s="72"/>
    </row>
    <row r="61" spans="1:7" x14ac:dyDescent="0.25">
      <c r="A61" s="72"/>
      <c r="B61" s="72"/>
      <c r="C61" s="72"/>
      <c r="D61" s="72"/>
      <c r="E61" s="72"/>
      <c r="F61" s="72"/>
      <c r="G61" s="72"/>
    </row>
    <row r="62" spans="1:7" x14ac:dyDescent="0.25">
      <c r="A62" s="72"/>
      <c r="B62" s="72"/>
      <c r="C62" s="72"/>
      <c r="D62" s="72"/>
      <c r="E62" s="72"/>
      <c r="F62" s="72"/>
      <c r="G62" s="72"/>
    </row>
    <row r="63" spans="1:7" x14ac:dyDescent="0.25">
      <c r="A63" s="72"/>
      <c r="B63" s="72"/>
      <c r="C63" s="72"/>
      <c r="D63" s="72"/>
      <c r="E63" s="72"/>
      <c r="F63" s="72"/>
      <c r="G63" s="72"/>
    </row>
    <row r="64" spans="1:7" x14ac:dyDescent="0.25">
      <c r="A64" s="72"/>
      <c r="B64" s="72"/>
      <c r="C64" s="72"/>
      <c r="D64" s="72"/>
      <c r="E64" s="72"/>
      <c r="F64" s="72"/>
      <c r="G64" s="72"/>
    </row>
    <row r="65" spans="1:7" x14ac:dyDescent="0.25">
      <c r="A65" s="72"/>
      <c r="B65" s="72"/>
      <c r="C65" s="72"/>
      <c r="D65" s="72"/>
      <c r="E65" s="72"/>
      <c r="F65" s="72"/>
      <c r="G65" s="72"/>
    </row>
    <row r="66" spans="1:7" x14ac:dyDescent="0.25">
      <c r="A66" s="72"/>
      <c r="B66" s="72"/>
      <c r="C66" s="72"/>
      <c r="D66" s="72"/>
      <c r="E66" s="72"/>
      <c r="F66" s="72"/>
      <c r="G66" s="72"/>
    </row>
    <row r="67" spans="1:7" x14ac:dyDescent="0.25">
      <c r="A67" s="72"/>
      <c r="B67" s="72"/>
      <c r="C67" s="72"/>
      <c r="D67" s="72"/>
      <c r="E67" s="72"/>
      <c r="F67" s="72"/>
      <c r="G67" s="72"/>
    </row>
    <row r="68" spans="1:7" x14ac:dyDescent="0.25">
      <c r="A68" s="72"/>
      <c r="B68" s="72"/>
      <c r="C68" s="72"/>
      <c r="D68" s="72"/>
      <c r="E68" s="72"/>
      <c r="F68" s="72"/>
      <c r="G68" s="72"/>
    </row>
    <row r="69" spans="1:7" x14ac:dyDescent="0.25">
      <c r="A69" s="72"/>
      <c r="B69" s="72"/>
      <c r="C69" s="72"/>
      <c r="D69" s="72"/>
      <c r="E69" s="72"/>
      <c r="F69" s="72"/>
      <c r="G69" s="72"/>
    </row>
    <row r="70" spans="1:7" x14ac:dyDescent="0.25">
      <c r="A70" s="72"/>
      <c r="B70" s="72"/>
      <c r="C70" s="72"/>
      <c r="D70" s="72"/>
      <c r="E70" s="72"/>
      <c r="F70" s="72"/>
      <c r="G70" s="72"/>
    </row>
    <row r="71" spans="1:7" x14ac:dyDescent="0.25">
      <c r="A71" s="72"/>
      <c r="B71" s="72"/>
      <c r="C71" s="72"/>
      <c r="D71" s="72"/>
      <c r="E71" s="72"/>
      <c r="F71" s="72"/>
      <c r="G71" s="72"/>
    </row>
    <row r="72" spans="1:7" x14ac:dyDescent="0.25">
      <c r="A72" s="72"/>
      <c r="B72" s="72"/>
      <c r="C72" s="72"/>
      <c r="D72" s="72"/>
      <c r="E72" s="72"/>
      <c r="F72" s="72"/>
      <c r="G72" s="72"/>
    </row>
    <row r="73" spans="1:7" x14ac:dyDescent="0.25">
      <c r="A73" s="72"/>
      <c r="B73" s="72"/>
      <c r="C73" s="72"/>
      <c r="D73" s="72"/>
      <c r="E73" s="72"/>
      <c r="F73" s="72"/>
      <c r="G73" s="72"/>
    </row>
    <row r="74" spans="1:7" x14ac:dyDescent="0.25">
      <c r="A74" s="72"/>
      <c r="B74" s="72"/>
      <c r="C74" s="72"/>
      <c r="D74" s="72"/>
      <c r="E74" s="72"/>
      <c r="F74" s="72"/>
      <c r="G74" s="72"/>
    </row>
    <row r="75" spans="1:7" x14ac:dyDescent="0.25">
      <c r="A75" s="72"/>
      <c r="B75" s="72"/>
      <c r="C75" s="72"/>
      <c r="D75" s="72"/>
      <c r="E75" s="72"/>
      <c r="F75" s="72"/>
      <c r="G75" s="72"/>
    </row>
    <row r="76" spans="1:7" x14ac:dyDescent="0.25">
      <c r="A76" s="72"/>
      <c r="B76" s="72"/>
      <c r="C76" s="72"/>
      <c r="D76" s="72"/>
      <c r="E76" s="72"/>
      <c r="F76" s="72"/>
      <c r="G76" s="72"/>
    </row>
    <row r="77" spans="1:7" x14ac:dyDescent="0.25">
      <c r="A77" s="72"/>
      <c r="B77" s="72"/>
      <c r="C77" s="72"/>
      <c r="D77" s="72"/>
      <c r="E77" s="72"/>
      <c r="F77" s="72"/>
      <c r="G77" s="72"/>
    </row>
    <row r="78" spans="1:7" x14ac:dyDescent="0.25">
      <c r="A78" s="72"/>
      <c r="B78" s="72"/>
      <c r="C78" s="72"/>
      <c r="D78" s="72"/>
      <c r="E78" s="72"/>
      <c r="F78" s="72"/>
      <c r="G78" s="72"/>
    </row>
    <row r="79" spans="1:7" x14ac:dyDescent="0.25">
      <c r="A79" s="72"/>
      <c r="B79" s="72"/>
      <c r="C79" s="72"/>
      <c r="D79" s="72"/>
      <c r="E79" s="72"/>
      <c r="F79" s="72"/>
      <c r="G79" s="72"/>
    </row>
    <row r="80" spans="1:7" x14ac:dyDescent="0.25">
      <c r="A80" s="72"/>
      <c r="B80" s="72"/>
      <c r="C80" s="72"/>
      <c r="D80" s="72"/>
      <c r="E80" s="72"/>
      <c r="F80" s="72"/>
      <c r="G80" s="72"/>
    </row>
    <row r="81" spans="1:7" x14ac:dyDescent="0.25">
      <c r="A81" s="72"/>
      <c r="B81" s="72"/>
      <c r="C81" s="72"/>
      <c r="D81" s="72"/>
      <c r="E81" s="72"/>
      <c r="F81" s="72"/>
      <c r="G81" s="72"/>
    </row>
    <row r="82" spans="1:7" x14ac:dyDescent="0.25">
      <c r="A82" s="72"/>
      <c r="B82" s="72"/>
      <c r="C82" s="72"/>
      <c r="D82" s="72"/>
      <c r="E82" s="72"/>
      <c r="F82" s="72"/>
      <c r="G82" s="72"/>
    </row>
    <row r="83" spans="1:7" x14ac:dyDescent="0.25">
      <c r="A83" s="72"/>
      <c r="B83" s="72"/>
      <c r="C83" s="72"/>
      <c r="D83" s="72"/>
      <c r="E83" s="72"/>
      <c r="F83" s="72"/>
      <c r="G83" s="72"/>
    </row>
    <row r="84" spans="1:7" x14ac:dyDescent="0.25">
      <c r="A84" s="72"/>
      <c r="B84" s="72"/>
      <c r="C84" s="72"/>
      <c r="D84" s="72"/>
      <c r="E84" s="72"/>
      <c r="F84" s="72"/>
      <c r="G84" s="72"/>
    </row>
    <row r="85" spans="1:7" x14ac:dyDescent="0.25">
      <c r="A85" s="72"/>
      <c r="B85" s="72"/>
      <c r="C85" s="72"/>
      <c r="D85" s="72"/>
      <c r="E85" s="72"/>
      <c r="F85" s="72"/>
      <c r="G85" s="72"/>
    </row>
    <row r="86" spans="1:7" x14ac:dyDescent="0.25">
      <c r="A86" s="72"/>
      <c r="B86" s="72"/>
      <c r="C86" s="72"/>
      <c r="D86" s="72"/>
      <c r="E86" s="72"/>
      <c r="F86" s="72"/>
      <c r="G86" s="72"/>
    </row>
    <row r="87" spans="1:7" x14ac:dyDescent="0.25">
      <c r="A87" s="72"/>
      <c r="B87" s="72"/>
      <c r="C87" s="72"/>
      <c r="D87" s="72"/>
      <c r="E87" s="72"/>
      <c r="F87" s="72"/>
      <c r="G87" s="72"/>
    </row>
    <row r="88" spans="1:7" x14ac:dyDescent="0.25">
      <c r="A88" s="72"/>
      <c r="B88" s="72"/>
      <c r="C88" s="72"/>
      <c r="D88" s="72"/>
      <c r="E88" s="72"/>
      <c r="F88" s="72"/>
      <c r="G88" s="72"/>
    </row>
    <row r="89" spans="1:7" x14ac:dyDescent="0.25">
      <c r="A89" s="72"/>
      <c r="B89" s="72"/>
      <c r="C89" s="72"/>
      <c r="D89" s="72"/>
      <c r="E89" s="72"/>
      <c r="F89" s="72"/>
      <c r="G89" s="72"/>
    </row>
    <row r="90" spans="1:7" x14ac:dyDescent="0.25">
      <c r="A90" s="72"/>
      <c r="B90" s="72"/>
      <c r="C90" s="72"/>
      <c r="D90" s="72"/>
      <c r="E90" s="72"/>
      <c r="F90" s="72"/>
      <c r="G90" s="72"/>
    </row>
    <row r="91" spans="1:7" x14ac:dyDescent="0.25">
      <c r="A91" s="72"/>
      <c r="B91" s="72"/>
      <c r="C91" s="72"/>
      <c r="D91" s="72"/>
      <c r="E91" s="72"/>
      <c r="F91" s="72"/>
      <c r="G91" s="72"/>
    </row>
    <row r="92" spans="1:7" x14ac:dyDescent="0.25">
      <c r="A92" s="72"/>
      <c r="B92" s="72"/>
      <c r="C92" s="72"/>
      <c r="D92" s="72"/>
      <c r="E92" s="72"/>
      <c r="F92" s="72"/>
      <c r="G92" s="72"/>
    </row>
    <row r="93" spans="1:7" x14ac:dyDescent="0.25">
      <c r="A93" s="72"/>
      <c r="B93" s="72"/>
      <c r="C93" s="72"/>
      <c r="D93" s="72"/>
      <c r="E93" s="72"/>
      <c r="F93" s="72"/>
      <c r="G93" s="72"/>
    </row>
    <row r="94" spans="1:7" x14ac:dyDescent="0.25">
      <c r="A94" s="72"/>
      <c r="B94" s="72"/>
      <c r="C94" s="72"/>
      <c r="D94" s="72"/>
      <c r="E94" s="72"/>
      <c r="F94" s="72"/>
      <c r="G94" s="72"/>
    </row>
    <row r="95" spans="1:7" x14ac:dyDescent="0.25">
      <c r="A95" s="72"/>
      <c r="B95" s="72"/>
      <c r="C95" s="72"/>
      <c r="D95" s="72"/>
      <c r="E95" s="72"/>
      <c r="F95" s="72"/>
      <c r="G95" s="72"/>
    </row>
    <row r="96" spans="1:7" x14ac:dyDescent="0.25">
      <c r="A96" s="72"/>
      <c r="B96" s="72"/>
      <c r="C96" s="72"/>
      <c r="D96" s="72"/>
      <c r="E96" s="72"/>
      <c r="F96" s="72"/>
      <c r="G96" s="72"/>
    </row>
    <row r="97" spans="1:7" x14ac:dyDescent="0.25">
      <c r="A97" s="72"/>
      <c r="B97" s="72"/>
      <c r="C97" s="72"/>
      <c r="D97" s="72"/>
      <c r="E97" s="72"/>
      <c r="F97" s="72"/>
      <c r="G97" s="72"/>
    </row>
    <row r="98" spans="1:7" x14ac:dyDescent="0.25">
      <c r="A98" s="72"/>
      <c r="B98" s="72"/>
      <c r="C98" s="72"/>
      <c r="D98" s="72"/>
      <c r="E98" s="72"/>
      <c r="F98" s="72"/>
      <c r="G98" s="72"/>
    </row>
    <row r="99" spans="1:7" x14ac:dyDescent="0.25">
      <c r="A99" s="72"/>
      <c r="B99" s="72"/>
      <c r="C99" s="72"/>
      <c r="D99" s="72"/>
      <c r="E99" s="72"/>
      <c r="F99" s="72"/>
      <c r="G99" s="72"/>
    </row>
    <row r="100" spans="1:7" x14ac:dyDescent="0.25">
      <c r="A100" s="72"/>
      <c r="B100" s="72"/>
      <c r="C100" s="72"/>
      <c r="D100" s="72"/>
      <c r="E100" s="72"/>
      <c r="F100" s="72"/>
      <c r="G100" s="72"/>
    </row>
    <row r="101" spans="1:7" x14ac:dyDescent="0.25">
      <c r="A101" s="72"/>
      <c r="B101" s="72"/>
      <c r="C101" s="72"/>
      <c r="D101" s="72"/>
      <c r="E101" s="72"/>
      <c r="F101" s="72"/>
      <c r="G101" s="72"/>
    </row>
    <row r="102" spans="1:7" x14ac:dyDescent="0.25">
      <c r="A102" s="72"/>
      <c r="B102" s="72"/>
      <c r="C102" s="72"/>
      <c r="D102" s="72"/>
      <c r="E102" s="72"/>
      <c r="F102" s="72"/>
      <c r="G102" s="72"/>
    </row>
    <row r="103" spans="1:7" x14ac:dyDescent="0.25">
      <c r="A103" s="72"/>
      <c r="B103" s="72"/>
      <c r="C103" s="72"/>
      <c r="D103" s="72"/>
      <c r="E103" s="72"/>
      <c r="F103" s="72"/>
      <c r="G103" s="72"/>
    </row>
    <row r="104" spans="1:7" x14ac:dyDescent="0.25">
      <c r="A104" s="72"/>
      <c r="B104" s="72"/>
      <c r="C104" s="72"/>
      <c r="D104" s="72"/>
      <c r="E104" s="72"/>
      <c r="F104" s="72"/>
      <c r="G104" s="72"/>
    </row>
    <row r="105" spans="1:7" x14ac:dyDescent="0.25">
      <c r="A105" s="72"/>
      <c r="B105" s="72"/>
      <c r="C105" s="72"/>
      <c r="D105" s="72"/>
      <c r="E105" s="72"/>
      <c r="F105" s="72"/>
      <c r="G105" s="72"/>
    </row>
    <row r="106" spans="1:7" x14ac:dyDescent="0.25">
      <c r="A106" s="72"/>
      <c r="B106" s="72"/>
      <c r="C106" s="72"/>
      <c r="D106" s="72"/>
      <c r="E106" s="72"/>
      <c r="F106" s="72"/>
      <c r="G106" s="72"/>
    </row>
    <row r="107" spans="1:7" x14ac:dyDescent="0.25">
      <c r="A107" s="72"/>
      <c r="B107" s="72"/>
      <c r="C107" s="72"/>
      <c r="D107" s="72"/>
      <c r="E107" s="72"/>
      <c r="F107" s="72"/>
      <c r="G107" s="72"/>
    </row>
    <row r="108" spans="1:7" x14ac:dyDescent="0.25">
      <c r="A108" s="72"/>
      <c r="B108" s="72"/>
      <c r="C108" s="72"/>
      <c r="D108" s="72"/>
      <c r="E108" s="72"/>
      <c r="F108" s="72"/>
      <c r="G108" s="72"/>
    </row>
    <row r="109" spans="1:7" x14ac:dyDescent="0.25">
      <c r="A109" s="72"/>
      <c r="B109" s="72"/>
      <c r="C109" s="72"/>
      <c r="D109" s="72"/>
      <c r="E109" s="72"/>
      <c r="F109" s="72"/>
      <c r="G109" s="72"/>
    </row>
    <row r="110" spans="1:7" x14ac:dyDescent="0.25">
      <c r="A110" s="72"/>
      <c r="B110" s="72"/>
      <c r="C110" s="72"/>
      <c r="D110" s="72"/>
      <c r="E110" s="72"/>
      <c r="F110" s="72"/>
      <c r="G110" s="72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R17" sqref="R17"/>
    </sheetView>
  </sheetViews>
  <sheetFormatPr defaultColWidth="9.109375" defaultRowHeight="13.2" x14ac:dyDescent="0.25"/>
  <cols>
    <col min="1" max="1" width="1.5546875" style="40" customWidth="1"/>
    <col min="2" max="2" width="40.109375" style="40" customWidth="1"/>
    <col min="3" max="3" width="4.33203125" style="40" customWidth="1"/>
    <col min="4" max="4" width="9.109375" style="40"/>
    <col min="5" max="6" width="11.88671875" style="40" bestFit="1" customWidth="1"/>
    <col min="7" max="7" width="10" style="40" customWidth="1"/>
    <col min="8" max="8" width="9.109375" style="40"/>
    <col min="9" max="10" width="9.5546875" style="40" bestFit="1" customWidth="1"/>
    <col min="11" max="16384" width="9.109375" style="40"/>
  </cols>
  <sheetData>
    <row r="1" spans="1:11" ht="15.75" customHeight="1" x14ac:dyDescent="0.25">
      <c r="A1" s="406" t="s">
        <v>202</v>
      </c>
      <c r="B1" s="406"/>
      <c r="C1" s="406"/>
      <c r="D1" s="406"/>
      <c r="E1" s="406"/>
      <c r="F1" s="406"/>
      <c r="G1" s="406"/>
    </row>
    <row r="2" spans="1:11" ht="15.75" customHeight="1" x14ac:dyDescent="0.25">
      <c r="A2" s="406"/>
      <c r="B2" s="406"/>
      <c r="C2" s="406"/>
      <c r="D2" s="406"/>
      <c r="E2" s="406"/>
      <c r="F2" s="406"/>
      <c r="G2" s="406"/>
    </row>
    <row r="3" spans="1:11" ht="9" customHeight="1" x14ac:dyDescent="0.3">
      <c r="A3" s="41"/>
      <c r="B3" s="41"/>
      <c r="C3" s="41"/>
      <c r="D3" s="41"/>
      <c r="E3" s="41"/>
      <c r="F3" s="41"/>
      <c r="G3" s="41"/>
    </row>
    <row r="4" spans="1:11" s="44" customFormat="1" ht="31.5" customHeight="1" x14ac:dyDescent="0.25">
      <c r="A4" s="402" t="s">
        <v>0</v>
      </c>
      <c r="B4" s="402"/>
      <c r="C4" s="402"/>
      <c r="D4" s="408" t="s">
        <v>31</v>
      </c>
      <c r="E4" s="402" t="s">
        <v>216</v>
      </c>
      <c r="F4" s="403"/>
      <c r="G4" s="43" t="s">
        <v>34</v>
      </c>
    </row>
    <row r="5" spans="1:11" s="44" customFormat="1" ht="6.75" customHeight="1" x14ac:dyDescent="0.25">
      <c r="A5" s="402"/>
      <c r="B5" s="402"/>
      <c r="C5" s="402"/>
      <c r="D5" s="408"/>
      <c r="E5" s="405">
        <v>2021</v>
      </c>
      <c r="F5" s="405">
        <v>2022</v>
      </c>
      <c r="G5" s="402" t="s">
        <v>3</v>
      </c>
    </row>
    <row r="6" spans="1:11" s="44" customFormat="1" ht="9.75" customHeight="1" x14ac:dyDescent="0.25">
      <c r="A6" s="402"/>
      <c r="B6" s="402"/>
      <c r="C6" s="402"/>
      <c r="D6" s="408"/>
      <c r="E6" s="411"/>
      <c r="F6" s="411"/>
      <c r="G6" s="402"/>
    </row>
    <row r="7" spans="1:11" s="44" customFormat="1" ht="21.9" customHeight="1" x14ac:dyDescent="0.25">
      <c r="A7" s="412" t="s">
        <v>69</v>
      </c>
      <c r="B7" s="412"/>
      <c r="C7" s="415"/>
      <c r="D7" s="415"/>
      <c r="E7" s="415"/>
      <c r="F7" s="415"/>
      <c r="G7" s="415"/>
    </row>
    <row r="8" spans="1:11" s="44" customFormat="1" ht="18.899999999999999" customHeight="1" x14ac:dyDescent="0.3">
      <c r="A8" s="125"/>
      <c r="B8" s="119" t="s">
        <v>4</v>
      </c>
      <c r="C8" s="121">
        <v>33</v>
      </c>
      <c r="D8" s="120" t="s">
        <v>2</v>
      </c>
      <c r="E8" s="224">
        <v>2845.933</v>
      </c>
      <c r="F8" s="225">
        <v>2399.8380000000002</v>
      </c>
      <c r="G8" s="79">
        <f>F8/E8*100</f>
        <v>84.325175610248039</v>
      </c>
      <c r="I8" s="248"/>
      <c r="J8" s="248"/>
    </row>
    <row r="9" spans="1:11" s="44" customFormat="1" ht="18.899999999999999" customHeight="1" x14ac:dyDescent="0.3">
      <c r="A9" s="48"/>
      <c r="B9" s="49" t="s">
        <v>40</v>
      </c>
      <c r="C9" s="54">
        <v>34</v>
      </c>
      <c r="D9" s="50" t="s">
        <v>59</v>
      </c>
      <c r="E9" s="226">
        <v>23059.141</v>
      </c>
      <c r="F9" s="227">
        <v>19356.788</v>
      </c>
      <c r="G9" s="80">
        <f t="shared" ref="G9:G16" si="0">F9/E9*100</f>
        <v>83.944098351278569</v>
      </c>
      <c r="I9" s="248"/>
      <c r="J9" s="248"/>
    </row>
    <row r="10" spans="1:11" s="44" customFormat="1" ht="18.899999999999999" customHeight="1" x14ac:dyDescent="0.3">
      <c r="A10" s="48"/>
      <c r="B10" s="49" t="s">
        <v>7</v>
      </c>
      <c r="C10" s="54">
        <v>35</v>
      </c>
      <c r="D10" s="50" t="s">
        <v>59</v>
      </c>
      <c r="E10" s="226">
        <v>15288.153</v>
      </c>
      <c r="F10" s="227">
        <v>11451.627</v>
      </c>
      <c r="G10" s="80">
        <f t="shared" si="0"/>
        <v>74.905235446034595</v>
      </c>
      <c r="I10" s="248"/>
      <c r="J10" s="248"/>
    </row>
    <row r="11" spans="1:11" s="44" customFormat="1" ht="18.899999999999999" customHeight="1" x14ac:dyDescent="0.3">
      <c r="A11" s="48"/>
      <c r="B11" s="49" t="s">
        <v>47</v>
      </c>
      <c r="C11" s="54">
        <v>36</v>
      </c>
      <c r="D11" s="50" t="s">
        <v>35</v>
      </c>
      <c r="E11" s="236">
        <v>33281.049157046</v>
      </c>
      <c r="F11" s="237">
        <v>31801.255175132999</v>
      </c>
      <c r="G11" s="80">
        <f t="shared" si="0"/>
        <v>95.553643832169541</v>
      </c>
      <c r="I11" s="248"/>
      <c r="J11" s="248"/>
    </row>
    <row r="12" spans="1:11" s="44" customFormat="1" ht="18.899999999999999" customHeight="1" x14ac:dyDescent="0.3">
      <c r="A12" s="48"/>
      <c r="B12" s="49" t="s">
        <v>12</v>
      </c>
      <c r="C12" s="54">
        <v>37</v>
      </c>
      <c r="D12" s="50" t="s">
        <v>59</v>
      </c>
      <c r="E12" s="199">
        <v>1313.922</v>
      </c>
      <c r="F12" s="199">
        <v>2047.3389999999999</v>
      </c>
      <c r="G12" s="80">
        <f t="shared" si="0"/>
        <v>155.81891466921172</v>
      </c>
      <c r="I12" s="248"/>
      <c r="J12" s="248"/>
    </row>
    <row r="13" spans="1:11" s="44" customFormat="1" ht="18.899999999999999" customHeight="1" x14ac:dyDescent="0.3">
      <c r="A13" s="48"/>
      <c r="B13" s="49" t="s">
        <v>7</v>
      </c>
      <c r="C13" s="54">
        <v>38</v>
      </c>
      <c r="D13" s="50" t="s">
        <v>59</v>
      </c>
      <c r="E13" s="355" t="s">
        <v>122</v>
      </c>
      <c r="F13" s="141" t="s">
        <v>122</v>
      </c>
      <c r="G13" s="286" t="s">
        <v>121</v>
      </c>
      <c r="I13" s="248"/>
      <c r="J13" s="248"/>
    </row>
    <row r="14" spans="1:11" s="51" customFormat="1" ht="18.899999999999999" customHeight="1" x14ac:dyDescent="0.3">
      <c r="A14" s="48"/>
      <c r="B14" s="49" t="s">
        <v>9</v>
      </c>
      <c r="C14" s="54">
        <v>39</v>
      </c>
      <c r="D14" s="50" t="s">
        <v>3</v>
      </c>
      <c r="E14" s="238">
        <v>1.5221721664000001</v>
      </c>
      <c r="F14" s="239">
        <v>1.5911907386999999</v>
      </c>
      <c r="G14" s="83">
        <f t="shared" si="0"/>
        <v>104.53421589380601</v>
      </c>
      <c r="I14" s="248"/>
      <c r="J14" s="248"/>
    </row>
    <row r="15" spans="1:11" s="44" customFormat="1" ht="18.899999999999999" customHeight="1" x14ac:dyDescent="0.25">
      <c r="A15" s="48"/>
      <c r="B15" s="49" t="s">
        <v>13</v>
      </c>
      <c r="C15" s="54">
        <v>40</v>
      </c>
      <c r="D15" s="50" t="s">
        <v>11</v>
      </c>
      <c r="E15" s="187">
        <v>1887.798076470224</v>
      </c>
      <c r="F15" s="188">
        <v>1204.096613199496</v>
      </c>
      <c r="G15" s="81">
        <f t="shared" si="0"/>
        <v>63.783125335676651</v>
      </c>
      <c r="I15" s="248"/>
      <c r="J15" s="248"/>
      <c r="K15" s="254"/>
    </row>
    <row r="16" spans="1:11" ht="18.899999999999999" customHeight="1" x14ac:dyDescent="0.25">
      <c r="A16" s="48"/>
      <c r="B16" s="49" t="s">
        <v>14</v>
      </c>
      <c r="C16" s="94">
        <v>41</v>
      </c>
      <c r="D16" s="95" t="s">
        <v>6</v>
      </c>
      <c r="E16" s="231">
        <v>22.4</v>
      </c>
      <c r="F16" s="189">
        <v>9.8000000000000007</v>
      </c>
      <c r="G16" s="96">
        <f t="shared" si="0"/>
        <v>43.750000000000007</v>
      </c>
      <c r="I16" s="248"/>
      <c r="J16" s="248"/>
      <c r="K16" s="256"/>
    </row>
    <row r="17" spans="1:10" s="44" customFormat="1" ht="21.9" customHeight="1" x14ac:dyDescent="0.25">
      <c r="A17" s="412" t="s">
        <v>131</v>
      </c>
      <c r="B17" s="412"/>
      <c r="C17" s="413"/>
      <c r="D17" s="413"/>
      <c r="E17" s="413"/>
      <c r="F17" s="413"/>
      <c r="G17" s="413"/>
      <c r="I17"/>
      <c r="J17"/>
    </row>
    <row r="18" spans="1:10" s="44" customFormat="1" ht="18.899999999999999" customHeight="1" x14ac:dyDescent="0.3">
      <c r="A18" s="48"/>
      <c r="B18" s="119" t="s">
        <v>4</v>
      </c>
      <c r="C18" s="121">
        <v>42</v>
      </c>
      <c r="D18" s="120" t="s">
        <v>2</v>
      </c>
      <c r="E18" s="232">
        <v>1099.1400000000001</v>
      </c>
      <c r="F18" s="232">
        <v>1095.636</v>
      </c>
      <c r="G18" s="79">
        <f>F18/E18*100</f>
        <v>99.681205305966472</v>
      </c>
      <c r="I18" s="248"/>
      <c r="J18" s="248"/>
    </row>
    <row r="19" spans="1:10" s="44" customFormat="1" ht="18.899999999999999" customHeight="1" x14ac:dyDescent="0.3">
      <c r="A19" s="48"/>
      <c r="B19" s="49" t="s">
        <v>71</v>
      </c>
      <c r="C19" s="54">
        <v>43</v>
      </c>
      <c r="D19" s="50" t="s">
        <v>59</v>
      </c>
      <c r="E19" s="199">
        <v>12991.933999999999</v>
      </c>
      <c r="F19" s="199">
        <v>12762.68</v>
      </c>
      <c r="G19" s="80">
        <f>F19/E19*100</f>
        <v>98.235412833839831</v>
      </c>
      <c r="I19" s="248"/>
      <c r="J19" s="248"/>
    </row>
    <row r="20" spans="1:10" s="44" customFormat="1" ht="18.899999999999999" customHeight="1" x14ac:dyDescent="0.3">
      <c r="A20" s="48"/>
      <c r="B20" s="49" t="s">
        <v>7</v>
      </c>
      <c r="C20" s="54">
        <v>44</v>
      </c>
      <c r="D20" s="50" t="s">
        <v>59</v>
      </c>
      <c r="E20" s="233">
        <v>9620.9359999999997</v>
      </c>
      <c r="F20" s="198">
        <v>9214.8629999999994</v>
      </c>
      <c r="G20" s="83">
        <f>F20/E20*100</f>
        <v>95.779277608748245</v>
      </c>
      <c r="I20" s="248"/>
      <c r="J20" s="248"/>
    </row>
    <row r="21" spans="1:10" s="44" customFormat="1" ht="18.899999999999999" customHeight="1" x14ac:dyDescent="0.25">
      <c r="A21" s="48"/>
      <c r="B21" s="49" t="s">
        <v>9</v>
      </c>
      <c r="C21" s="54">
        <v>45</v>
      </c>
      <c r="D21" s="50" t="s">
        <v>3</v>
      </c>
      <c r="E21" s="234">
        <v>9.2363120258000002</v>
      </c>
      <c r="F21" s="235">
        <v>8.1534378206000007</v>
      </c>
      <c r="G21" s="81">
        <f>F21/E21*100</f>
        <v>88.275902739370622</v>
      </c>
      <c r="I21" s="248"/>
      <c r="J21" s="248"/>
    </row>
    <row r="22" spans="1:10" s="44" customFormat="1" ht="18.899999999999999" customHeight="1" x14ac:dyDescent="0.25">
      <c r="A22" s="127"/>
      <c r="B22" s="49" t="s">
        <v>13</v>
      </c>
      <c r="C22" s="94">
        <v>46</v>
      </c>
      <c r="D22" s="95" t="s">
        <v>11</v>
      </c>
      <c r="E22" s="231">
        <v>1848.46222150468</v>
      </c>
      <c r="F22" s="189">
        <v>1862.1421068911959</v>
      </c>
      <c r="G22" s="96">
        <f>F22/E22*100</f>
        <v>100.74006843241732</v>
      </c>
      <c r="I22" s="248"/>
      <c r="J22" s="248"/>
    </row>
    <row r="23" spans="1:10" s="44" customFormat="1" ht="21.9" customHeight="1" x14ac:dyDescent="0.25">
      <c r="A23" s="412" t="s">
        <v>142</v>
      </c>
      <c r="B23" s="412"/>
      <c r="C23" s="415"/>
      <c r="D23" s="415"/>
      <c r="E23" s="415"/>
      <c r="F23" s="415"/>
      <c r="G23" s="415"/>
      <c r="I23"/>
      <c r="J23"/>
    </row>
    <row r="24" spans="1:10" s="44" customFormat="1" ht="18.899999999999999" customHeight="1" x14ac:dyDescent="0.3">
      <c r="A24" s="125"/>
      <c r="B24" s="119" t="s">
        <v>4</v>
      </c>
      <c r="C24" s="121">
        <v>47</v>
      </c>
      <c r="D24" s="120" t="s">
        <v>2</v>
      </c>
      <c r="E24" s="224">
        <v>1028.424</v>
      </c>
      <c r="F24" s="225">
        <v>748.995</v>
      </c>
      <c r="G24" s="84">
        <f t="shared" ref="G24:G38" si="1">F24/E24*100</f>
        <v>72.829397213600629</v>
      </c>
      <c r="I24" s="248"/>
      <c r="J24" s="248"/>
    </row>
    <row r="25" spans="1:10" s="44" customFormat="1" ht="18.899999999999999" customHeight="1" x14ac:dyDescent="0.3">
      <c r="A25" s="48"/>
      <c r="B25" s="49" t="s">
        <v>12</v>
      </c>
      <c r="C25" s="54">
        <v>48</v>
      </c>
      <c r="D25" s="50" t="s">
        <v>59</v>
      </c>
      <c r="E25" s="226">
        <v>12162.757</v>
      </c>
      <c r="F25" s="227">
        <v>10521.351000000001</v>
      </c>
      <c r="G25" s="81">
        <f t="shared" si="1"/>
        <v>86.504655153432736</v>
      </c>
      <c r="I25" s="248"/>
      <c r="J25" s="248"/>
    </row>
    <row r="26" spans="1:10" s="44" customFormat="1" ht="18.899999999999999" customHeight="1" x14ac:dyDescent="0.3">
      <c r="A26" s="48"/>
      <c r="B26" s="49"/>
      <c r="C26" s="54">
        <v>49</v>
      </c>
      <c r="D26" s="50" t="s">
        <v>6</v>
      </c>
      <c r="E26" s="226">
        <v>553.96199999999999</v>
      </c>
      <c r="F26" s="227">
        <v>481.93599999999998</v>
      </c>
      <c r="G26" s="81">
        <f t="shared" si="1"/>
        <v>86.998025135298079</v>
      </c>
      <c r="I26" s="248"/>
      <c r="J26" s="248"/>
    </row>
    <row r="27" spans="1:10" s="44" customFormat="1" ht="18.899999999999999" customHeight="1" x14ac:dyDescent="0.3">
      <c r="A27" s="48"/>
      <c r="B27" s="49" t="s">
        <v>7</v>
      </c>
      <c r="C27" s="54">
        <v>50</v>
      </c>
      <c r="D27" s="50" t="s">
        <v>59</v>
      </c>
      <c r="E27" s="226">
        <v>2676.1260000000002</v>
      </c>
      <c r="F27" s="227">
        <v>2470.4140000000002</v>
      </c>
      <c r="G27" s="81">
        <f t="shared" si="1"/>
        <v>92.31306747141204</v>
      </c>
      <c r="I27" s="248"/>
      <c r="J27" s="248"/>
    </row>
    <row r="28" spans="1:10" s="44" customFormat="1" ht="18.899999999999999" customHeight="1" x14ac:dyDescent="0.3">
      <c r="A28" s="48"/>
      <c r="B28" s="49"/>
      <c r="C28" s="54">
        <v>51</v>
      </c>
      <c r="D28" s="50" t="s">
        <v>6</v>
      </c>
      <c r="E28" s="226">
        <v>130.79300000000001</v>
      </c>
      <c r="F28" s="227">
        <v>121.527</v>
      </c>
      <c r="G28" s="81">
        <f t="shared" si="1"/>
        <v>92.91552300199551</v>
      </c>
      <c r="I28" s="248"/>
      <c r="J28" s="248"/>
    </row>
    <row r="29" spans="1:10" s="44" customFormat="1" ht="18.899999999999999" customHeight="1" x14ac:dyDescent="0.3">
      <c r="A29" s="48"/>
      <c r="B29" s="49" t="s">
        <v>33</v>
      </c>
      <c r="C29" s="54">
        <v>52</v>
      </c>
      <c r="D29" s="50" t="s">
        <v>8</v>
      </c>
      <c r="E29" s="226">
        <v>21955.941021225</v>
      </c>
      <c r="F29" s="227">
        <v>21831.427824441002</v>
      </c>
      <c r="G29" s="81">
        <f t="shared" si="1"/>
        <v>99.432895193771785</v>
      </c>
      <c r="I29" s="248"/>
      <c r="J29" s="248"/>
    </row>
    <row r="30" spans="1:10" s="44" customFormat="1" ht="18.899999999999999" customHeight="1" x14ac:dyDescent="0.3">
      <c r="A30" s="48"/>
      <c r="B30" s="49" t="s">
        <v>40</v>
      </c>
      <c r="C30" s="54">
        <v>53</v>
      </c>
      <c r="D30" s="50" t="s">
        <v>59</v>
      </c>
      <c r="E30" s="226">
        <v>4763.067</v>
      </c>
      <c r="F30" s="227">
        <v>2573.46</v>
      </c>
      <c r="G30" s="81">
        <f t="shared" si="1"/>
        <v>54.029473026518417</v>
      </c>
      <c r="I30" s="248"/>
      <c r="J30" s="248"/>
    </row>
    <row r="31" spans="1:10" s="51" customFormat="1" ht="18.899999999999999" customHeight="1" x14ac:dyDescent="0.3">
      <c r="A31" s="48"/>
      <c r="B31" s="49" t="s">
        <v>7</v>
      </c>
      <c r="C31" s="31">
        <v>54</v>
      </c>
      <c r="D31" s="50" t="s">
        <v>59</v>
      </c>
      <c r="E31" s="226">
        <v>2262.4110000000001</v>
      </c>
      <c r="F31" s="227">
        <v>1126.348</v>
      </c>
      <c r="G31" s="81">
        <f t="shared" si="1"/>
        <v>49.785295421565749</v>
      </c>
      <c r="I31" s="248"/>
      <c r="J31" s="248"/>
    </row>
    <row r="32" spans="1:10" s="53" customFormat="1" ht="18.899999999999999" customHeight="1" x14ac:dyDescent="0.3">
      <c r="A32" s="48"/>
      <c r="B32" s="49" t="s">
        <v>41</v>
      </c>
      <c r="C32" s="31">
        <v>55</v>
      </c>
      <c r="D32" s="50" t="s">
        <v>59</v>
      </c>
      <c r="E32" s="226">
        <v>962.98599999999999</v>
      </c>
      <c r="F32" s="227">
        <v>1104.808</v>
      </c>
      <c r="G32" s="81">
        <f t="shared" si="1"/>
        <v>114.72731690803397</v>
      </c>
      <c r="I32" s="248"/>
      <c r="J32" s="248"/>
    </row>
    <row r="33" spans="1:10" s="55" customFormat="1" ht="18.899999999999999" customHeight="1" x14ac:dyDescent="0.3">
      <c r="A33" s="48"/>
      <c r="B33" s="49" t="s">
        <v>7</v>
      </c>
      <c r="C33" s="54">
        <v>56</v>
      </c>
      <c r="D33" s="50" t="s">
        <v>59</v>
      </c>
      <c r="E33" s="228">
        <v>337.80599999999998</v>
      </c>
      <c r="F33" s="227">
        <v>571.80799999999999</v>
      </c>
      <c r="G33" s="81">
        <f t="shared" si="1"/>
        <v>169.27112011035922</v>
      </c>
      <c r="I33" s="248"/>
      <c r="J33" s="248"/>
    </row>
    <row r="34" spans="1:10" s="44" customFormat="1" ht="18.899999999999999" customHeight="1" x14ac:dyDescent="0.3">
      <c r="A34" s="48"/>
      <c r="B34" s="49" t="s">
        <v>46</v>
      </c>
      <c r="C34" s="54">
        <v>57</v>
      </c>
      <c r="D34" s="50" t="s">
        <v>59</v>
      </c>
      <c r="E34" s="226">
        <v>1271.076</v>
      </c>
      <c r="F34" s="227">
        <v>1220.4970000000001</v>
      </c>
      <c r="G34" s="81">
        <f t="shared" si="1"/>
        <v>96.020772951420682</v>
      </c>
      <c r="I34" s="248"/>
      <c r="J34" s="248"/>
    </row>
    <row r="35" spans="1:10" s="44" customFormat="1" ht="18.899999999999999" customHeight="1" x14ac:dyDescent="0.3">
      <c r="A35" s="48"/>
      <c r="B35" s="49" t="s">
        <v>7</v>
      </c>
      <c r="C35" s="54">
        <v>58</v>
      </c>
      <c r="D35" s="50" t="s">
        <v>59</v>
      </c>
      <c r="E35" s="226">
        <v>717.94899999999996</v>
      </c>
      <c r="F35" s="227">
        <v>676.72799999999995</v>
      </c>
      <c r="G35" s="81">
        <f t="shared" si="1"/>
        <v>94.258505827015568</v>
      </c>
      <c r="I35" s="248"/>
      <c r="J35" s="248"/>
    </row>
    <row r="36" spans="1:10" s="53" customFormat="1" ht="18.899999999999999" customHeight="1" x14ac:dyDescent="0.3">
      <c r="A36" s="48"/>
      <c r="B36" s="49" t="s">
        <v>9</v>
      </c>
      <c r="C36" s="54">
        <v>59</v>
      </c>
      <c r="D36" s="50" t="s">
        <v>3</v>
      </c>
      <c r="E36" s="229">
        <v>3.8029061943000002</v>
      </c>
      <c r="F36" s="230">
        <v>4.5502306423999999</v>
      </c>
      <c r="G36" s="81">
        <f t="shared" si="1"/>
        <v>119.6514036875306</v>
      </c>
      <c r="I36" s="248"/>
      <c r="J36" s="248"/>
    </row>
    <row r="37" spans="1:10" s="53" customFormat="1" ht="18.899999999999999" customHeight="1" x14ac:dyDescent="0.25">
      <c r="A37" s="48"/>
      <c r="B37" s="49" t="s">
        <v>13</v>
      </c>
      <c r="C37" s="54">
        <v>60</v>
      </c>
      <c r="D37" s="50" t="s">
        <v>11</v>
      </c>
      <c r="E37" s="187">
        <v>1599.7884420938001</v>
      </c>
      <c r="F37" s="188">
        <v>1149.92099038182</v>
      </c>
      <c r="G37" s="81">
        <f t="shared" si="1"/>
        <v>71.879566080425334</v>
      </c>
      <c r="I37" s="248"/>
      <c r="J37" s="248"/>
    </row>
    <row r="38" spans="1:10" s="53" customFormat="1" ht="18.899999999999999" customHeight="1" x14ac:dyDescent="0.25">
      <c r="A38" s="127"/>
      <c r="B38" s="97" t="s">
        <v>14</v>
      </c>
      <c r="C38" s="94">
        <v>61</v>
      </c>
      <c r="D38" s="95" t="s">
        <v>6</v>
      </c>
      <c r="E38" s="231">
        <v>103.2</v>
      </c>
      <c r="F38" s="189">
        <v>106.1</v>
      </c>
      <c r="G38" s="96">
        <f t="shared" si="1"/>
        <v>102.81007751937983</v>
      </c>
      <c r="I38" s="248"/>
      <c r="J38" s="248"/>
    </row>
    <row r="39" spans="1:10" s="53" customFormat="1" ht="21.9" customHeight="1" x14ac:dyDescent="0.25">
      <c r="A39" s="412" t="s">
        <v>168</v>
      </c>
      <c r="B39" s="412"/>
      <c r="C39" s="415"/>
      <c r="D39" s="415"/>
      <c r="E39" s="415"/>
      <c r="F39" s="415"/>
      <c r="G39" s="415"/>
      <c r="I39"/>
      <c r="J39"/>
    </row>
    <row r="40" spans="1:10" s="53" customFormat="1" ht="18.899999999999999" customHeight="1" x14ac:dyDescent="0.35">
      <c r="A40" s="125"/>
      <c r="B40" s="122" t="s">
        <v>4</v>
      </c>
      <c r="C40" s="123">
        <v>62</v>
      </c>
      <c r="D40" s="124" t="s">
        <v>2</v>
      </c>
      <c r="E40" s="218">
        <v>46095.440999999999</v>
      </c>
      <c r="F40" s="219">
        <v>46348.5</v>
      </c>
      <c r="G40" s="85">
        <f>F40/E40*100</f>
        <v>100.548989215658</v>
      </c>
      <c r="I40" s="248"/>
      <c r="J40" s="248"/>
    </row>
    <row r="41" spans="1:10" ht="18.899999999999999" customHeight="1" x14ac:dyDescent="0.25">
      <c r="A41" s="48"/>
      <c r="B41" s="56" t="s">
        <v>15</v>
      </c>
      <c r="C41" s="57">
        <v>63</v>
      </c>
      <c r="D41" s="58" t="s">
        <v>3</v>
      </c>
      <c r="E41" s="220">
        <v>7.9860630903000001</v>
      </c>
      <c r="F41" s="221">
        <v>8.1839628035</v>
      </c>
      <c r="G41" s="86">
        <f>F41/E41*100</f>
        <v>102.47806348337483</v>
      </c>
      <c r="I41" s="248"/>
      <c r="J41" s="248"/>
    </row>
    <row r="42" spans="1:10" ht="18.899999999999999" customHeight="1" x14ac:dyDescent="0.25">
      <c r="A42" s="127"/>
      <c r="B42" s="98" t="s">
        <v>10</v>
      </c>
      <c r="C42" s="99">
        <v>64</v>
      </c>
      <c r="D42" s="100" t="s">
        <v>11</v>
      </c>
      <c r="E42" s="222">
        <v>1436.3299666604521</v>
      </c>
      <c r="F42" s="223">
        <v>1410.064209511472</v>
      </c>
      <c r="G42" s="101">
        <f>F42/E42*100</f>
        <v>98.171328471963207</v>
      </c>
      <c r="I42" s="248"/>
      <c r="J42" s="248"/>
    </row>
    <row r="43" spans="1:10" ht="12.75" customHeight="1" x14ac:dyDescent="0.25">
      <c r="A43" s="422" t="s">
        <v>74</v>
      </c>
      <c r="B43" s="422"/>
      <c r="C43" s="422"/>
      <c r="D43" s="422"/>
      <c r="E43" s="422"/>
      <c r="F43" s="422"/>
      <c r="G43" s="422"/>
      <c r="I43"/>
      <c r="J43"/>
    </row>
    <row r="44" spans="1:10" x14ac:dyDescent="0.25">
      <c r="A44" s="414" t="s">
        <v>136</v>
      </c>
      <c r="B44" s="414"/>
      <c r="C44" s="414"/>
      <c r="D44" s="414"/>
      <c r="E44" s="414"/>
      <c r="F44" s="414"/>
      <c r="G44" s="414"/>
    </row>
    <row r="45" spans="1:10" x14ac:dyDescent="0.25">
      <c r="A45" s="423"/>
      <c r="B45" s="423"/>
      <c r="C45" s="423"/>
      <c r="D45" s="423"/>
      <c r="E45" s="423"/>
      <c r="F45" s="423"/>
      <c r="G45" s="423"/>
    </row>
    <row r="46" spans="1:10" x14ac:dyDescent="0.25">
      <c r="A46" s="72"/>
      <c r="B46" s="72"/>
      <c r="C46" s="72"/>
      <c r="D46" s="72"/>
      <c r="E46" s="72"/>
      <c r="F46" s="72"/>
      <c r="G46" s="72"/>
    </row>
    <row r="47" spans="1:10" x14ac:dyDescent="0.25">
      <c r="A47" s="72"/>
      <c r="B47" s="72"/>
      <c r="C47" s="72"/>
      <c r="D47" s="72"/>
      <c r="E47" s="72"/>
      <c r="F47" s="72"/>
      <c r="G47" s="72"/>
    </row>
    <row r="48" spans="1:10" x14ac:dyDescent="0.25">
      <c r="A48" s="72"/>
      <c r="B48" s="72"/>
      <c r="C48" s="72"/>
      <c r="D48" s="72"/>
      <c r="E48" s="72"/>
      <c r="F48" s="72"/>
      <c r="G48" s="72"/>
    </row>
    <row r="49" spans="1:7" x14ac:dyDescent="0.25">
      <c r="A49" s="72"/>
      <c r="B49" s="72"/>
      <c r="C49" s="72"/>
      <c r="D49" s="72"/>
      <c r="E49" s="72"/>
      <c r="F49" s="72"/>
      <c r="G49" s="72"/>
    </row>
    <row r="50" spans="1:7" x14ac:dyDescent="0.25">
      <c r="A50" s="72"/>
      <c r="B50" s="72"/>
      <c r="C50" s="72"/>
      <c r="D50" s="72"/>
      <c r="E50" s="72"/>
      <c r="F50" s="72"/>
      <c r="G50" s="72"/>
    </row>
    <row r="51" spans="1:7" x14ac:dyDescent="0.25">
      <c r="A51" s="72"/>
      <c r="B51" s="72"/>
      <c r="C51" s="72"/>
      <c r="D51" s="72"/>
      <c r="E51" s="72"/>
      <c r="F51" s="72"/>
      <c r="G51" s="72"/>
    </row>
    <row r="52" spans="1:7" x14ac:dyDescent="0.25">
      <c r="A52" s="72"/>
      <c r="B52" s="72"/>
      <c r="C52" s="72"/>
      <c r="D52" s="72"/>
      <c r="E52" s="72"/>
      <c r="F52" s="72"/>
      <c r="G52" s="72"/>
    </row>
    <row r="53" spans="1:7" x14ac:dyDescent="0.25">
      <c r="A53" s="72"/>
      <c r="B53" s="72"/>
      <c r="C53" s="72"/>
      <c r="D53" s="72"/>
      <c r="E53" s="72"/>
      <c r="F53" s="72"/>
      <c r="G53" s="72"/>
    </row>
    <row r="54" spans="1:7" x14ac:dyDescent="0.25">
      <c r="A54" s="72"/>
      <c r="B54" s="72"/>
      <c r="C54" s="72"/>
      <c r="D54" s="72"/>
      <c r="E54" s="72"/>
      <c r="F54" s="72"/>
      <c r="G54" s="72"/>
    </row>
    <row r="55" spans="1:7" x14ac:dyDescent="0.25">
      <c r="A55" s="72"/>
      <c r="B55" s="72"/>
      <c r="C55" s="72"/>
      <c r="D55" s="72"/>
      <c r="E55" s="72"/>
      <c r="F55" s="72"/>
      <c r="G55" s="72"/>
    </row>
    <row r="56" spans="1:7" x14ac:dyDescent="0.25">
      <c r="A56" s="72"/>
      <c r="B56" s="72"/>
      <c r="C56" s="72"/>
      <c r="D56" s="72"/>
      <c r="E56" s="72"/>
      <c r="F56" s="72"/>
      <c r="G56" s="72"/>
    </row>
    <row r="57" spans="1:7" x14ac:dyDescent="0.25">
      <c r="A57" s="72"/>
      <c r="B57" s="72"/>
      <c r="C57" s="72"/>
      <c r="D57" s="72"/>
      <c r="E57" s="72"/>
      <c r="F57" s="72"/>
      <c r="G57" s="72"/>
    </row>
    <row r="58" spans="1:7" x14ac:dyDescent="0.25">
      <c r="A58" s="72"/>
      <c r="B58" s="72"/>
      <c r="C58" s="72"/>
      <c r="D58" s="72"/>
      <c r="E58" s="72"/>
      <c r="F58" s="72"/>
      <c r="G58" s="72"/>
    </row>
    <row r="59" spans="1:7" x14ac:dyDescent="0.25">
      <c r="A59" s="72"/>
      <c r="B59" s="72"/>
      <c r="C59" s="72"/>
      <c r="D59" s="72"/>
      <c r="E59" s="72"/>
      <c r="F59" s="72"/>
      <c r="G59" s="72"/>
    </row>
    <row r="60" spans="1:7" x14ac:dyDescent="0.25">
      <c r="A60" s="72"/>
      <c r="B60" s="72"/>
      <c r="C60" s="72"/>
      <c r="D60" s="72"/>
      <c r="E60" s="72"/>
      <c r="F60" s="72"/>
      <c r="G60" s="72"/>
    </row>
    <row r="61" spans="1:7" x14ac:dyDescent="0.25">
      <c r="A61" s="72"/>
      <c r="B61" s="72"/>
      <c r="C61" s="72"/>
      <c r="D61" s="72"/>
      <c r="E61" s="72"/>
      <c r="F61" s="72"/>
      <c r="G61" s="72"/>
    </row>
    <row r="62" spans="1:7" x14ac:dyDescent="0.25">
      <c r="A62" s="72"/>
      <c r="B62" s="72"/>
      <c r="C62" s="72"/>
      <c r="D62" s="72"/>
      <c r="E62" s="72"/>
      <c r="F62" s="72"/>
      <c r="G62" s="72"/>
    </row>
    <row r="63" spans="1:7" x14ac:dyDescent="0.25">
      <c r="A63" s="72"/>
      <c r="B63" s="72"/>
      <c r="C63" s="72"/>
      <c r="D63" s="72"/>
      <c r="E63" s="72"/>
      <c r="F63" s="72"/>
      <c r="G63" s="72"/>
    </row>
    <row r="64" spans="1:7" x14ac:dyDescent="0.25">
      <c r="A64" s="72"/>
      <c r="B64" s="72"/>
      <c r="C64" s="72"/>
      <c r="D64" s="72"/>
      <c r="E64" s="72"/>
      <c r="F64" s="72"/>
      <c r="G64" s="72"/>
    </row>
    <row r="65" spans="1:7" x14ac:dyDescent="0.25">
      <c r="A65" s="72"/>
      <c r="B65" s="72"/>
      <c r="C65" s="72"/>
      <c r="D65" s="72"/>
      <c r="E65" s="72"/>
      <c r="F65" s="72"/>
      <c r="G65" s="72"/>
    </row>
    <row r="66" spans="1:7" x14ac:dyDescent="0.25">
      <c r="A66" s="72"/>
      <c r="B66" s="72"/>
      <c r="C66" s="72"/>
      <c r="D66" s="72"/>
      <c r="E66" s="72"/>
      <c r="F66" s="72"/>
      <c r="G66" s="72"/>
    </row>
    <row r="67" spans="1:7" x14ac:dyDescent="0.25">
      <c r="A67" s="72"/>
      <c r="B67" s="72"/>
      <c r="C67" s="72"/>
      <c r="D67" s="72"/>
      <c r="E67" s="72"/>
      <c r="F67" s="72"/>
      <c r="G67" s="72"/>
    </row>
    <row r="68" spans="1:7" x14ac:dyDescent="0.25">
      <c r="A68" s="72"/>
      <c r="B68" s="72"/>
      <c r="C68" s="72"/>
      <c r="D68" s="72"/>
      <c r="E68" s="72"/>
      <c r="F68" s="72"/>
      <c r="G68" s="72"/>
    </row>
    <row r="69" spans="1:7" x14ac:dyDescent="0.25">
      <c r="A69" s="72"/>
      <c r="B69" s="72"/>
      <c r="C69" s="72"/>
      <c r="D69" s="72"/>
      <c r="E69" s="72"/>
      <c r="F69" s="72"/>
      <c r="G69" s="72"/>
    </row>
    <row r="70" spans="1:7" x14ac:dyDescent="0.25">
      <c r="A70" s="72"/>
      <c r="B70" s="72"/>
      <c r="C70" s="72"/>
      <c r="D70" s="72"/>
      <c r="E70" s="72"/>
      <c r="F70" s="72"/>
      <c r="G70" s="72"/>
    </row>
    <row r="71" spans="1:7" x14ac:dyDescent="0.25">
      <c r="A71" s="72"/>
      <c r="B71" s="72"/>
      <c r="C71" s="72"/>
      <c r="D71" s="72"/>
      <c r="E71" s="72"/>
      <c r="F71" s="72"/>
      <c r="G71" s="72"/>
    </row>
    <row r="72" spans="1:7" x14ac:dyDescent="0.25">
      <c r="A72" s="72"/>
      <c r="B72" s="72"/>
      <c r="C72" s="72"/>
      <c r="D72" s="72"/>
      <c r="E72" s="72"/>
      <c r="F72" s="72"/>
      <c r="G72" s="72"/>
    </row>
    <row r="73" spans="1:7" x14ac:dyDescent="0.25">
      <c r="A73" s="72"/>
      <c r="B73" s="72"/>
      <c r="C73" s="72"/>
      <c r="D73" s="72"/>
      <c r="E73" s="72"/>
      <c r="F73" s="72"/>
      <c r="G73" s="72"/>
    </row>
    <row r="74" spans="1:7" x14ac:dyDescent="0.25">
      <c r="A74" s="72"/>
      <c r="B74" s="72"/>
      <c r="C74" s="72"/>
      <c r="D74" s="72"/>
      <c r="E74" s="72"/>
      <c r="F74" s="72"/>
      <c r="G74" s="72"/>
    </row>
    <row r="75" spans="1:7" x14ac:dyDescent="0.25">
      <c r="A75" s="72"/>
      <c r="B75" s="72"/>
      <c r="C75" s="72"/>
      <c r="D75" s="72"/>
      <c r="E75" s="72"/>
      <c r="F75" s="72"/>
      <c r="G75" s="72"/>
    </row>
    <row r="76" spans="1:7" x14ac:dyDescent="0.25">
      <c r="A76" s="72"/>
      <c r="B76" s="72"/>
      <c r="C76" s="72"/>
      <c r="D76" s="72"/>
      <c r="E76" s="72"/>
      <c r="F76" s="72"/>
      <c r="G76" s="72"/>
    </row>
    <row r="77" spans="1:7" x14ac:dyDescent="0.25">
      <c r="A77" s="72"/>
      <c r="B77" s="72"/>
      <c r="C77" s="72"/>
      <c r="D77" s="72"/>
      <c r="E77" s="72"/>
      <c r="F77" s="72"/>
      <c r="G77" s="72"/>
    </row>
    <row r="78" spans="1:7" x14ac:dyDescent="0.25">
      <c r="A78" s="72"/>
      <c r="B78" s="72"/>
      <c r="C78" s="72"/>
      <c r="D78" s="72"/>
      <c r="E78" s="72"/>
      <c r="F78" s="72"/>
      <c r="G78" s="72"/>
    </row>
    <row r="79" spans="1:7" x14ac:dyDescent="0.25">
      <c r="A79" s="72"/>
      <c r="B79" s="72"/>
      <c r="C79" s="72"/>
      <c r="D79" s="72"/>
      <c r="E79" s="72"/>
      <c r="F79" s="72"/>
      <c r="G79" s="72"/>
    </row>
    <row r="80" spans="1:7" x14ac:dyDescent="0.25">
      <c r="A80" s="72"/>
      <c r="B80" s="72"/>
      <c r="C80" s="72"/>
      <c r="D80" s="72"/>
      <c r="E80" s="72"/>
      <c r="F80" s="72"/>
      <c r="G80" s="72"/>
    </row>
    <row r="81" spans="1:7" x14ac:dyDescent="0.25">
      <c r="A81" s="72"/>
      <c r="B81" s="72"/>
      <c r="C81" s="72"/>
      <c r="D81" s="72"/>
      <c r="E81" s="72"/>
      <c r="F81" s="72"/>
      <c r="G81" s="72"/>
    </row>
    <row r="82" spans="1:7" x14ac:dyDescent="0.25">
      <c r="A82" s="72"/>
      <c r="B82" s="72"/>
      <c r="C82" s="72"/>
      <c r="D82" s="72"/>
      <c r="E82" s="72"/>
      <c r="F82" s="72"/>
      <c r="G82" s="72"/>
    </row>
    <row r="83" spans="1:7" x14ac:dyDescent="0.25">
      <c r="A83" s="72"/>
      <c r="B83" s="72"/>
      <c r="C83" s="72"/>
      <c r="D83" s="72"/>
      <c r="E83" s="72"/>
      <c r="F83" s="72"/>
      <c r="G83" s="72"/>
    </row>
    <row r="84" spans="1:7" x14ac:dyDescent="0.25">
      <c r="A84" s="72"/>
      <c r="B84" s="72"/>
      <c r="C84" s="72"/>
      <c r="D84" s="72"/>
      <c r="E84" s="72"/>
      <c r="F84" s="72"/>
      <c r="G84" s="72"/>
    </row>
    <row r="85" spans="1:7" x14ac:dyDescent="0.25">
      <c r="A85" s="72"/>
      <c r="B85" s="72"/>
      <c r="C85" s="72"/>
      <c r="D85" s="72"/>
      <c r="E85" s="72"/>
      <c r="F85" s="72"/>
      <c r="G85" s="72"/>
    </row>
    <row r="86" spans="1:7" x14ac:dyDescent="0.25">
      <c r="A86" s="72"/>
      <c r="B86" s="72"/>
      <c r="C86" s="72"/>
      <c r="D86" s="72"/>
      <c r="E86" s="72"/>
      <c r="F86" s="72"/>
      <c r="G86" s="72"/>
    </row>
    <row r="87" spans="1:7" x14ac:dyDescent="0.25">
      <c r="A87" s="72"/>
      <c r="B87" s="72"/>
      <c r="C87" s="72"/>
      <c r="D87" s="72"/>
      <c r="E87" s="72"/>
      <c r="F87" s="72"/>
      <c r="G87" s="72"/>
    </row>
    <row r="88" spans="1:7" x14ac:dyDescent="0.25">
      <c r="A88" s="72"/>
      <c r="B88" s="72"/>
      <c r="C88" s="72"/>
      <c r="D88" s="72"/>
      <c r="E88" s="72"/>
      <c r="F88" s="72"/>
      <c r="G88" s="72"/>
    </row>
    <row r="89" spans="1:7" x14ac:dyDescent="0.25">
      <c r="A89" s="72"/>
      <c r="B89" s="72"/>
      <c r="C89" s="72"/>
      <c r="D89" s="72"/>
      <c r="E89" s="72"/>
      <c r="F89" s="72"/>
      <c r="G89" s="72"/>
    </row>
    <row r="90" spans="1:7" x14ac:dyDescent="0.25">
      <c r="A90" s="72"/>
      <c r="B90" s="72"/>
      <c r="C90" s="72"/>
      <c r="D90" s="72"/>
      <c r="E90" s="72"/>
      <c r="F90" s="72"/>
      <c r="G90" s="72"/>
    </row>
    <row r="91" spans="1:7" x14ac:dyDescent="0.25">
      <c r="A91" s="72"/>
      <c r="B91" s="72"/>
      <c r="C91" s="72"/>
      <c r="D91" s="72"/>
      <c r="E91" s="72"/>
      <c r="F91" s="72"/>
      <c r="G91" s="72"/>
    </row>
    <row r="92" spans="1:7" x14ac:dyDescent="0.25">
      <c r="A92" s="72"/>
      <c r="B92" s="72"/>
      <c r="C92" s="72"/>
      <c r="D92" s="72"/>
      <c r="E92" s="72"/>
      <c r="F92" s="72"/>
      <c r="G92" s="72"/>
    </row>
    <row r="93" spans="1:7" x14ac:dyDescent="0.25">
      <c r="A93" s="72"/>
      <c r="B93" s="72"/>
      <c r="C93" s="72"/>
      <c r="D93" s="72"/>
      <c r="E93" s="72"/>
      <c r="F93" s="72"/>
      <c r="G93" s="72"/>
    </row>
    <row r="94" spans="1:7" x14ac:dyDescent="0.25">
      <c r="A94" s="72"/>
      <c r="B94" s="72"/>
      <c r="C94" s="72"/>
      <c r="D94" s="72"/>
      <c r="E94" s="72"/>
      <c r="F94" s="72"/>
      <c r="G94" s="72"/>
    </row>
    <row r="95" spans="1:7" x14ac:dyDescent="0.25">
      <c r="A95" s="72"/>
      <c r="B95" s="72"/>
      <c r="C95" s="72"/>
      <c r="D95" s="72"/>
      <c r="E95" s="72"/>
      <c r="F95" s="72"/>
      <c r="G95" s="72"/>
    </row>
    <row r="96" spans="1:7" x14ac:dyDescent="0.25">
      <c r="A96" s="72"/>
      <c r="B96" s="72"/>
      <c r="C96" s="72"/>
      <c r="D96" s="72"/>
      <c r="E96" s="72"/>
      <c r="F96" s="72"/>
      <c r="G96" s="72"/>
    </row>
    <row r="97" spans="1:7" x14ac:dyDescent="0.25">
      <c r="A97" s="72"/>
      <c r="B97" s="72"/>
      <c r="C97" s="72"/>
      <c r="D97" s="72"/>
      <c r="E97" s="72"/>
      <c r="F97" s="72"/>
      <c r="G97" s="72"/>
    </row>
    <row r="98" spans="1:7" x14ac:dyDescent="0.25">
      <c r="A98" s="72"/>
      <c r="B98" s="72"/>
      <c r="C98" s="72"/>
      <c r="D98" s="72"/>
      <c r="E98" s="72"/>
      <c r="F98" s="72"/>
      <c r="G98" s="72"/>
    </row>
    <row r="99" spans="1:7" x14ac:dyDescent="0.25">
      <c r="A99" s="72"/>
      <c r="B99" s="72"/>
      <c r="C99" s="72"/>
      <c r="D99" s="72"/>
      <c r="E99" s="72"/>
      <c r="F99" s="72"/>
      <c r="G99" s="72"/>
    </row>
    <row r="100" spans="1:7" x14ac:dyDescent="0.25">
      <c r="A100" s="72"/>
      <c r="B100" s="72"/>
      <c r="C100" s="72"/>
      <c r="D100" s="72"/>
      <c r="E100" s="72"/>
      <c r="F100" s="72"/>
      <c r="G100" s="72"/>
    </row>
    <row r="101" spans="1:7" x14ac:dyDescent="0.25">
      <c r="A101" s="72"/>
      <c r="B101" s="72"/>
      <c r="C101" s="72"/>
      <c r="D101" s="72"/>
      <c r="E101" s="72"/>
      <c r="F101" s="72"/>
      <c r="G101" s="72"/>
    </row>
    <row r="102" spans="1:7" x14ac:dyDescent="0.25">
      <c r="A102" s="72"/>
      <c r="B102" s="72"/>
      <c r="C102" s="72"/>
      <c r="D102" s="72"/>
      <c r="E102" s="72"/>
      <c r="F102" s="72"/>
      <c r="G102" s="72"/>
    </row>
    <row r="103" spans="1:7" x14ac:dyDescent="0.25">
      <c r="A103" s="72"/>
      <c r="B103" s="72"/>
      <c r="C103" s="72"/>
      <c r="D103" s="72"/>
      <c r="E103" s="72"/>
      <c r="F103" s="72"/>
      <c r="G103" s="72"/>
    </row>
    <row r="104" spans="1:7" x14ac:dyDescent="0.25">
      <c r="A104" s="72"/>
      <c r="B104" s="72"/>
      <c r="C104" s="72"/>
      <c r="D104" s="72"/>
      <c r="E104" s="72"/>
      <c r="F104" s="72"/>
      <c r="G104" s="72"/>
    </row>
    <row r="105" spans="1:7" x14ac:dyDescent="0.25">
      <c r="A105" s="72"/>
      <c r="B105" s="72"/>
      <c r="C105" s="72"/>
      <c r="D105" s="72"/>
      <c r="E105" s="72"/>
      <c r="F105" s="72"/>
      <c r="G105" s="72"/>
    </row>
    <row r="106" spans="1:7" x14ac:dyDescent="0.25">
      <c r="A106" s="72"/>
      <c r="B106" s="72"/>
      <c r="C106" s="72"/>
      <c r="D106" s="72"/>
      <c r="E106" s="72"/>
      <c r="F106" s="72"/>
      <c r="G106" s="72"/>
    </row>
    <row r="107" spans="1:7" x14ac:dyDescent="0.25">
      <c r="A107" s="72"/>
      <c r="B107" s="72"/>
      <c r="C107" s="72"/>
      <c r="D107" s="72"/>
      <c r="E107" s="72"/>
      <c r="F107" s="72"/>
      <c r="G107" s="72"/>
    </row>
    <row r="108" spans="1:7" x14ac:dyDescent="0.25">
      <c r="A108" s="72"/>
      <c r="B108" s="72"/>
      <c r="C108" s="72"/>
      <c r="D108" s="72"/>
      <c r="E108" s="72"/>
      <c r="F108" s="72"/>
      <c r="G108" s="72"/>
    </row>
    <row r="109" spans="1:7" x14ac:dyDescent="0.25">
      <c r="A109" s="72"/>
      <c r="B109" s="72"/>
      <c r="C109" s="72"/>
      <c r="D109" s="72"/>
      <c r="E109" s="72"/>
      <c r="F109" s="72"/>
      <c r="G109" s="72"/>
    </row>
    <row r="110" spans="1:7" x14ac:dyDescent="0.25">
      <c r="A110" s="72"/>
      <c r="B110" s="72"/>
      <c r="C110" s="72"/>
      <c r="D110" s="72"/>
      <c r="E110" s="72"/>
      <c r="F110" s="72"/>
      <c r="G110" s="72"/>
    </row>
    <row r="111" spans="1:7" x14ac:dyDescent="0.25">
      <c r="A111" s="72"/>
      <c r="B111" s="72"/>
      <c r="C111" s="72"/>
      <c r="D111" s="72"/>
      <c r="E111" s="72"/>
      <c r="F111" s="72"/>
      <c r="G111" s="72"/>
    </row>
    <row r="112" spans="1:7" x14ac:dyDescent="0.25">
      <c r="A112" s="72"/>
      <c r="B112" s="72"/>
      <c r="C112" s="72"/>
      <c r="D112" s="72"/>
      <c r="E112" s="72"/>
      <c r="F112" s="72"/>
      <c r="G112" s="72"/>
    </row>
    <row r="113" spans="1:7" x14ac:dyDescent="0.25">
      <c r="A113" s="72"/>
      <c r="B113" s="72"/>
      <c r="C113" s="72"/>
      <c r="D113" s="72"/>
      <c r="E113" s="72"/>
      <c r="F113" s="72"/>
      <c r="G113" s="72"/>
    </row>
    <row r="114" spans="1:7" x14ac:dyDescent="0.25">
      <c r="A114" s="72"/>
      <c r="B114" s="72"/>
      <c r="C114" s="72"/>
      <c r="D114" s="72"/>
      <c r="E114" s="72"/>
      <c r="F114" s="72"/>
      <c r="G114" s="72"/>
    </row>
    <row r="115" spans="1:7" x14ac:dyDescent="0.25">
      <c r="A115" s="72"/>
      <c r="B115" s="72"/>
      <c r="C115" s="72"/>
      <c r="D115" s="72"/>
      <c r="E115" s="72"/>
      <c r="F115" s="72"/>
      <c r="G115" s="72"/>
    </row>
    <row r="116" spans="1:7" x14ac:dyDescent="0.25">
      <c r="A116" s="72"/>
      <c r="B116" s="72"/>
      <c r="C116" s="72"/>
      <c r="D116" s="72"/>
      <c r="E116" s="72"/>
      <c r="F116" s="72"/>
      <c r="G116" s="72"/>
    </row>
    <row r="117" spans="1:7" x14ac:dyDescent="0.25">
      <c r="A117" s="72"/>
      <c r="B117" s="72"/>
      <c r="C117" s="72"/>
      <c r="D117" s="72"/>
      <c r="E117" s="72"/>
      <c r="F117" s="72"/>
      <c r="G117" s="72"/>
    </row>
    <row r="118" spans="1:7" x14ac:dyDescent="0.25">
      <c r="A118" s="72"/>
      <c r="B118" s="72"/>
      <c r="C118" s="72"/>
      <c r="D118" s="72"/>
      <c r="E118" s="72"/>
      <c r="F118" s="72"/>
      <c r="G118" s="72"/>
    </row>
    <row r="119" spans="1:7" x14ac:dyDescent="0.25">
      <c r="A119" s="72"/>
      <c r="B119" s="72"/>
      <c r="C119" s="72"/>
      <c r="D119" s="72"/>
      <c r="E119" s="72"/>
      <c r="F119" s="72"/>
      <c r="G119" s="72"/>
    </row>
    <row r="120" spans="1:7" x14ac:dyDescent="0.25">
      <c r="A120" s="72"/>
      <c r="B120" s="72"/>
      <c r="C120" s="72"/>
      <c r="D120" s="72"/>
      <c r="E120" s="72"/>
      <c r="F120" s="72"/>
      <c r="G120" s="72"/>
    </row>
    <row r="121" spans="1:7" x14ac:dyDescent="0.25">
      <c r="A121" s="72"/>
      <c r="B121" s="72"/>
      <c r="C121" s="72"/>
      <c r="D121" s="72"/>
      <c r="E121" s="72"/>
      <c r="F121" s="72"/>
      <c r="G121" s="72"/>
    </row>
    <row r="122" spans="1:7" x14ac:dyDescent="0.25">
      <c r="A122" s="72"/>
      <c r="B122" s="72"/>
      <c r="C122" s="72"/>
      <c r="D122" s="72"/>
      <c r="E122" s="72"/>
      <c r="F122" s="72"/>
      <c r="G122" s="72"/>
    </row>
    <row r="123" spans="1:7" x14ac:dyDescent="0.25">
      <c r="A123" s="72"/>
      <c r="B123" s="72"/>
      <c r="C123" s="72"/>
      <c r="D123" s="72"/>
      <c r="E123" s="72"/>
      <c r="F123" s="72"/>
      <c r="G123" s="72"/>
    </row>
    <row r="124" spans="1:7" x14ac:dyDescent="0.25">
      <c r="A124" s="72"/>
      <c r="B124" s="72"/>
      <c r="C124" s="72"/>
      <c r="D124" s="72"/>
      <c r="E124" s="72"/>
      <c r="F124" s="72"/>
      <c r="G124" s="72"/>
    </row>
    <row r="125" spans="1:7" x14ac:dyDescent="0.25">
      <c r="A125" s="72"/>
      <c r="B125" s="72"/>
      <c r="C125" s="72"/>
      <c r="D125" s="72"/>
      <c r="E125" s="72"/>
      <c r="F125" s="72"/>
      <c r="G125" s="72"/>
    </row>
    <row r="126" spans="1:7" x14ac:dyDescent="0.25">
      <c r="A126" s="72"/>
      <c r="B126" s="72"/>
      <c r="C126" s="72"/>
      <c r="D126" s="72"/>
      <c r="E126" s="72"/>
      <c r="F126" s="72"/>
      <c r="G126" s="72"/>
    </row>
    <row r="127" spans="1:7" x14ac:dyDescent="0.25">
      <c r="A127" s="72"/>
      <c r="B127" s="72"/>
      <c r="C127" s="72"/>
      <c r="D127" s="72"/>
      <c r="E127" s="72"/>
      <c r="F127" s="72"/>
      <c r="G127" s="72"/>
    </row>
    <row r="128" spans="1:7" x14ac:dyDescent="0.25">
      <c r="A128" s="72"/>
      <c r="B128" s="72"/>
      <c r="C128" s="72"/>
      <c r="D128" s="72"/>
      <c r="E128" s="72"/>
      <c r="F128" s="72"/>
      <c r="G128" s="72"/>
    </row>
    <row r="129" spans="1:7" x14ac:dyDescent="0.25">
      <c r="A129" s="72"/>
      <c r="B129" s="72"/>
      <c r="C129" s="72"/>
      <c r="D129" s="72"/>
      <c r="E129" s="72"/>
      <c r="F129" s="72"/>
      <c r="G129" s="72"/>
    </row>
    <row r="130" spans="1:7" x14ac:dyDescent="0.25">
      <c r="A130" s="72"/>
      <c r="B130" s="72"/>
      <c r="C130" s="72"/>
      <c r="D130" s="72"/>
      <c r="E130" s="72"/>
      <c r="F130" s="72"/>
      <c r="G130" s="72"/>
    </row>
    <row r="131" spans="1:7" x14ac:dyDescent="0.25">
      <c r="A131" s="72"/>
      <c r="B131" s="72"/>
      <c r="C131" s="72"/>
      <c r="D131" s="72"/>
      <c r="E131" s="72"/>
      <c r="F131" s="72"/>
      <c r="G131" s="72"/>
    </row>
    <row r="132" spans="1:7" x14ac:dyDescent="0.25">
      <c r="A132" s="72"/>
      <c r="B132" s="72"/>
      <c r="C132" s="72"/>
      <c r="D132" s="72"/>
      <c r="E132" s="72"/>
      <c r="F132" s="72"/>
      <c r="G132" s="72"/>
    </row>
    <row r="133" spans="1:7" x14ac:dyDescent="0.25">
      <c r="A133" s="72"/>
      <c r="B133" s="72"/>
      <c r="C133" s="72"/>
      <c r="D133" s="72"/>
      <c r="E133" s="72"/>
      <c r="F133" s="72"/>
      <c r="G133" s="72"/>
    </row>
    <row r="134" spans="1:7" x14ac:dyDescent="0.25">
      <c r="A134" s="72"/>
      <c r="B134" s="72"/>
      <c r="C134" s="72"/>
      <c r="D134" s="72"/>
      <c r="E134" s="72"/>
      <c r="F134" s="72"/>
      <c r="G134" s="72"/>
    </row>
    <row r="135" spans="1:7" x14ac:dyDescent="0.25">
      <c r="A135" s="72"/>
      <c r="B135" s="72"/>
      <c r="C135" s="72"/>
      <c r="D135" s="72"/>
      <c r="E135" s="72"/>
      <c r="F135" s="72"/>
      <c r="G135" s="72"/>
    </row>
    <row r="136" spans="1:7" x14ac:dyDescent="0.25">
      <c r="A136" s="72"/>
      <c r="B136" s="72"/>
      <c r="C136" s="72"/>
      <c r="D136" s="72"/>
      <c r="E136" s="72"/>
      <c r="F136" s="72"/>
      <c r="G136" s="72"/>
    </row>
    <row r="137" spans="1:7" x14ac:dyDescent="0.25">
      <c r="A137" s="72"/>
      <c r="B137" s="72"/>
      <c r="C137" s="72"/>
      <c r="D137" s="72"/>
      <c r="E137" s="72"/>
      <c r="F137" s="72"/>
      <c r="G137" s="72"/>
    </row>
    <row r="138" spans="1:7" x14ac:dyDescent="0.25">
      <c r="A138" s="72"/>
      <c r="B138" s="72"/>
      <c r="C138" s="72"/>
      <c r="D138" s="72"/>
      <c r="E138" s="72"/>
      <c r="F138" s="72"/>
      <c r="G138" s="72"/>
    </row>
    <row r="139" spans="1:7" x14ac:dyDescent="0.25">
      <c r="A139" s="72"/>
      <c r="B139" s="72"/>
      <c r="C139" s="72"/>
      <c r="D139" s="72"/>
      <c r="E139" s="72"/>
      <c r="F139" s="72"/>
      <c r="G139" s="72"/>
    </row>
    <row r="140" spans="1:7" x14ac:dyDescent="0.25">
      <c r="A140" s="72"/>
      <c r="B140" s="72"/>
      <c r="C140" s="72"/>
      <c r="D140" s="72"/>
      <c r="E140" s="72"/>
      <c r="F140" s="72"/>
      <c r="G140" s="72"/>
    </row>
    <row r="141" spans="1:7" x14ac:dyDescent="0.25">
      <c r="A141" s="72"/>
      <c r="B141" s="72"/>
      <c r="C141" s="72"/>
      <c r="D141" s="72"/>
      <c r="E141" s="72"/>
      <c r="F141" s="72"/>
      <c r="G141" s="72"/>
    </row>
    <row r="142" spans="1:7" x14ac:dyDescent="0.25">
      <c r="A142" s="72"/>
      <c r="B142" s="72"/>
      <c r="C142" s="72"/>
      <c r="D142" s="72"/>
      <c r="E142" s="72"/>
      <c r="F142" s="72"/>
      <c r="G142" s="72"/>
    </row>
    <row r="143" spans="1:7" x14ac:dyDescent="0.25">
      <c r="A143" s="72"/>
      <c r="B143" s="72"/>
      <c r="C143" s="72"/>
      <c r="D143" s="72"/>
      <c r="E143" s="72"/>
      <c r="F143" s="72"/>
      <c r="G143" s="72"/>
    </row>
    <row r="144" spans="1:7" x14ac:dyDescent="0.25">
      <c r="A144" s="72"/>
      <c r="B144" s="72"/>
      <c r="C144" s="72"/>
      <c r="D144" s="72"/>
      <c r="E144" s="72"/>
      <c r="F144" s="72"/>
      <c r="G144" s="72"/>
    </row>
    <row r="145" spans="1:7" x14ac:dyDescent="0.25">
      <c r="A145" s="72"/>
      <c r="B145" s="72"/>
      <c r="C145" s="72"/>
      <c r="D145" s="72"/>
      <c r="E145" s="72"/>
      <c r="F145" s="72"/>
      <c r="G145" s="72"/>
    </row>
    <row r="146" spans="1:7" x14ac:dyDescent="0.25">
      <c r="A146" s="72"/>
      <c r="B146" s="72"/>
      <c r="C146" s="72"/>
      <c r="D146" s="72"/>
      <c r="E146" s="72"/>
      <c r="F146" s="72"/>
      <c r="G146" s="72"/>
    </row>
    <row r="147" spans="1:7" x14ac:dyDescent="0.25">
      <c r="A147" s="72"/>
      <c r="B147" s="72"/>
      <c r="C147" s="72"/>
      <c r="D147" s="72"/>
      <c r="E147" s="72"/>
      <c r="F147" s="72"/>
      <c r="G147" s="72"/>
    </row>
    <row r="148" spans="1:7" x14ac:dyDescent="0.25">
      <c r="A148" s="72"/>
      <c r="B148" s="72"/>
      <c r="C148" s="72"/>
      <c r="D148" s="72"/>
      <c r="E148" s="72"/>
      <c r="F148" s="72"/>
      <c r="G148" s="72"/>
    </row>
    <row r="149" spans="1:7" x14ac:dyDescent="0.25">
      <c r="A149" s="72"/>
      <c r="B149" s="72"/>
      <c r="C149" s="72"/>
      <c r="D149" s="72"/>
      <c r="E149" s="72"/>
      <c r="F149" s="72"/>
      <c r="G149" s="72"/>
    </row>
    <row r="150" spans="1:7" x14ac:dyDescent="0.25">
      <c r="A150" s="72"/>
      <c r="B150" s="72"/>
      <c r="C150" s="72"/>
      <c r="D150" s="72"/>
      <c r="E150" s="72"/>
      <c r="F150" s="72"/>
      <c r="G150" s="72"/>
    </row>
    <row r="151" spans="1:7" x14ac:dyDescent="0.25">
      <c r="A151" s="72"/>
      <c r="B151" s="72"/>
      <c r="C151" s="72"/>
      <c r="D151" s="72"/>
      <c r="E151" s="72"/>
      <c r="F151" s="72"/>
      <c r="G151" s="72"/>
    </row>
    <row r="152" spans="1:7" x14ac:dyDescent="0.25">
      <c r="A152" s="72"/>
      <c r="B152" s="72"/>
      <c r="C152" s="72"/>
      <c r="D152" s="72"/>
      <c r="E152" s="72"/>
      <c r="F152" s="72"/>
      <c r="G152" s="72"/>
    </row>
    <row r="153" spans="1:7" x14ac:dyDescent="0.25">
      <c r="A153" s="72"/>
      <c r="B153" s="72"/>
      <c r="C153" s="72"/>
      <c r="D153" s="72"/>
      <c r="E153" s="72"/>
      <c r="F153" s="72"/>
      <c r="G153" s="72"/>
    </row>
    <row r="154" spans="1:7" x14ac:dyDescent="0.25">
      <c r="A154" s="72"/>
      <c r="B154" s="72"/>
      <c r="C154" s="72"/>
      <c r="D154" s="72"/>
      <c r="E154" s="72"/>
      <c r="F154" s="72"/>
      <c r="G154" s="72"/>
    </row>
    <row r="155" spans="1:7" x14ac:dyDescent="0.25">
      <c r="A155" s="72"/>
      <c r="B155" s="72"/>
      <c r="C155" s="72"/>
      <c r="D155" s="72"/>
      <c r="E155" s="72"/>
      <c r="F155" s="72"/>
      <c r="G155" s="72"/>
    </row>
    <row r="156" spans="1:7" x14ac:dyDescent="0.25">
      <c r="A156" s="72"/>
      <c r="B156" s="72"/>
      <c r="C156" s="72"/>
      <c r="D156" s="72"/>
      <c r="E156" s="72"/>
      <c r="F156" s="72"/>
      <c r="G156" s="72"/>
    </row>
    <row r="157" spans="1:7" x14ac:dyDescent="0.25">
      <c r="A157" s="72"/>
      <c r="B157" s="72"/>
      <c r="C157" s="72"/>
      <c r="D157" s="72"/>
      <c r="E157" s="72"/>
      <c r="F157" s="72"/>
      <c r="G157" s="72"/>
    </row>
    <row r="158" spans="1:7" x14ac:dyDescent="0.25">
      <c r="A158" s="72"/>
      <c r="B158" s="72"/>
      <c r="C158" s="72"/>
      <c r="D158" s="72"/>
      <c r="E158" s="72"/>
      <c r="F158" s="72"/>
      <c r="G158" s="72"/>
    </row>
    <row r="159" spans="1:7" x14ac:dyDescent="0.25">
      <c r="A159" s="72"/>
      <c r="B159" s="72"/>
      <c r="C159" s="72"/>
      <c r="D159" s="72"/>
      <c r="E159" s="72"/>
      <c r="F159" s="72"/>
      <c r="G159" s="72"/>
    </row>
    <row r="160" spans="1:7" x14ac:dyDescent="0.25">
      <c r="A160" s="72"/>
      <c r="B160" s="72"/>
      <c r="C160" s="72"/>
      <c r="D160" s="72"/>
      <c r="E160" s="72"/>
      <c r="F160" s="72"/>
      <c r="G160" s="72"/>
    </row>
    <row r="161" spans="1:7" x14ac:dyDescent="0.25">
      <c r="A161" s="72"/>
      <c r="B161" s="72"/>
      <c r="C161" s="72"/>
      <c r="D161" s="72"/>
      <c r="E161" s="72"/>
      <c r="F161" s="72"/>
      <c r="G161" s="72"/>
    </row>
    <row r="162" spans="1:7" x14ac:dyDescent="0.25">
      <c r="A162" s="72"/>
      <c r="B162" s="72"/>
      <c r="C162" s="72"/>
      <c r="D162" s="72"/>
      <c r="E162" s="72"/>
      <c r="F162" s="72"/>
      <c r="G162" s="72"/>
    </row>
    <row r="163" spans="1:7" x14ac:dyDescent="0.25">
      <c r="A163" s="72"/>
      <c r="B163" s="72"/>
      <c r="C163" s="72"/>
      <c r="D163" s="72"/>
      <c r="E163" s="72"/>
      <c r="F163" s="72"/>
      <c r="G163" s="72"/>
    </row>
    <row r="164" spans="1:7" x14ac:dyDescent="0.25">
      <c r="A164" s="72"/>
      <c r="B164" s="72"/>
      <c r="C164" s="72"/>
      <c r="D164" s="72"/>
      <c r="E164" s="72"/>
      <c r="F164" s="72"/>
      <c r="G164" s="72"/>
    </row>
    <row r="165" spans="1:7" x14ac:dyDescent="0.25">
      <c r="A165" s="72"/>
      <c r="B165" s="72"/>
      <c r="C165" s="72"/>
      <c r="D165" s="72"/>
      <c r="E165" s="72"/>
      <c r="F165" s="72"/>
      <c r="G165" s="72"/>
    </row>
    <row r="166" spans="1:7" x14ac:dyDescent="0.25">
      <c r="A166" s="72"/>
      <c r="B166" s="72"/>
      <c r="C166" s="72"/>
      <c r="D166" s="72"/>
      <c r="E166" s="72"/>
      <c r="F166" s="72"/>
      <c r="G166" s="72"/>
    </row>
    <row r="167" spans="1:7" x14ac:dyDescent="0.25">
      <c r="A167" s="72"/>
      <c r="B167" s="72"/>
      <c r="C167" s="72"/>
      <c r="D167" s="72"/>
      <c r="E167" s="72"/>
      <c r="F167" s="72"/>
      <c r="G167" s="72"/>
    </row>
    <row r="168" spans="1:7" x14ac:dyDescent="0.25">
      <c r="A168" s="72"/>
      <c r="B168" s="72"/>
      <c r="C168" s="72"/>
      <c r="D168" s="72"/>
      <c r="E168" s="72"/>
      <c r="F168" s="72"/>
      <c r="G168" s="72"/>
    </row>
    <row r="169" spans="1:7" x14ac:dyDescent="0.25">
      <c r="A169" s="72"/>
      <c r="B169" s="72"/>
      <c r="C169" s="72"/>
      <c r="D169" s="72"/>
      <c r="E169" s="72"/>
      <c r="F169" s="72"/>
      <c r="G169" s="72"/>
    </row>
    <row r="170" spans="1:7" x14ac:dyDescent="0.25">
      <c r="A170" s="72"/>
      <c r="B170" s="72"/>
      <c r="C170" s="72"/>
      <c r="D170" s="72"/>
      <c r="E170" s="72"/>
      <c r="F170" s="72"/>
      <c r="G170" s="72"/>
    </row>
    <row r="171" spans="1:7" x14ac:dyDescent="0.25">
      <c r="A171" s="72"/>
      <c r="B171" s="72"/>
      <c r="C171" s="72"/>
      <c r="D171" s="72"/>
      <c r="E171" s="72"/>
      <c r="F171" s="72"/>
      <c r="G171" s="72"/>
    </row>
    <row r="172" spans="1:7" x14ac:dyDescent="0.25">
      <c r="A172" s="72"/>
      <c r="B172" s="72"/>
      <c r="C172" s="72"/>
      <c r="D172" s="72"/>
      <c r="E172" s="72"/>
      <c r="F172" s="72"/>
      <c r="G172" s="72"/>
    </row>
    <row r="173" spans="1:7" x14ac:dyDescent="0.25">
      <c r="A173" s="72"/>
      <c r="B173" s="72"/>
      <c r="C173" s="72"/>
      <c r="D173" s="72"/>
      <c r="E173" s="72"/>
      <c r="F173" s="72"/>
      <c r="G173" s="72"/>
    </row>
    <row r="174" spans="1:7" x14ac:dyDescent="0.25">
      <c r="A174" s="72"/>
      <c r="B174" s="72"/>
      <c r="C174" s="72"/>
      <c r="D174" s="72"/>
      <c r="E174" s="72"/>
      <c r="F174" s="72"/>
      <c r="G174" s="72"/>
    </row>
    <row r="175" spans="1:7" x14ac:dyDescent="0.25">
      <c r="A175" s="72"/>
      <c r="B175" s="72"/>
      <c r="C175" s="72"/>
      <c r="D175" s="72"/>
      <c r="E175" s="72"/>
      <c r="F175" s="72"/>
      <c r="G175" s="72"/>
    </row>
    <row r="176" spans="1:7" x14ac:dyDescent="0.25">
      <c r="A176" s="72"/>
      <c r="B176" s="72"/>
      <c r="C176" s="72"/>
      <c r="D176" s="72"/>
      <c r="E176" s="72"/>
      <c r="F176" s="72"/>
      <c r="G176" s="72"/>
    </row>
    <row r="177" spans="1:7" x14ac:dyDescent="0.25">
      <c r="A177" s="72"/>
      <c r="B177" s="72"/>
      <c r="C177" s="72"/>
      <c r="D177" s="72"/>
      <c r="E177" s="72"/>
      <c r="F177" s="72"/>
      <c r="G177" s="72"/>
    </row>
    <row r="178" spans="1:7" x14ac:dyDescent="0.25">
      <c r="A178" s="72"/>
      <c r="B178" s="72"/>
      <c r="C178" s="72"/>
      <c r="D178" s="72"/>
      <c r="E178" s="72"/>
      <c r="F178" s="72"/>
      <c r="G178" s="72"/>
    </row>
    <row r="179" spans="1:7" x14ac:dyDescent="0.25">
      <c r="A179" s="72"/>
      <c r="B179" s="72"/>
      <c r="C179" s="72"/>
      <c r="D179" s="72"/>
      <c r="E179" s="72"/>
      <c r="F179" s="72"/>
      <c r="G179" s="72"/>
    </row>
    <row r="180" spans="1:7" x14ac:dyDescent="0.25">
      <c r="A180" s="72"/>
      <c r="B180" s="72"/>
      <c r="C180" s="72"/>
      <c r="D180" s="72"/>
      <c r="E180" s="72"/>
      <c r="F180" s="72"/>
      <c r="G180" s="72"/>
    </row>
    <row r="181" spans="1:7" x14ac:dyDescent="0.25">
      <c r="A181" s="72"/>
      <c r="B181" s="72"/>
      <c r="C181" s="72"/>
      <c r="D181" s="72"/>
      <c r="E181" s="72"/>
      <c r="F181" s="72"/>
      <c r="G181" s="72"/>
    </row>
    <row r="182" spans="1:7" x14ac:dyDescent="0.25">
      <c r="A182" s="72"/>
      <c r="B182" s="72"/>
      <c r="C182" s="72"/>
      <c r="D182" s="72"/>
      <c r="E182" s="72"/>
      <c r="F182" s="72"/>
      <c r="G182" s="72"/>
    </row>
    <row r="183" spans="1:7" x14ac:dyDescent="0.25">
      <c r="A183" s="72"/>
      <c r="B183" s="72"/>
      <c r="C183" s="72"/>
      <c r="D183" s="72"/>
      <c r="E183" s="72"/>
      <c r="F183" s="72"/>
      <c r="G183" s="72"/>
    </row>
    <row r="184" spans="1:7" x14ac:dyDescent="0.25">
      <c r="A184" s="72"/>
      <c r="B184" s="72"/>
      <c r="C184" s="72"/>
      <c r="D184" s="72"/>
      <c r="E184" s="72"/>
      <c r="F184" s="72"/>
      <c r="G184" s="72"/>
    </row>
    <row r="185" spans="1:7" x14ac:dyDescent="0.25">
      <c r="A185" s="72"/>
      <c r="B185" s="72"/>
      <c r="C185" s="72"/>
      <c r="D185" s="72"/>
      <c r="E185" s="72"/>
      <c r="F185" s="72"/>
      <c r="G185" s="72"/>
    </row>
    <row r="186" spans="1:7" x14ac:dyDescent="0.25">
      <c r="A186" s="72"/>
      <c r="B186" s="72"/>
      <c r="C186" s="72"/>
      <c r="D186" s="72"/>
      <c r="E186" s="72"/>
      <c r="F186" s="72"/>
      <c r="G186" s="72"/>
    </row>
    <row r="187" spans="1:7" x14ac:dyDescent="0.25">
      <c r="A187" s="72"/>
      <c r="B187" s="72"/>
      <c r="C187" s="72"/>
      <c r="D187" s="72"/>
      <c r="E187" s="72"/>
      <c r="F187" s="72"/>
      <c r="G187" s="72"/>
    </row>
    <row r="188" spans="1:7" x14ac:dyDescent="0.25">
      <c r="A188" s="72"/>
      <c r="B188" s="72"/>
      <c r="C188" s="72"/>
      <c r="D188" s="72"/>
      <c r="E188" s="72"/>
      <c r="F188" s="72"/>
      <c r="G188" s="72"/>
    </row>
    <row r="189" spans="1:7" x14ac:dyDescent="0.25">
      <c r="A189" s="72"/>
      <c r="B189" s="72"/>
      <c r="C189" s="72"/>
      <c r="D189" s="72"/>
      <c r="E189" s="72"/>
      <c r="F189" s="72"/>
      <c r="G189" s="72"/>
    </row>
    <row r="190" spans="1:7" x14ac:dyDescent="0.25">
      <c r="A190" s="72"/>
      <c r="B190" s="72"/>
      <c r="C190" s="72"/>
      <c r="D190" s="72"/>
      <c r="E190" s="72"/>
      <c r="F190" s="72"/>
      <c r="G190" s="72"/>
    </row>
    <row r="191" spans="1:7" x14ac:dyDescent="0.25">
      <c r="A191" s="72"/>
      <c r="B191" s="72"/>
      <c r="C191" s="72"/>
      <c r="D191" s="72"/>
      <c r="E191" s="72"/>
      <c r="F191" s="72"/>
      <c r="G191" s="72"/>
    </row>
    <row r="192" spans="1:7" x14ac:dyDescent="0.25">
      <c r="A192" s="72"/>
      <c r="B192" s="72"/>
      <c r="C192" s="72"/>
      <c r="D192" s="72"/>
      <c r="E192" s="72"/>
      <c r="F192" s="72"/>
      <c r="G192" s="72"/>
    </row>
    <row r="193" spans="1:7" x14ac:dyDescent="0.25">
      <c r="A193" s="72"/>
      <c r="B193" s="72"/>
      <c r="C193" s="72"/>
      <c r="D193" s="72"/>
      <c r="E193" s="72"/>
      <c r="F193" s="72"/>
      <c r="G193" s="72"/>
    </row>
    <row r="194" spans="1:7" x14ac:dyDescent="0.25">
      <c r="A194" s="72"/>
      <c r="B194" s="72"/>
      <c r="C194" s="72"/>
      <c r="D194" s="72"/>
      <c r="E194" s="72"/>
      <c r="F194" s="72"/>
      <c r="G194" s="72"/>
    </row>
    <row r="195" spans="1:7" x14ac:dyDescent="0.25">
      <c r="A195" s="72"/>
      <c r="B195" s="72"/>
      <c r="C195" s="72"/>
      <c r="D195" s="72"/>
      <c r="E195" s="72"/>
      <c r="F195" s="72"/>
      <c r="G195" s="72"/>
    </row>
    <row r="196" spans="1:7" x14ac:dyDescent="0.25">
      <c r="A196" s="72"/>
      <c r="B196" s="72"/>
      <c r="C196" s="72"/>
      <c r="D196" s="72"/>
      <c r="E196" s="72"/>
      <c r="F196" s="72"/>
      <c r="G196" s="72"/>
    </row>
    <row r="197" spans="1:7" x14ac:dyDescent="0.25">
      <c r="A197" s="72"/>
      <c r="B197" s="72"/>
      <c r="C197" s="72"/>
      <c r="D197" s="72"/>
      <c r="E197" s="72"/>
      <c r="F197" s="72"/>
      <c r="G197" s="72"/>
    </row>
    <row r="198" spans="1:7" x14ac:dyDescent="0.25">
      <c r="A198" s="72"/>
      <c r="B198" s="72"/>
      <c r="C198" s="72"/>
      <c r="D198" s="72"/>
      <c r="E198" s="72"/>
      <c r="F198" s="72"/>
      <c r="G198" s="72"/>
    </row>
    <row r="199" spans="1:7" x14ac:dyDescent="0.25">
      <c r="A199" s="72"/>
      <c r="B199" s="72"/>
      <c r="C199" s="72"/>
      <c r="D199" s="72"/>
      <c r="E199" s="72"/>
      <c r="F199" s="72"/>
      <c r="G199" s="72"/>
    </row>
    <row r="200" spans="1:7" x14ac:dyDescent="0.25">
      <c r="A200" s="72"/>
      <c r="B200" s="72"/>
      <c r="C200" s="72"/>
      <c r="D200" s="72"/>
      <c r="E200" s="72"/>
      <c r="F200" s="72"/>
      <c r="G200" s="72"/>
    </row>
    <row r="201" spans="1:7" x14ac:dyDescent="0.25">
      <c r="A201" s="72"/>
      <c r="B201" s="72"/>
      <c r="C201" s="72"/>
      <c r="D201" s="72"/>
      <c r="E201" s="72"/>
      <c r="F201" s="72"/>
      <c r="G201" s="72"/>
    </row>
    <row r="202" spans="1:7" x14ac:dyDescent="0.25">
      <c r="A202" s="72"/>
      <c r="B202" s="72"/>
      <c r="C202" s="72"/>
      <c r="D202" s="72"/>
      <c r="E202" s="72"/>
      <c r="F202" s="72"/>
      <c r="G202" s="72"/>
    </row>
    <row r="203" spans="1:7" x14ac:dyDescent="0.25">
      <c r="A203" s="72"/>
      <c r="B203" s="72"/>
      <c r="C203" s="72"/>
      <c r="D203" s="72"/>
      <c r="E203" s="72"/>
      <c r="F203" s="72"/>
      <c r="G203" s="72"/>
    </row>
    <row r="204" spans="1:7" x14ac:dyDescent="0.25">
      <c r="A204" s="72"/>
      <c r="B204" s="72"/>
      <c r="C204" s="72"/>
      <c r="D204" s="72"/>
      <c r="E204" s="72"/>
      <c r="F204" s="72"/>
      <c r="G204" s="72"/>
    </row>
    <row r="205" spans="1:7" x14ac:dyDescent="0.25">
      <c r="A205" s="72"/>
      <c r="B205" s="72"/>
      <c r="C205" s="72"/>
      <c r="D205" s="72"/>
      <c r="E205" s="72"/>
      <c r="F205" s="72"/>
      <c r="G205" s="72"/>
    </row>
    <row r="206" spans="1:7" x14ac:dyDescent="0.25">
      <c r="A206" s="72"/>
      <c r="B206" s="72"/>
      <c r="C206" s="72"/>
      <c r="D206" s="72"/>
      <c r="E206" s="72"/>
      <c r="F206" s="72"/>
      <c r="G206" s="72"/>
    </row>
    <row r="207" spans="1:7" x14ac:dyDescent="0.25">
      <c r="A207" s="72"/>
      <c r="B207" s="72"/>
      <c r="C207" s="72"/>
      <c r="D207" s="72"/>
      <c r="E207" s="72"/>
      <c r="F207" s="72"/>
      <c r="G207" s="72"/>
    </row>
    <row r="208" spans="1:7" x14ac:dyDescent="0.25">
      <c r="A208" s="72"/>
      <c r="B208" s="72"/>
      <c r="C208" s="72"/>
      <c r="D208" s="72"/>
      <c r="E208" s="72"/>
      <c r="F208" s="72"/>
      <c r="G208" s="72"/>
    </row>
    <row r="209" spans="1:7" x14ac:dyDescent="0.25">
      <c r="A209" s="72"/>
      <c r="B209" s="72"/>
      <c r="C209" s="72"/>
      <c r="D209" s="72"/>
      <c r="E209" s="72"/>
      <c r="F209" s="72"/>
      <c r="G209" s="72"/>
    </row>
    <row r="210" spans="1:7" x14ac:dyDescent="0.25">
      <c r="A210" s="72"/>
      <c r="B210" s="72"/>
      <c r="C210" s="72"/>
      <c r="D210" s="72"/>
      <c r="E210" s="72"/>
      <c r="F210" s="72"/>
      <c r="G210" s="72"/>
    </row>
    <row r="211" spans="1:7" x14ac:dyDescent="0.25">
      <c r="A211" s="72"/>
      <c r="B211" s="72"/>
      <c r="C211" s="72"/>
      <c r="D211" s="72"/>
      <c r="E211" s="72"/>
      <c r="F211" s="72"/>
      <c r="G211" s="72"/>
    </row>
    <row r="212" spans="1:7" x14ac:dyDescent="0.25">
      <c r="A212" s="72"/>
      <c r="B212" s="72"/>
      <c r="C212" s="72"/>
      <c r="D212" s="72"/>
      <c r="E212" s="72"/>
      <c r="F212" s="72"/>
      <c r="G212" s="72"/>
    </row>
    <row r="213" spans="1:7" x14ac:dyDescent="0.25">
      <c r="A213" s="72"/>
      <c r="B213" s="72"/>
      <c r="C213" s="72"/>
      <c r="D213" s="72"/>
      <c r="E213" s="72"/>
      <c r="F213" s="72"/>
      <c r="G213" s="72"/>
    </row>
    <row r="214" spans="1:7" x14ac:dyDescent="0.25">
      <c r="A214" s="72"/>
      <c r="B214" s="72"/>
      <c r="C214" s="72"/>
      <c r="D214" s="72"/>
      <c r="E214" s="72"/>
      <c r="F214" s="72"/>
      <c r="G214" s="72"/>
    </row>
    <row r="215" spans="1:7" x14ac:dyDescent="0.25">
      <c r="A215" s="72"/>
      <c r="B215" s="72"/>
      <c r="C215" s="72"/>
      <c r="D215" s="72"/>
      <c r="E215" s="72"/>
      <c r="F215" s="72"/>
      <c r="G215" s="72"/>
    </row>
    <row r="216" spans="1:7" x14ac:dyDescent="0.25">
      <c r="A216" s="72"/>
      <c r="B216" s="72"/>
      <c r="C216" s="72"/>
      <c r="D216" s="72"/>
      <c r="E216" s="72"/>
      <c r="F216" s="72"/>
      <c r="G216" s="72"/>
    </row>
    <row r="217" spans="1:7" x14ac:dyDescent="0.25">
      <c r="A217" s="72"/>
      <c r="B217" s="72"/>
      <c r="C217" s="72"/>
      <c r="D217" s="72"/>
      <c r="E217" s="72"/>
      <c r="F217" s="72"/>
      <c r="G217" s="72"/>
    </row>
    <row r="218" spans="1:7" x14ac:dyDescent="0.25">
      <c r="A218" s="72"/>
      <c r="B218" s="72"/>
      <c r="C218" s="72"/>
      <c r="D218" s="72"/>
      <c r="E218" s="72"/>
      <c r="F218" s="72"/>
      <c r="G218" s="72"/>
    </row>
    <row r="219" spans="1:7" x14ac:dyDescent="0.25">
      <c r="A219" s="72"/>
      <c r="B219" s="72"/>
      <c r="C219" s="72"/>
      <c r="D219" s="72"/>
      <c r="E219" s="72"/>
      <c r="F219" s="72"/>
      <c r="G219" s="72"/>
    </row>
    <row r="220" spans="1:7" x14ac:dyDescent="0.25">
      <c r="A220" s="72"/>
      <c r="B220" s="72"/>
      <c r="C220" s="72"/>
      <c r="D220" s="72"/>
      <c r="E220" s="72"/>
      <c r="F220" s="72"/>
      <c r="G220" s="72"/>
    </row>
    <row r="221" spans="1:7" x14ac:dyDescent="0.25">
      <c r="A221" s="72"/>
      <c r="B221" s="72"/>
      <c r="C221" s="72"/>
      <c r="D221" s="72"/>
      <c r="E221" s="72"/>
      <c r="F221" s="72"/>
      <c r="G221" s="72"/>
    </row>
    <row r="222" spans="1:7" x14ac:dyDescent="0.25">
      <c r="A222" s="72"/>
      <c r="B222" s="72"/>
      <c r="C222" s="72"/>
      <c r="D222" s="72"/>
      <c r="E222" s="72"/>
      <c r="F222" s="72"/>
      <c r="G222" s="72"/>
    </row>
    <row r="223" spans="1:7" x14ac:dyDescent="0.25">
      <c r="A223" s="72"/>
      <c r="B223" s="72"/>
      <c r="C223" s="72"/>
      <c r="D223" s="72"/>
      <c r="E223" s="72"/>
      <c r="F223" s="72"/>
      <c r="G223" s="72"/>
    </row>
    <row r="224" spans="1:7" x14ac:dyDescent="0.25">
      <c r="A224" s="72"/>
      <c r="B224" s="72"/>
      <c r="C224" s="72"/>
      <c r="D224" s="72"/>
      <c r="E224" s="72"/>
      <c r="F224" s="72"/>
      <c r="G224" s="72"/>
    </row>
    <row r="225" spans="1:7" x14ac:dyDescent="0.25">
      <c r="A225" s="72"/>
      <c r="B225" s="72"/>
      <c r="C225" s="72"/>
      <c r="D225" s="72"/>
      <c r="E225" s="72"/>
      <c r="F225" s="72"/>
      <c r="G225" s="72"/>
    </row>
    <row r="226" spans="1:7" x14ac:dyDescent="0.25">
      <c r="A226" s="72"/>
      <c r="B226" s="72"/>
      <c r="C226" s="72"/>
      <c r="D226" s="72"/>
      <c r="E226" s="72"/>
      <c r="F226" s="72"/>
      <c r="G226" s="72"/>
    </row>
    <row r="227" spans="1:7" x14ac:dyDescent="0.25">
      <c r="A227" s="72"/>
      <c r="B227" s="72"/>
      <c r="C227" s="72"/>
      <c r="D227" s="72"/>
      <c r="E227" s="72"/>
      <c r="F227" s="72"/>
      <c r="G227" s="72"/>
    </row>
    <row r="228" spans="1:7" x14ac:dyDescent="0.25">
      <c r="A228" s="72"/>
      <c r="B228" s="72"/>
      <c r="C228" s="72"/>
      <c r="D228" s="72"/>
      <c r="E228" s="72"/>
      <c r="F228" s="72"/>
      <c r="G228" s="72"/>
    </row>
    <row r="229" spans="1:7" x14ac:dyDescent="0.25">
      <c r="A229" s="72"/>
      <c r="B229" s="72"/>
      <c r="C229" s="72"/>
      <c r="D229" s="72"/>
      <c r="E229" s="72"/>
      <c r="F229" s="72"/>
      <c r="G229" s="72"/>
    </row>
    <row r="230" spans="1:7" x14ac:dyDescent="0.25">
      <c r="A230" s="72"/>
      <c r="B230" s="72"/>
      <c r="C230" s="72"/>
      <c r="D230" s="72"/>
      <c r="E230" s="72"/>
      <c r="F230" s="72"/>
      <c r="G230" s="72"/>
    </row>
    <row r="231" spans="1:7" x14ac:dyDescent="0.25">
      <c r="A231" s="72"/>
      <c r="B231" s="72"/>
      <c r="C231" s="72"/>
      <c r="D231" s="72"/>
      <c r="E231" s="72"/>
      <c r="F231" s="72"/>
      <c r="G231" s="72"/>
    </row>
    <row r="232" spans="1:7" x14ac:dyDescent="0.25">
      <c r="A232" s="72"/>
      <c r="B232" s="72"/>
      <c r="C232" s="72"/>
      <c r="D232" s="72"/>
      <c r="E232" s="72"/>
      <c r="F232" s="72"/>
      <c r="G232" s="72"/>
    </row>
    <row r="233" spans="1:7" x14ac:dyDescent="0.25">
      <c r="A233" s="72"/>
      <c r="B233" s="72"/>
      <c r="C233" s="72"/>
      <c r="D233" s="72"/>
      <c r="E233" s="72"/>
      <c r="F233" s="72"/>
      <c r="G233" s="72"/>
    </row>
    <row r="234" spans="1:7" x14ac:dyDescent="0.25">
      <c r="A234" s="72"/>
      <c r="B234" s="72"/>
      <c r="C234" s="72"/>
      <c r="D234" s="72"/>
      <c r="E234" s="72"/>
      <c r="F234" s="72"/>
      <c r="G234" s="72"/>
    </row>
    <row r="235" spans="1:7" x14ac:dyDescent="0.25">
      <c r="A235" s="72"/>
      <c r="B235" s="72"/>
      <c r="C235" s="72"/>
      <c r="D235" s="72"/>
      <c r="E235" s="72"/>
      <c r="F235" s="72"/>
      <c r="G235" s="72"/>
    </row>
    <row r="236" spans="1:7" x14ac:dyDescent="0.25">
      <c r="A236" s="72"/>
      <c r="B236" s="72"/>
      <c r="C236" s="72"/>
      <c r="D236" s="72"/>
      <c r="E236" s="72"/>
      <c r="F236" s="72"/>
      <c r="G236" s="72"/>
    </row>
    <row r="237" spans="1:7" x14ac:dyDescent="0.25">
      <c r="A237" s="72"/>
      <c r="B237" s="72"/>
      <c r="C237" s="72"/>
      <c r="D237" s="72"/>
      <c r="E237" s="72"/>
      <c r="F237" s="72"/>
      <c r="G237" s="72"/>
    </row>
    <row r="238" spans="1:7" x14ac:dyDescent="0.25">
      <c r="A238" s="72"/>
      <c r="B238" s="72"/>
      <c r="C238" s="72"/>
      <c r="D238" s="72"/>
      <c r="E238" s="72"/>
      <c r="F238" s="72"/>
      <c r="G238" s="72"/>
    </row>
    <row r="239" spans="1:7" x14ac:dyDescent="0.25">
      <c r="A239" s="72"/>
      <c r="B239" s="72"/>
      <c r="C239" s="72"/>
      <c r="D239" s="72"/>
      <c r="E239" s="72"/>
      <c r="F239" s="72"/>
      <c r="G239" s="72"/>
    </row>
    <row r="240" spans="1:7" x14ac:dyDescent="0.25">
      <c r="A240" s="72"/>
      <c r="B240" s="72"/>
      <c r="C240" s="72"/>
      <c r="D240" s="72"/>
      <c r="E240" s="72"/>
      <c r="F240" s="72"/>
      <c r="G240" s="72"/>
    </row>
    <row r="241" spans="1:7" x14ac:dyDescent="0.25">
      <c r="A241" s="72"/>
      <c r="B241" s="72"/>
      <c r="C241" s="72"/>
      <c r="D241" s="72"/>
      <c r="E241" s="72"/>
      <c r="F241" s="72"/>
      <c r="G241" s="72"/>
    </row>
    <row r="242" spans="1:7" x14ac:dyDescent="0.25">
      <c r="A242" s="72"/>
      <c r="B242" s="72"/>
      <c r="C242" s="72"/>
      <c r="D242" s="72"/>
      <c r="E242" s="72"/>
      <c r="F242" s="72"/>
      <c r="G242" s="72"/>
    </row>
    <row r="243" spans="1:7" x14ac:dyDescent="0.25">
      <c r="A243" s="72"/>
      <c r="B243" s="72"/>
      <c r="C243" s="72"/>
      <c r="D243" s="72"/>
      <c r="E243" s="72"/>
      <c r="F243" s="72"/>
      <c r="G243" s="72"/>
    </row>
    <row r="244" spans="1:7" x14ac:dyDescent="0.25">
      <c r="A244" s="72"/>
      <c r="B244" s="72"/>
      <c r="C244" s="72"/>
      <c r="D244" s="72"/>
      <c r="E244" s="72"/>
      <c r="F244" s="72"/>
      <c r="G244" s="72"/>
    </row>
  </sheetData>
  <mergeCells count="14">
    <mergeCell ref="A7:G7"/>
    <mergeCell ref="A17:G17"/>
    <mergeCell ref="A23:G23"/>
    <mergeCell ref="A45:G45"/>
    <mergeCell ref="A43:G43"/>
    <mergeCell ref="A44:G44"/>
    <mergeCell ref="A39:G39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R17" sqref="R17"/>
    </sheetView>
  </sheetViews>
  <sheetFormatPr defaultColWidth="9.109375" defaultRowHeight="13.8" x14ac:dyDescent="0.3"/>
  <cols>
    <col min="1" max="1" width="1.5546875" style="26" customWidth="1"/>
    <col min="2" max="2" width="49.5546875" style="26" bestFit="1" customWidth="1"/>
    <col min="3" max="3" width="4.33203125" style="26" customWidth="1"/>
    <col min="4" max="6" width="12.44140625" style="26" customWidth="1"/>
    <col min="7" max="16384" width="9.109375" style="26"/>
  </cols>
  <sheetData>
    <row r="1" spans="1:10" ht="16.5" customHeight="1" x14ac:dyDescent="0.3">
      <c r="A1" s="407" t="s">
        <v>214</v>
      </c>
      <c r="B1" s="407"/>
      <c r="C1" s="407"/>
      <c r="D1" s="407"/>
      <c r="E1" s="407"/>
      <c r="F1" s="407"/>
    </row>
    <row r="2" spans="1:10" ht="9" customHeight="1" x14ac:dyDescent="0.3">
      <c r="A2" s="29"/>
      <c r="B2" s="29"/>
      <c r="C2" s="29"/>
      <c r="D2" s="29"/>
      <c r="E2" s="29"/>
      <c r="F2" s="29"/>
    </row>
    <row r="3" spans="1:10" ht="15.9" customHeight="1" x14ac:dyDescent="0.3">
      <c r="A3" s="402" t="s">
        <v>0</v>
      </c>
      <c r="B3" s="425"/>
      <c r="C3" s="425"/>
      <c r="D3" s="400" t="s">
        <v>215</v>
      </c>
      <c r="E3" s="427"/>
      <c r="F3" s="408" t="s">
        <v>34</v>
      </c>
    </row>
    <row r="4" spans="1:10" ht="15.9" customHeight="1" x14ac:dyDescent="0.3">
      <c r="A4" s="425"/>
      <c r="B4" s="425"/>
      <c r="C4" s="425"/>
      <c r="D4" s="42">
        <v>2021</v>
      </c>
      <c r="E4" s="42">
        <v>2022</v>
      </c>
      <c r="F4" s="408"/>
    </row>
    <row r="5" spans="1:10" ht="15.9" customHeight="1" x14ac:dyDescent="0.3">
      <c r="A5" s="425"/>
      <c r="B5" s="425"/>
      <c r="C5" s="426"/>
      <c r="D5" s="428" t="s">
        <v>30</v>
      </c>
      <c r="E5" s="429"/>
      <c r="F5" s="45" t="s">
        <v>3</v>
      </c>
    </row>
    <row r="6" spans="1:10" ht="18" customHeight="1" x14ac:dyDescent="0.3">
      <c r="A6" s="46"/>
      <c r="B6" s="119" t="s">
        <v>135</v>
      </c>
      <c r="C6" s="109" t="s">
        <v>16</v>
      </c>
      <c r="D6" s="217">
        <v>38172.983</v>
      </c>
      <c r="E6" s="207">
        <v>38200.449999999997</v>
      </c>
      <c r="F6" s="126">
        <f>E6/D6*100</f>
        <v>100.07195403094383</v>
      </c>
      <c r="H6" s="246"/>
      <c r="I6" s="246"/>
      <c r="J6"/>
    </row>
    <row r="7" spans="1:10" ht="18" customHeight="1" x14ac:dyDescent="0.3">
      <c r="A7" s="47"/>
      <c r="B7" s="49" t="s">
        <v>109</v>
      </c>
      <c r="C7" s="31" t="s">
        <v>17</v>
      </c>
      <c r="D7" s="208">
        <v>33479.165999999997</v>
      </c>
      <c r="E7" s="202">
        <v>33527.148000000001</v>
      </c>
      <c r="F7" s="81">
        <f t="shared" ref="F7:F34" si="0">E7/D7*100</f>
        <v>100.14331898231875</v>
      </c>
      <c r="H7" s="246"/>
      <c r="I7" s="246"/>
      <c r="J7"/>
    </row>
    <row r="8" spans="1:10" ht="18" customHeight="1" x14ac:dyDescent="0.3">
      <c r="A8" s="47"/>
      <c r="B8" s="49" t="s">
        <v>79</v>
      </c>
      <c r="C8" s="31" t="s">
        <v>18</v>
      </c>
      <c r="D8" s="208">
        <v>23191.84</v>
      </c>
      <c r="E8" s="202">
        <v>22174.114000000001</v>
      </c>
      <c r="F8" s="81">
        <f t="shared" si="0"/>
        <v>95.611706531262726</v>
      </c>
      <c r="H8" s="246"/>
      <c r="I8" s="246"/>
      <c r="J8"/>
    </row>
    <row r="9" spans="1:10" ht="18" customHeight="1" x14ac:dyDescent="0.3">
      <c r="A9" s="47"/>
      <c r="B9" s="49" t="s">
        <v>164</v>
      </c>
      <c r="C9" s="31" t="s">
        <v>19</v>
      </c>
      <c r="D9" s="208">
        <v>5118.4399999999996</v>
      </c>
      <c r="E9" s="202">
        <v>5039.3140000000003</v>
      </c>
      <c r="F9" s="81">
        <f t="shared" si="0"/>
        <v>98.454099295879232</v>
      </c>
      <c r="H9" s="246"/>
      <c r="I9" s="246"/>
      <c r="J9"/>
    </row>
    <row r="10" spans="1:10" ht="18" customHeight="1" x14ac:dyDescent="0.3">
      <c r="A10" s="47"/>
      <c r="B10" s="49" t="s">
        <v>80</v>
      </c>
      <c r="C10" s="31" t="s">
        <v>20</v>
      </c>
      <c r="D10" s="208">
        <v>8529.2999999999993</v>
      </c>
      <c r="E10" s="202">
        <v>9051.7999999999993</v>
      </c>
      <c r="F10" s="81">
        <f t="shared" si="0"/>
        <v>106.12594233993411</v>
      </c>
      <c r="H10" s="246"/>
      <c r="I10" s="246"/>
      <c r="J10"/>
    </row>
    <row r="11" spans="1:10" ht="18" customHeight="1" x14ac:dyDescent="0.3">
      <c r="A11" s="47"/>
      <c r="B11" s="49" t="s">
        <v>81</v>
      </c>
      <c r="C11" s="31" t="s">
        <v>21</v>
      </c>
      <c r="D11" s="208">
        <v>1758.0260000000001</v>
      </c>
      <c r="E11" s="202">
        <v>2301.2339999999999</v>
      </c>
      <c r="F11" s="81">
        <f t="shared" si="0"/>
        <v>130.89874666244981</v>
      </c>
      <c r="H11" s="246"/>
      <c r="I11" s="246"/>
      <c r="J11"/>
    </row>
    <row r="12" spans="1:10" ht="18" customHeight="1" x14ac:dyDescent="0.3">
      <c r="A12" s="47"/>
      <c r="B12" s="49" t="s">
        <v>143</v>
      </c>
      <c r="C12" s="31" t="s">
        <v>22</v>
      </c>
      <c r="D12" s="208">
        <v>732.524</v>
      </c>
      <c r="E12" s="202">
        <v>674.00900000000001</v>
      </c>
      <c r="F12" s="81">
        <f t="shared" si="0"/>
        <v>92.011865822826294</v>
      </c>
      <c r="H12" s="246"/>
      <c r="I12" s="246"/>
      <c r="J12"/>
    </row>
    <row r="13" spans="1:10" ht="18" customHeight="1" x14ac:dyDescent="0.3">
      <c r="A13" s="47"/>
      <c r="B13" s="49" t="s">
        <v>53</v>
      </c>
      <c r="C13" s="31" t="s">
        <v>23</v>
      </c>
      <c r="D13" s="208">
        <v>2291.893</v>
      </c>
      <c r="E13" s="202">
        <v>2291.893</v>
      </c>
      <c r="F13" s="81">
        <f t="shared" si="0"/>
        <v>100</v>
      </c>
      <c r="H13" s="246"/>
      <c r="I13" s="246"/>
      <c r="J13"/>
    </row>
    <row r="14" spans="1:10" ht="18" customHeight="1" x14ac:dyDescent="0.3">
      <c r="A14" s="47"/>
      <c r="B14" s="49" t="s">
        <v>103</v>
      </c>
      <c r="C14" s="31" t="s">
        <v>24</v>
      </c>
      <c r="D14" s="208">
        <v>1412.95</v>
      </c>
      <c r="E14" s="202">
        <v>1412.95</v>
      </c>
      <c r="F14" s="81">
        <f t="shared" si="0"/>
        <v>100</v>
      </c>
      <c r="H14" s="246"/>
      <c r="I14" s="246"/>
      <c r="J14"/>
    </row>
    <row r="15" spans="1:10" ht="18" customHeight="1" x14ac:dyDescent="0.3">
      <c r="A15" s="47"/>
      <c r="B15" s="49" t="s">
        <v>85</v>
      </c>
      <c r="C15" s="31" t="s">
        <v>25</v>
      </c>
      <c r="D15" s="202">
        <v>878.94299999999998</v>
      </c>
      <c r="E15" s="202">
        <v>878.94299999999998</v>
      </c>
      <c r="F15" s="81">
        <f t="shared" si="0"/>
        <v>100</v>
      </c>
      <c r="H15" s="246"/>
      <c r="I15" s="246"/>
      <c r="J15"/>
    </row>
    <row r="16" spans="1:10" ht="18" customHeight="1" x14ac:dyDescent="0.3">
      <c r="A16" s="47"/>
      <c r="B16" s="49" t="s">
        <v>105</v>
      </c>
      <c r="C16" s="31" t="s">
        <v>26</v>
      </c>
      <c r="D16" s="208">
        <v>1669.4</v>
      </c>
      <c r="E16" s="202">
        <v>1707.4</v>
      </c>
      <c r="F16" s="81">
        <f t="shared" si="0"/>
        <v>102.27626692224752</v>
      </c>
      <c r="H16" s="246"/>
      <c r="I16" s="246"/>
      <c r="J16"/>
    </row>
    <row r="17" spans="1:10" ht="18" customHeight="1" x14ac:dyDescent="0.3">
      <c r="A17" s="47"/>
      <c r="B17" s="49" t="s">
        <v>196</v>
      </c>
      <c r="C17" s="31" t="s">
        <v>95</v>
      </c>
      <c r="D17" s="208">
        <v>9806.8529999999992</v>
      </c>
      <c r="E17" s="202">
        <v>15792.784</v>
      </c>
      <c r="F17" s="81">
        <f t="shared" si="0"/>
        <v>161.03824539839641</v>
      </c>
      <c r="H17" s="246"/>
      <c r="I17" s="246"/>
      <c r="J17"/>
    </row>
    <row r="18" spans="1:10" ht="18" customHeight="1" x14ac:dyDescent="0.3">
      <c r="A18" s="47"/>
      <c r="B18" s="49" t="s">
        <v>82</v>
      </c>
      <c r="C18" s="31" t="s">
        <v>96</v>
      </c>
      <c r="D18" s="208">
        <v>94.405000000000001</v>
      </c>
      <c r="E18" s="209">
        <v>98.120999999999995</v>
      </c>
      <c r="F18" s="81">
        <f t="shared" si="0"/>
        <v>103.93623219109156</v>
      </c>
      <c r="H18" s="246"/>
      <c r="I18" s="246"/>
      <c r="J18"/>
    </row>
    <row r="19" spans="1:10" ht="18" customHeight="1" x14ac:dyDescent="0.3">
      <c r="A19" s="47"/>
      <c r="B19" s="49" t="s">
        <v>108</v>
      </c>
      <c r="C19" s="31" t="s">
        <v>97</v>
      </c>
      <c r="D19" s="208">
        <v>4825.2640000000001</v>
      </c>
      <c r="E19" s="202">
        <v>5534.1130000000003</v>
      </c>
      <c r="F19" s="81">
        <f t="shared" si="0"/>
        <v>114.69036720063399</v>
      </c>
      <c r="H19" s="246"/>
      <c r="I19" s="246"/>
      <c r="J19"/>
    </row>
    <row r="20" spans="1:10" ht="18" customHeight="1" x14ac:dyDescent="0.3">
      <c r="A20" s="47"/>
      <c r="B20" s="59" t="s">
        <v>83</v>
      </c>
      <c r="C20" s="31" t="s">
        <v>98</v>
      </c>
      <c r="D20" s="208">
        <v>140.62200000000001</v>
      </c>
      <c r="E20" s="202">
        <v>157.63200000000001</v>
      </c>
      <c r="F20" s="81">
        <f t="shared" si="0"/>
        <v>112.09625805350514</v>
      </c>
      <c r="H20" s="246"/>
      <c r="I20" s="246"/>
      <c r="J20"/>
    </row>
    <row r="21" spans="1:10" ht="18" customHeight="1" x14ac:dyDescent="0.3">
      <c r="A21" s="47"/>
      <c r="B21" s="59" t="s">
        <v>84</v>
      </c>
      <c r="C21" s="31" t="s">
        <v>99</v>
      </c>
      <c r="D21" s="208">
        <v>6.9690000000000003</v>
      </c>
      <c r="E21" s="202">
        <v>4.75</v>
      </c>
      <c r="F21" s="81">
        <f t="shared" si="0"/>
        <v>68.158989812024672</v>
      </c>
      <c r="H21" s="246"/>
      <c r="I21" s="246"/>
      <c r="J21"/>
    </row>
    <row r="22" spans="1:10" ht="18" customHeight="1" x14ac:dyDescent="0.3">
      <c r="A22" s="47"/>
      <c r="B22" s="49" t="s">
        <v>132</v>
      </c>
      <c r="C22" s="31" t="s">
        <v>100</v>
      </c>
      <c r="D22" s="209">
        <v>3411.3679999999999</v>
      </c>
      <c r="E22" s="202">
        <v>3520.009</v>
      </c>
      <c r="F22" s="81">
        <f t="shared" si="0"/>
        <v>103.18467547329986</v>
      </c>
      <c r="H22" s="246"/>
      <c r="I22" s="246"/>
      <c r="J22"/>
    </row>
    <row r="23" spans="1:10" ht="18" customHeight="1" x14ac:dyDescent="0.3">
      <c r="A23" s="47"/>
      <c r="B23" s="49" t="s">
        <v>128</v>
      </c>
      <c r="C23" s="31" t="s">
        <v>101</v>
      </c>
      <c r="D23" s="209">
        <v>1057.644</v>
      </c>
      <c r="E23" s="202">
        <v>1075.8440000000001</v>
      </c>
      <c r="F23" s="81">
        <f t="shared" si="0"/>
        <v>101.7208058666243</v>
      </c>
      <c r="H23" s="246"/>
      <c r="I23" s="246"/>
      <c r="J23"/>
    </row>
    <row r="24" spans="1:10" ht="18" customHeight="1" x14ac:dyDescent="0.3">
      <c r="A24" s="47"/>
      <c r="B24" s="59" t="s">
        <v>125</v>
      </c>
      <c r="C24" s="31">
        <v>19</v>
      </c>
      <c r="D24" s="209">
        <v>1490.856</v>
      </c>
      <c r="E24" s="202">
        <v>1475.646</v>
      </c>
      <c r="F24" s="81">
        <f t="shared" si="0"/>
        <v>98.979780743411837</v>
      </c>
      <c r="H24" s="246"/>
      <c r="I24" s="246"/>
      <c r="J24"/>
    </row>
    <row r="25" spans="1:10" ht="18" customHeight="1" x14ac:dyDescent="0.3">
      <c r="A25" s="47"/>
      <c r="B25" s="59" t="s">
        <v>126</v>
      </c>
      <c r="C25" s="31">
        <v>20</v>
      </c>
      <c r="D25" s="209">
        <v>284.09800000000001</v>
      </c>
      <c r="E25" s="202">
        <v>290.60000000000002</v>
      </c>
      <c r="F25" s="81">
        <f t="shared" si="0"/>
        <v>102.288646875374</v>
      </c>
      <c r="H25" s="246"/>
      <c r="I25" s="246"/>
      <c r="J25"/>
    </row>
    <row r="26" spans="1:10" ht="18" customHeight="1" x14ac:dyDescent="0.3">
      <c r="A26" s="47"/>
      <c r="B26" s="59" t="s">
        <v>129</v>
      </c>
      <c r="C26" s="31">
        <v>21</v>
      </c>
      <c r="D26" s="209">
        <v>578.77</v>
      </c>
      <c r="E26" s="202">
        <v>677.91899999999998</v>
      </c>
      <c r="F26" s="81">
        <f t="shared" si="0"/>
        <v>117.13098467439571</v>
      </c>
      <c r="H26" s="246"/>
      <c r="I26" s="246"/>
      <c r="J26"/>
    </row>
    <row r="27" spans="1:10" ht="18" customHeight="1" x14ac:dyDescent="0.3">
      <c r="A27" s="47"/>
      <c r="B27" s="108" t="s">
        <v>144</v>
      </c>
      <c r="C27" s="104">
        <v>22</v>
      </c>
      <c r="D27" s="211">
        <v>51391.203999999998</v>
      </c>
      <c r="E27" s="212">
        <v>57513.243000000002</v>
      </c>
      <c r="F27" s="129">
        <f t="shared" si="0"/>
        <v>111.9126202997696</v>
      </c>
      <c r="H27" s="246"/>
      <c r="I27" s="246"/>
      <c r="J27"/>
    </row>
    <row r="28" spans="1:10" ht="18" customHeight="1" x14ac:dyDescent="0.3">
      <c r="A28" s="47"/>
      <c r="B28" s="108" t="s">
        <v>102</v>
      </c>
      <c r="C28" s="104">
        <v>23</v>
      </c>
      <c r="D28" s="211">
        <v>36605.936000000002</v>
      </c>
      <c r="E28" s="212">
        <v>36756.057000000001</v>
      </c>
      <c r="F28" s="129">
        <f t="shared" si="0"/>
        <v>100.4101001542482</v>
      </c>
      <c r="H28" s="246"/>
      <c r="I28" s="246"/>
      <c r="J28"/>
    </row>
    <row r="29" spans="1:10" ht="18" customHeight="1" x14ac:dyDescent="0.3">
      <c r="A29" s="47"/>
      <c r="B29" s="108" t="s">
        <v>124</v>
      </c>
      <c r="C29" s="104">
        <v>24</v>
      </c>
      <c r="D29" s="211">
        <v>13372.317999999999</v>
      </c>
      <c r="E29" s="212">
        <v>19344.236000000001</v>
      </c>
      <c r="F29" s="86">
        <f t="shared" si="0"/>
        <v>144.65880934031034</v>
      </c>
      <c r="H29" s="246"/>
      <c r="I29" s="246"/>
      <c r="J29"/>
    </row>
    <row r="30" spans="1:10" ht="18" customHeight="1" x14ac:dyDescent="0.3">
      <c r="A30" s="47"/>
      <c r="B30" s="56" t="s">
        <v>110</v>
      </c>
      <c r="C30" s="104">
        <v>25</v>
      </c>
      <c r="D30" s="211">
        <v>973.84799999999996</v>
      </c>
      <c r="E30" s="212">
        <v>977.56399999999996</v>
      </c>
      <c r="F30" s="129">
        <f t="shared" si="0"/>
        <v>100.38157905545835</v>
      </c>
      <c r="H30" s="246"/>
      <c r="I30" s="246"/>
      <c r="J30"/>
    </row>
    <row r="31" spans="1:10" ht="18" customHeight="1" x14ac:dyDescent="0.3">
      <c r="A31" s="47"/>
      <c r="B31" s="56" t="s">
        <v>62</v>
      </c>
      <c r="C31" s="104">
        <v>26</v>
      </c>
      <c r="D31" s="213">
        <v>6494.6639999999998</v>
      </c>
      <c r="E31" s="212">
        <v>7241.5129999999999</v>
      </c>
      <c r="F31" s="129">
        <f t="shared" si="0"/>
        <v>111.49942475854024</v>
      </c>
      <c r="H31" s="246"/>
      <c r="I31" s="246"/>
      <c r="J31"/>
    </row>
    <row r="32" spans="1:10" s="33" customFormat="1" ht="18" customHeight="1" x14ac:dyDescent="0.25">
      <c r="A32" s="48"/>
      <c r="B32" s="56" t="s">
        <v>63</v>
      </c>
      <c r="C32" s="104">
        <v>27</v>
      </c>
      <c r="D32" s="211">
        <v>251.857</v>
      </c>
      <c r="E32" s="212">
        <v>267.90699999999998</v>
      </c>
      <c r="F32" s="129">
        <f t="shared" si="0"/>
        <v>106.37266385290064</v>
      </c>
      <c r="H32" s="246"/>
      <c r="I32" s="246"/>
      <c r="J32"/>
    </row>
    <row r="33" spans="1:10" s="33" customFormat="1" ht="18" customHeight="1" x14ac:dyDescent="0.25">
      <c r="A33" s="48"/>
      <c r="B33" s="108" t="s">
        <v>163</v>
      </c>
      <c r="C33" s="104">
        <v>28</v>
      </c>
      <c r="D33" s="211">
        <v>912.35599999999999</v>
      </c>
      <c r="E33" s="212">
        <v>859.08399999999995</v>
      </c>
      <c r="F33" s="86">
        <f t="shared" si="0"/>
        <v>94.161051168622762</v>
      </c>
      <c r="H33" s="246"/>
      <c r="I33" s="246"/>
      <c r="J33"/>
    </row>
    <row r="34" spans="1:10" s="33" customFormat="1" ht="18" customHeight="1" x14ac:dyDescent="0.25">
      <c r="A34" s="48"/>
      <c r="B34" s="108" t="s">
        <v>75</v>
      </c>
      <c r="C34" s="104">
        <v>29</v>
      </c>
      <c r="D34" s="213">
        <v>4739.5929999999998</v>
      </c>
      <c r="E34" s="212">
        <v>9998.1679999999997</v>
      </c>
      <c r="F34" s="86">
        <f t="shared" si="0"/>
        <v>210.94992755707085</v>
      </c>
      <c r="H34" s="246"/>
      <c r="I34" s="246"/>
      <c r="J34"/>
    </row>
    <row r="35" spans="1:10" ht="3" customHeight="1" x14ac:dyDescent="0.3">
      <c r="A35" s="60"/>
      <c r="B35" s="61"/>
      <c r="C35" s="62"/>
      <c r="D35" s="63"/>
      <c r="E35" s="64"/>
      <c r="F35" s="65"/>
      <c r="H35"/>
    </row>
    <row r="36" spans="1:10" ht="16.649999999999999" customHeight="1" x14ac:dyDescent="0.3">
      <c r="A36" s="414" t="s">
        <v>52</v>
      </c>
      <c r="B36" s="414"/>
      <c r="C36" s="414"/>
      <c r="D36" s="414"/>
      <c r="E36" s="414"/>
      <c r="F36" s="414"/>
      <c r="H36"/>
    </row>
    <row r="37" spans="1:10" ht="12.75" customHeight="1" x14ac:dyDescent="0.3">
      <c r="A37" s="420" t="s">
        <v>104</v>
      </c>
      <c r="B37" s="420"/>
      <c r="C37" s="420"/>
      <c r="D37" s="420"/>
      <c r="E37" s="420"/>
      <c r="F37" s="420"/>
      <c r="H37"/>
    </row>
    <row r="38" spans="1:10" ht="12.75" customHeight="1" x14ac:dyDescent="0.3">
      <c r="A38" s="420" t="s">
        <v>106</v>
      </c>
      <c r="B38" s="420"/>
      <c r="C38" s="420"/>
      <c r="D38" s="420"/>
      <c r="E38" s="420"/>
      <c r="F38" s="420"/>
      <c r="H38"/>
    </row>
    <row r="39" spans="1:10" ht="12.75" customHeight="1" x14ac:dyDescent="0.3">
      <c r="A39" s="420" t="s">
        <v>107</v>
      </c>
      <c r="B39" s="420"/>
      <c r="C39" s="420"/>
      <c r="D39" s="420"/>
      <c r="E39" s="420"/>
      <c r="F39" s="420"/>
      <c r="H39"/>
    </row>
    <row r="40" spans="1:10" x14ac:dyDescent="0.3">
      <c r="A40" s="397" t="s">
        <v>138</v>
      </c>
      <c r="B40" s="397"/>
      <c r="C40" s="397"/>
      <c r="D40" s="397"/>
      <c r="E40" s="397"/>
      <c r="F40" s="397"/>
      <c r="G40" s="397"/>
      <c r="H40"/>
    </row>
    <row r="41" spans="1:10" x14ac:dyDescent="0.3">
      <c r="A41" s="397" t="s">
        <v>133</v>
      </c>
      <c r="B41" s="397"/>
      <c r="C41" s="397"/>
      <c r="D41" s="397"/>
      <c r="E41" s="397"/>
      <c r="F41" s="397"/>
      <c r="G41" s="103"/>
      <c r="H41"/>
    </row>
    <row r="42" spans="1:10" x14ac:dyDescent="0.3">
      <c r="A42" s="420" t="s">
        <v>186</v>
      </c>
      <c r="B42" s="420"/>
      <c r="C42" s="420"/>
      <c r="D42" s="420"/>
      <c r="E42" s="420"/>
      <c r="F42" s="420"/>
      <c r="G42" s="142"/>
      <c r="H42"/>
    </row>
    <row r="43" spans="1:10" ht="8.1" customHeight="1" x14ac:dyDescent="0.3">
      <c r="A43" s="303"/>
      <c r="B43" s="303"/>
      <c r="C43" s="303"/>
      <c r="D43" s="303"/>
      <c r="E43" s="303"/>
      <c r="F43" s="303"/>
      <c r="G43" s="142"/>
      <c r="H43"/>
    </row>
    <row r="44" spans="1:10" ht="14.25" customHeight="1" x14ac:dyDescent="0.3">
      <c r="A44" s="424" t="s">
        <v>58</v>
      </c>
      <c r="B44" s="424"/>
      <c r="C44" s="424"/>
      <c r="D44" s="424"/>
      <c r="E44" s="424"/>
      <c r="F44" s="424"/>
      <c r="H44"/>
    </row>
    <row r="45" spans="1:10" x14ac:dyDescent="0.3">
      <c r="H45"/>
    </row>
    <row r="46" spans="1:10" x14ac:dyDescent="0.3">
      <c r="H46"/>
    </row>
    <row r="61" spans="2:11" x14ac:dyDescent="0.3">
      <c r="B61"/>
    </row>
    <row r="62" spans="2:11" ht="15.6" x14ac:dyDescent="0.3">
      <c r="H62" s="292"/>
      <c r="I62" s="289"/>
      <c r="J62" s="289"/>
      <c r="K62" s="290"/>
    </row>
    <row r="63" spans="2:11" ht="15.6" x14ac:dyDescent="0.3">
      <c r="H63" s="292"/>
      <c r="I63" s="289"/>
      <c r="J63" s="289"/>
      <c r="K63" s="290"/>
    </row>
    <row r="64" spans="2:11" ht="15.6" x14ac:dyDescent="0.3">
      <c r="H64" s="292"/>
      <c r="I64" s="289"/>
      <c r="J64" s="289"/>
      <c r="K64" s="290"/>
    </row>
    <row r="65" spans="8:11" ht="15.6" x14ac:dyDescent="0.3">
      <c r="H65" s="292"/>
      <c r="I65" s="289"/>
      <c r="J65" s="289"/>
      <c r="K65" s="290"/>
    </row>
    <row r="66" spans="8:11" ht="15.6" x14ac:dyDescent="0.3">
      <c r="H66" s="292"/>
      <c r="I66" s="289"/>
      <c r="J66" s="289"/>
      <c r="K66" s="290"/>
    </row>
    <row r="67" spans="8:11" ht="15.6" x14ac:dyDescent="0.3">
      <c r="H67" s="292"/>
      <c r="I67" s="289"/>
      <c r="J67" s="289"/>
      <c r="K67" s="290"/>
    </row>
  </sheetData>
  <mergeCells count="13">
    <mergeCell ref="A36:F36"/>
    <mergeCell ref="A1:F1"/>
    <mergeCell ref="A3:C5"/>
    <mergeCell ref="D3:E3"/>
    <mergeCell ref="F3:F4"/>
    <mergeCell ref="D5:E5"/>
    <mergeCell ref="A37:F37"/>
    <mergeCell ref="A44:F44"/>
    <mergeCell ref="A38:F38"/>
    <mergeCell ref="A39:F39"/>
    <mergeCell ref="A40:G40"/>
    <mergeCell ref="A41:F41"/>
    <mergeCell ref="A42:F42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>
      <selection activeCell="A40" sqref="A40:F40"/>
    </sheetView>
  </sheetViews>
  <sheetFormatPr defaultColWidth="9.109375" defaultRowHeight="13.8" x14ac:dyDescent="0.3"/>
  <cols>
    <col min="1" max="1" width="1.5546875" style="1" customWidth="1"/>
    <col min="2" max="2" width="49.5546875" style="1" bestFit="1" customWidth="1"/>
    <col min="3" max="3" width="4.33203125" style="1" customWidth="1"/>
    <col min="4" max="6" width="12.44140625" style="1" customWidth="1"/>
    <col min="7" max="16384" width="9.109375" style="1"/>
  </cols>
  <sheetData>
    <row r="1" spans="1:9" ht="16.5" customHeight="1" x14ac:dyDescent="0.3">
      <c r="A1" s="399" t="s">
        <v>211</v>
      </c>
      <c r="B1" s="399"/>
      <c r="C1" s="399"/>
      <c r="D1" s="399"/>
      <c r="E1" s="399"/>
      <c r="F1" s="399"/>
    </row>
    <row r="2" spans="1:9" ht="9" customHeight="1" x14ac:dyDescent="0.3">
      <c r="A2" s="2"/>
      <c r="B2" s="2"/>
      <c r="C2" s="2"/>
      <c r="D2" s="2"/>
      <c r="E2" s="2"/>
      <c r="F2" s="2"/>
    </row>
    <row r="3" spans="1:9" ht="15.9" customHeight="1" x14ac:dyDescent="0.3">
      <c r="A3" s="400" t="s">
        <v>0</v>
      </c>
      <c r="B3" s="432"/>
      <c r="C3" s="432"/>
      <c r="D3" s="400" t="s">
        <v>215</v>
      </c>
      <c r="E3" s="427"/>
      <c r="F3" s="434" t="s">
        <v>34</v>
      </c>
    </row>
    <row r="4" spans="1:9" ht="15.9" customHeight="1" x14ac:dyDescent="0.3">
      <c r="A4" s="432"/>
      <c r="B4" s="432"/>
      <c r="C4" s="432"/>
      <c r="D4" s="42">
        <v>2021</v>
      </c>
      <c r="E4" s="42">
        <v>2022</v>
      </c>
      <c r="F4" s="434"/>
    </row>
    <row r="5" spans="1:9" ht="15.9" customHeight="1" x14ac:dyDescent="0.3">
      <c r="A5" s="432"/>
      <c r="B5" s="432"/>
      <c r="C5" s="433"/>
      <c r="D5" s="401" t="s">
        <v>30</v>
      </c>
      <c r="E5" s="401"/>
      <c r="F5" s="19" t="s">
        <v>3</v>
      </c>
    </row>
    <row r="6" spans="1:9" ht="18" customHeight="1" x14ac:dyDescent="0.3">
      <c r="A6" s="3"/>
      <c r="B6" s="119" t="s">
        <v>135</v>
      </c>
      <c r="C6" s="109" t="s">
        <v>16</v>
      </c>
      <c r="D6" s="217">
        <v>35920.904999999999</v>
      </c>
      <c r="E6" s="207">
        <v>36795.891000000003</v>
      </c>
      <c r="F6" s="126">
        <f>E6/D6*100</f>
        <v>102.43586847269022</v>
      </c>
      <c r="H6" s="246"/>
      <c r="I6" s="246"/>
    </row>
    <row r="7" spans="1:9" ht="18" customHeight="1" x14ac:dyDescent="0.3">
      <c r="A7" s="4"/>
      <c r="B7" s="49" t="s">
        <v>109</v>
      </c>
      <c r="C7" s="31" t="s">
        <v>17</v>
      </c>
      <c r="D7" s="208">
        <v>31321.767</v>
      </c>
      <c r="E7" s="202">
        <v>32192.718000000001</v>
      </c>
      <c r="F7" s="81">
        <f t="shared" ref="F7:F34" si="0">E7/D7*100</f>
        <v>102.78065729816583</v>
      </c>
      <c r="H7" s="246"/>
      <c r="I7" s="246"/>
    </row>
    <row r="8" spans="1:9" ht="18" customHeight="1" x14ac:dyDescent="0.3">
      <c r="A8" s="4"/>
      <c r="B8" s="49" t="s">
        <v>79</v>
      </c>
      <c r="C8" s="31" t="s">
        <v>18</v>
      </c>
      <c r="D8" s="208">
        <v>21692.027999999998</v>
      </c>
      <c r="E8" s="202">
        <v>21579.739000000001</v>
      </c>
      <c r="F8" s="81">
        <f t="shared" si="0"/>
        <v>99.482348999365115</v>
      </c>
      <c r="H8" s="246"/>
      <c r="I8" s="246"/>
    </row>
    <row r="9" spans="1:9" ht="18" customHeight="1" x14ac:dyDescent="0.3">
      <c r="A9" s="4"/>
      <c r="B9" s="49" t="s">
        <v>164</v>
      </c>
      <c r="C9" s="31" t="s">
        <v>19</v>
      </c>
      <c r="D9" s="208">
        <v>4679.0280000000002</v>
      </c>
      <c r="E9" s="202">
        <v>4599.7389999999996</v>
      </c>
      <c r="F9" s="81">
        <f t="shared" si="0"/>
        <v>98.305438650933468</v>
      </c>
      <c r="H9" s="246"/>
      <c r="I9" s="246"/>
    </row>
    <row r="10" spans="1:9" ht="18" customHeight="1" x14ac:dyDescent="0.3">
      <c r="A10" s="4"/>
      <c r="B10" s="49" t="s">
        <v>80</v>
      </c>
      <c r="C10" s="31" t="s">
        <v>20</v>
      </c>
      <c r="D10" s="208">
        <v>7901.4</v>
      </c>
      <c r="E10" s="202">
        <v>8397.4</v>
      </c>
      <c r="F10" s="81">
        <f t="shared" si="0"/>
        <v>106.27736856759562</v>
      </c>
      <c r="H10" s="246"/>
      <c r="I10" s="246"/>
    </row>
    <row r="11" spans="1:9" ht="18" customHeight="1" x14ac:dyDescent="0.3">
      <c r="A11" s="4"/>
      <c r="B11" s="49" t="s">
        <v>81</v>
      </c>
      <c r="C11" s="31" t="s">
        <v>21</v>
      </c>
      <c r="D11" s="208">
        <v>1728.3389999999999</v>
      </c>
      <c r="E11" s="202">
        <v>2215.5790000000002</v>
      </c>
      <c r="F11" s="81">
        <f t="shared" si="0"/>
        <v>128.19122868835339</v>
      </c>
      <c r="H11" s="246"/>
      <c r="I11" s="246"/>
    </row>
    <row r="12" spans="1:9" ht="18" customHeight="1" x14ac:dyDescent="0.3">
      <c r="A12" s="4"/>
      <c r="B12" s="49" t="s">
        <v>143</v>
      </c>
      <c r="C12" s="31" t="s">
        <v>22</v>
      </c>
      <c r="D12" s="208">
        <v>650.41499999999996</v>
      </c>
      <c r="E12" s="202">
        <v>621.45000000000005</v>
      </c>
      <c r="F12" s="81">
        <f t="shared" si="0"/>
        <v>95.54668942136945</v>
      </c>
      <c r="H12" s="246"/>
      <c r="I12" s="246"/>
    </row>
    <row r="13" spans="1:9" ht="18" customHeight="1" x14ac:dyDescent="0.3">
      <c r="A13" s="4"/>
      <c r="B13" s="49" t="s">
        <v>53</v>
      </c>
      <c r="C13" s="31" t="s">
        <v>23</v>
      </c>
      <c r="D13" s="208">
        <v>2309.3229999999999</v>
      </c>
      <c r="E13" s="202">
        <v>2309.3229999999999</v>
      </c>
      <c r="F13" s="81">
        <f t="shared" si="0"/>
        <v>100</v>
      </c>
      <c r="H13" s="246"/>
      <c r="I13" s="246"/>
    </row>
    <row r="14" spans="1:9" ht="18" customHeight="1" x14ac:dyDescent="0.3">
      <c r="A14" s="4"/>
      <c r="B14" s="49" t="s">
        <v>103</v>
      </c>
      <c r="C14" s="31" t="s">
        <v>24</v>
      </c>
      <c r="D14" s="208">
        <v>1423</v>
      </c>
      <c r="E14" s="202">
        <v>1423</v>
      </c>
      <c r="F14" s="81">
        <f t="shared" si="0"/>
        <v>100</v>
      </c>
      <c r="H14" s="246"/>
      <c r="I14" s="246"/>
    </row>
    <row r="15" spans="1:9" ht="18" customHeight="1" x14ac:dyDescent="0.3">
      <c r="A15" s="4"/>
      <c r="B15" s="49" t="s">
        <v>85</v>
      </c>
      <c r="C15" s="31" t="s">
        <v>25</v>
      </c>
      <c r="D15" s="202">
        <v>886.32299999999998</v>
      </c>
      <c r="E15" s="202">
        <v>886.32299999999998</v>
      </c>
      <c r="F15" s="81">
        <f t="shared" si="0"/>
        <v>100</v>
      </c>
      <c r="H15" s="246"/>
      <c r="I15" s="246"/>
    </row>
    <row r="16" spans="1:9" ht="18" customHeight="1" x14ac:dyDescent="0.3">
      <c r="A16" s="4"/>
      <c r="B16" s="49" t="s">
        <v>105</v>
      </c>
      <c r="C16" s="31" t="s">
        <v>26</v>
      </c>
      <c r="D16" s="208">
        <v>1639.4</v>
      </c>
      <c r="E16" s="202">
        <v>1672.4</v>
      </c>
      <c r="F16" s="81">
        <f t="shared" si="0"/>
        <v>102.01293156032696</v>
      </c>
      <c r="H16" s="246"/>
      <c r="I16" s="246"/>
    </row>
    <row r="17" spans="1:12" ht="18" customHeight="1" x14ac:dyDescent="0.3">
      <c r="A17" s="4"/>
      <c r="B17" s="49" t="s">
        <v>196</v>
      </c>
      <c r="C17" s="31" t="s">
        <v>95</v>
      </c>
      <c r="D17" s="208">
        <v>9781.3330000000005</v>
      </c>
      <c r="E17" s="202">
        <v>15712.385</v>
      </c>
      <c r="F17" s="81">
        <f t="shared" si="0"/>
        <v>160.63643881667252</v>
      </c>
      <c r="H17" s="246"/>
      <c r="I17" s="246"/>
    </row>
    <row r="18" spans="1:12" ht="18" customHeight="1" x14ac:dyDescent="0.3">
      <c r="A18" s="4"/>
      <c r="B18" s="49" t="s">
        <v>82</v>
      </c>
      <c r="C18" s="31" t="s">
        <v>96</v>
      </c>
      <c r="D18" s="208">
        <v>94.405000000000001</v>
      </c>
      <c r="E18" s="209">
        <v>98.120999999999995</v>
      </c>
      <c r="F18" s="81">
        <f t="shared" si="0"/>
        <v>103.93623219109156</v>
      </c>
      <c r="H18" s="246"/>
      <c r="I18" s="246"/>
    </row>
    <row r="19" spans="1:12" ht="18" customHeight="1" x14ac:dyDescent="0.3">
      <c r="A19" s="4"/>
      <c r="B19" s="49" t="s">
        <v>108</v>
      </c>
      <c r="C19" s="31" t="s">
        <v>97</v>
      </c>
      <c r="D19" s="208">
        <v>4799.7439999999997</v>
      </c>
      <c r="E19" s="202">
        <v>5470.1629999999996</v>
      </c>
      <c r="F19" s="81">
        <f t="shared" si="0"/>
        <v>113.96780744973066</v>
      </c>
      <c r="H19" s="246"/>
      <c r="I19" s="246"/>
    </row>
    <row r="20" spans="1:12" ht="18" customHeight="1" x14ac:dyDescent="0.3">
      <c r="A20" s="4"/>
      <c r="B20" s="59" t="s">
        <v>83</v>
      </c>
      <c r="C20" s="31" t="s">
        <v>98</v>
      </c>
      <c r="D20" s="208">
        <v>140.62200000000001</v>
      </c>
      <c r="E20" s="202">
        <v>157.63200000000001</v>
      </c>
      <c r="F20" s="81">
        <f t="shared" si="0"/>
        <v>112.09625805350514</v>
      </c>
      <c r="H20" s="246"/>
      <c r="I20" s="246"/>
    </row>
    <row r="21" spans="1:12" s="26" customFormat="1" ht="18" customHeight="1" x14ac:dyDescent="0.3">
      <c r="A21" s="47"/>
      <c r="B21" s="59" t="s">
        <v>84</v>
      </c>
      <c r="C21" s="31" t="s">
        <v>99</v>
      </c>
      <c r="D21" s="208">
        <v>6.9690000000000003</v>
      </c>
      <c r="E21" s="202">
        <v>4.75</v>
      </c>
      <c r="F21" s="81">
        <f t="shared" si="0"/>
        <v>68.158989812024672</v>
      </c>
      <c r="H21" s="246"/>
      <c r="I21" s="246"/>
    </row>
    <row r="22" spans="1:12" ht="18" customHeight="1" x14ac:dyDescent="0.3">
      <c r="A22" s="4"/>
      <c r="B22" s="49" t="s">
        <v>132</v>
      </c>
      <c r="C22" s="31" t="s">
        <v>100</v>
      </c>
      <c r="D22" s="209">
        <v>3289.143</v>
      </c>
      <c r="E22" s="202">
        <v>3393.3110000000001</v>
      </c>
      <c r="F22" s="81">
        <f t="shared" si="0"/>
        <v>103.16702557474697</v>
      </c>
      <c r="H22" s="246"/>
      <c r="I22" s="246"/>
    </row>
    <row r="23" spans="1:12" ht="18" customHeight="1" x14ac:dyDescent="0.3">
      <c r="A23" s="4"/>
      <c r="B23" s="49" t="s">
        <v>128</v>
      </c>
      <c r="C23" s="31" t="s">
        <v>101</v>
      </c>
      <c r="D23" s="209">
        <v>974.14400000000001</v>
      </c>
      <c r="E23" s="202">
        <v>987.64400000000001</v>
      </c>
      <c r="F23" s="81">
        <f t="shared" si="0"/>
        <v>101.38583207410814</v>
      </c>
      <c r="H23" s="246"/>
      <c r="I23" s="246"/>
    </row>
    <row r="24" spans="1:12" ht="18" customHeight="1" x14ac:dyDescent="0.3">
      <c r="A24" s="4"/>
      <c r="B24" s="59" t="s">
        <v>125</v>
      </c>
      <c r="C24" s="31">
        <v>19</v>
      </c>
      <c r="D24" s="209">
        <v>1472.546</v>
      </c>
      <c r="E24" s="202">
        <v>1457</v>
      </c>
      <c r="F24" s="81">
        <f t="shared" si="0"/>
        <v>98.944277462299993</v>
      </c>
      <c r="H24" s="246"/>
      <c r="I24" s="246"/>
    </row>
    <row r="25" spans="1:12" ht="18" customHeight="1" x14ac:dyDescent="0.3">
      <c r="A25" s="4"/>
      <c r="B25" s="59" t="s">
        <v>126</v>
      </c>
      <c r="C25" s="31">
        <v>20</v>
      </c>
      <c r="D25" s="209">
        <v>267.892</v>
      </c>
      <c r="E25" s="202">
        <v>274.95699999999999</v>
      </c>
      <c r="F25" s="81">
        <f t="shared" si="0"/>
        <v>102.63725680498111</v>
      </c>
      <c r="H25" s="246"/>
      <c r="I25" s="246"/>
    </row>
    <row r="26" spans="1:12" ht="18" customHeight="1" x14ac:dyDescent="0.3">
      <c r="A26" s="4"/>
      <c r="B26" s="59" t="s">
        <v>129</v>
      </c>
      <c r="C26" s="31">
        <v>21</v>
      </c>
      <c r="D26" s="209">
        <v>574.56100000000004</v>
      </c>
      <c r="E26" s="202">
        <v>673.71</v>
      </c>
      <c r="F26" s="81">
        <f t="shared" si="0"/>
        <v>117.25647929462669</v>
      </c>
      <c r="H26" s="246"/>
      <c r="I26" s="246"/>
      <c r="K26" s="26"/>
      <c r="L26" s="26"/>
    </row>
    <row r="27" spans="1:12" ht="18" customHeight="1" x14ac:dyDescent="0.3">
      <c r="A27" s="4"/>
      <c r="B27" s="108" t="s">
        <v>144</v>
      </c>
      <c r="C27" s="104">
        <v>22</v>
      </c>
      <c r="D27" s="211">
        <v>48991.381000000001</v>
      </c>
      <c r="E27" s="212">
        <v>55901.587</v>
      </c>
      <c r="F27" s="86">
        <f t="shared" si="0"/>
        <v>114.10494225504686</v>
      </c>
      <c r="H27" s="246"/>
      <c r="I27" s="246"/>
      <c r="K27" s="26"/>
      <c r="L27" s="26"/>
    </row>
    <row r="28" spans="1:12" ht="18" customHeight="1" x14ac:dyDescent="0.3">
      <c r="A28" s="4"/>
      <c r="B28" s="108" t="s">
        <v>102</v>
      </c>
      <c r="C28" s="104">
        <v>23</v>
      </c>
      <c r="D28" s="211">
        <v>34342.517999999996</v>
      </c>
      <c r="E28" s="212">
        <v>35310.572</v>
      </c>
      <c r="F28" s="86">
        <f t="shared" si="0"/>
        <v>102.81882068169843</v>
      </c>
      <c r="H28" s="246"/>
      <c r="I28" s="246"/>
    </row>
    <row r="29" spans="1:12" ht="18" customHeight="1" x14ac:dyDescent="0.3">
      <c r="A29" s="4"/>
      <c r="B29" s="108" t="s">
        <v>124</v>
      </c>
      <c r="C29" s="104">
        <v>24</v>
      </c>
      <c r="D29" s="211">
        <v>13225.862999999999</v>
      </c>
      <c r="E29" s="212">
        <v>19168.014999999999</v>
      </c>
      <c r="F29" s="86">
        <f t="shared" si="0"/>
        <v>144.92827424569572</v>
      </c>
      <c r="H29" s="246"/>
      <c r="I29" s="246"/>
    </row>
    <row r="30" spans="1:12" ht="18" customHeight="1" x14ac:dyDescent="0.3">
      <c r="A30" s="4"/>
      <c r="B30" s="56" t="s">
        <v>110</v>
      </c>
      <c r="C30" s="104">
        <v>25</v>
      </c>
      <c r="D30" s="211">
        <v>981.22799999999995</v>
      </c>
      <c r="E30" s="212">
        <v>984.94399999999996</v>
      </c>
      <c r="F30" s="86">
        <f t="shared" si="0"/>
        <v>100.37870912774605</v>
      </c>
      <c r="H30" s="246"/>
      <c r="I30" s="246"/>
    </row>
    <row r="31" spans="1:12" ht="18" customHeight="1" x14ac:dyDescent="0.3">
      <c r="A31" s="4"/>
      <c r="B31" s="56" t="s">
        <v>62</v>
      </c>
      <c r="C31" s="104">
        <v>26</v>
      </c>
      <c r="D31" s="213">
        <v>6439.1440000000002</v>
      </c>
      <c r="E31" s="212">
        <v>7142.5630000000001</v>
      </c>
      <c r="F31" s="86">
        <f t="shared" si="0"/>
        <v>110.92410730370372</v>
      </c>
      <c r="H31" s="246"/>
      <c r="I31" s="246"/>
    </row>
    <row r="32" spans="1:12" ht="18" customHeight="1" x14ac:dyDescent="0.3">
      <c r="A32" s="4"/>
      <c r="B32" s="56" t="s">
        <v>63</v>
      </c>
      <c r="C32" s="104">
        <v>27</v>
      </c>
      <c r="D32" s="211">
        <v>245.102</v>
      </c>
      <c r="E32" s="212">
        <v>260.952</v>
      </c>
      <c r="F32" s="86">
        <f t="shared" si="0"/>
        <v>106.46669549820074</v>
      </c>
      <c r="H32" s="246"/>
      <c r="I32" s="246"/>
    </row>
    <row r="33" spans="1:12" ht="18" customHeight="1" x14ac:dyDescent="0.3">
      <c r="A33" s="4"/>
      <c r="B33" s="108" t="s">
        <v>163</v>
      </c>
      <c r="C33" s="104">
        <v>28</v>
      </c>
      <c r="D33" s="211">
        <v>820.79600000000005</v>
      </c>
      <c r="E33" s="212">
        <v>797.83699999999999</v>
      </c>
      <c r="F33" s="86">
        <f t="shared" si="0"/>
        <v>97.202837245795536</v>
      </c>
      <c r="H33" s="246"/>
      <c r="I33" s="354"/>
      <c r="J33" s="26"/>
      <c r="K33" s="26"/>
      <c r="L33" s="26"/>
    </row>
    <row r="34" spans="1:12" s="17" customFormat="1" ht="18" customHeight="1" x14ac:dyDescent="0.25">
      <c r="A34" s="16"/>
      <c r="B34" s="108" t="s">
        <v>75</v>
      </c>
      <c r="C34" s="104">
        <v>29</v>
      </c>
      <c r="D34" s="213">
        <v>4739.5929999999998</v>
      </c>
      <c r="E34" s="212">
        <v>9981.7189999999991</v>
      </c>
      <c r="F34" s="86">
        <f t="shared" si="0"/>
        <v>210.6028724407349</v>
      </c>
      <c r="H34" s="246"/>
      <c r="I34" s="246"/>
    </row>
    <row r="35" spans="1:12" ht="3" customHeight="1" x14ac:dyDescent="0.3">
      <c r="A35" s="7"/>
      <c r="B35" s="8"/>
      <c r="C35" s="10"/>
      <c r="D35" s="12"/>
      <c r="E35" s="13"/>
      <c r="F35" s="14"/>
    </row>
    <row r="36" spans="1:12" ht="16.649999999999999" customHeight="1" x14ac:dyDescent="0.3">
      <c r="A36" s="414" t="s">
        <v>52</v>
      </c>
      <c r="B36" s="414"/>
      <c r="C36" s="414"/>
      <c r="D36" s="414"/>
      <c r="E36" s="414"/>
      <c r="F36" s="414"/>
    </row>
    <row r="37" spans="1:12" ht="12.75" customHeight="1" x14ac:dyDescent="0.3">
      <c r="A37" s="420" t="s">
        <v>104</v>
      </c>
      <c r="B37" s="420"/>
      <c r="C37" s="420"/>
      <c r="D37" s="420"/>
      <c r="E37" s="420"/>
      <c r="F37" s="420"/>
    </row>
    <row r="38" spans="1:12" ht="12.75" customHeight="1" x14ac:dyDescent="0.3">
      <c r="A38" s="420" t="s">
        <v>106</v>
      </c>
      <c r="B38" s="420"/>
      <c r="C38" s="420"/>
      <c r="D38" s="420"/>
      <c r="E38" s="420"/>
      <c r="F38" s="420"/>
    </row>
    <row r="39" spans="1:12" ht="12.75" customHeight="1" x14ac:dyDescent="0.3">
      <c r="A39" s="420" t="s">
        <v>107</v>
      </c>
      <c r="B39" s="420"/>
      <c r="C39" s="420"/>
      <c r="D39" s="420"/>
      <c r="E39" s="420"/>
      <c r="F39" s="420"/>
    </row>
    <row r="40" spans="1:12" x14ac:dyDescent="0.3">
      <c r="A40" s="431" t="s">
        <v>138</v>
      </c>
      <c r="B40" s="431"/>
      <c r="C40" s="431"/>
      <c r="D40" s="431"/>
      <c r="E40" s="431"/>
      <c r="F40" s="431"/>
    </row>
    <row r="41" spans="1:12" x14ac:dyDescent="0.3">
      <c r="A41" s="397" t="s">
        <v>133</v>
      </c>
      <c r="B41" s="397"/>
      <c r="C41" s="397"/>
      <c r="D41" s="397"/>
      <c r="E41" s="397"/>
      <c r="F41" s="397"/>
    </row>
    <row r="42" spans="1:12" x14ac:dyDescent="0.3">
      <c r="A42" s="420" t="s">
        <v>186</v>
      </c>
      <c r="B42" s="420"/>
      <c r="C42" s="420"/>
      <c r="D42" s="420"/>
      <c r="E42" s="420"/>
      <c r="F42" s="420"/>
    </row>
    <row r="43" spans="1:12" ht="8.1" customHeight="1" x14ac:dyDescent="0.3">
      <c r="A43" s="303"/>
      <c r="B43" s="303"/>
      <c r="C43" s="303"/>
      <c r="D43" s="303"/>
      <c r="E43" s="303"/>
      <c r="F43" s="303"/>
    </row>
    <row r="44" spans="1:12" s="17" customFormat="1" ht="15" customHeight="1" x14ac:dyDescent="0.25">
      <c r="A44" s="430" t="s">
        <v>167</v>
      </c>
      <c r="B44" s="430"/>
      <c r="C44" s="430"/>
      <c r="D44" s="430"/>
      <c r="E44" s="430"/>
      <c r="F44" s="430"/>
      <c r="G44" s="33"/>
    </row>
    <row r="45" spans="1:12" x14ac:dyDescent="0.3">
      <c r="A45" s="26"/>
      <c r="B45" s="26"/>
      <c r="C45" s="26"/>
      <c r="D45" s="26"/>
      <c r="E45" s="26"/>
      <c r="F45" s="26"/>
      <c r="G45" s="26"/>
    </row>
    <row r="46" spans="1:12" x14ac:dyDescent="0.3">
      <c r="A46" s="26"/>
      <c r="B46" s="26"/>
      <c r="C46" s="26"/>
      <c r="D46" s="26"/>
      <c r="E46" s="26"/>
      <c r="F46" s="26"/>
      <c r="G46" s="26"/>
    </row>
    <row r="47" spans="1:12" x14ac:dyDescent="0.3">
      <c r="A47" s="26"/>
      <c r="B47" s="26"/>
      <c r="C47" s="26"/>
      <c r="D47" s="26"/>
      <c r="E47" s="26"/>
      <c r="F47" s="26"/>
      <c r="G47" s="26"/>
    </row>
    <row r="48" spans="1:12" x14ac:dyDescent="0.3">
      <c r="A48" s="26"/>
      <c r="B48" s="26"/>
      <c r="C48" s="26"/>
      <c r="D48" s="26"/>
      <c r="E48" s="26"/>
      <c r="F48" s="26"/>
      <c r="G48" s="26"/>
    </row>
    <row r="49" spans="1:12" x14ac:dyDescent="0.3">
      <c r="A49" s="26"/>
      <c r="B49" s="26"/>
      <c r="C49" s="26"/>
      <c r="D49" s="26"/>
      <c r="E49" s="26"/>
      <c r="F49" s="26"/>
      <c r="G49" s="26"/>
    </row>
    <row r="50" spans="1:12" x14ac:dyDescent="0.3">
      <c r="A50" s="26"/>
      <c r="B50" s="26"/>
      <c r="C50" s="26"/>
      <c r="D50" s="26"/>
      <c r="E50" s="26"/>
      <c r="F50" s="26"/>
      <c r="G50" s="26"/>
    </row>
    <row r="51" spans="1:12" x14ac:dyDescent="0.3">
      <c r="A51" s="26"/>
      <c r="B51" s="26"/>
      <c r="C51" s="26"/>
      <c r="D51" s="26"/>
      <c r="E51" s="26"/>
      <c r="F51" s="26"/>
      <c r="G51" s="26"/>
    </row>
    <row r="52" spans="1:12" x14ac:dyDescent="0.3">
      <c r="A52" s="26"/>
      <c r="B52" s="26"/>
      <c r="C52" s="26"/>
      <c r="D52" s="26"/>
      <c r="E52" s="26"/>
      <c r="F52" s="26"/>
      <c r="G52" s="26"/>
    </row>
    <row r="53" spans="1:12" x14ac:dyDescent="0.3">
      <c r="A53" s="26"/>
      <c r="B53" s="26"/>
      <c r="C53" s="26"/>
      <c r="D53" s="26"/>
      <c r="E53" s="26"/>
      <c r="F53" s="26"/>
      <c r="G53" s="26"/>
    </row>
    <row r="54" spans="1:12" x14ac:dyDescent="0.3">
      <c r="A54" s="26"/>
      <c r="B54" s="26"/>
      <c r="C54" s="26"/>
      <c r="D54" s="26"/>
      <c r="E54" s="26"/>
      <c r="F54" s="26"/>
      <c r="G54" s="26"/>
    </row>
    <row r="55" spans="1:12" x14ac:dyDescent="0.3">
      <c r="A55" s="26"/>
      <c r="B55" s="26"/>
      <c r="C55" s="26"/>
      <c r="D55" s="26"/>
      <c r="E55" s="26"/>
      <c r="F55" s="26"/>
      <c r="G55" s="26"/>
    </row>
    <row r="56" spans="1:12" x14ac:dyDescent="0.3">
      <c r="A56" s="26"/>
      <c r="B56" s="26"/>
      <c r="C56" s="26"/>
      <c r="D56" s="26"/>
      <c r="E56" s="26"/>
      <c r="F56" s="26"/>
      <c r="G56" s="26"/>
    </row>
    <row r="57" spans="1:12" x14ac:dyDescent="0.3">
      <c r="A57" s="26"/>
      <c r="B57" s="26"/>
      <c r="C57" s="26"/>
      <c r="D57" s="26"/>
      <c r="E57" s="26"/>
      <c r="F57" s="26"/>
      <c r="G57" s="26"/>
    </row>
    <row r="58" spans="1:12" x14ac:dyDescent="0.3">
      <c r="A58" s="26"/>
      <c r="B58" s="26"/>
      <c r="C58" s="26"/>
      <c r="D58" s="26"/>
      <c r="E58" s="26"/>
      <c r="F58" s="26"/>
      <c r="G58" s="26"/>
    </row>
    <row r="59" spans="1:12" x14ac:dyDescent="0.3">
      <c r="A59" s="26"/>
      <c r="B59" s="26"/>
      <c r="C59" s="26"/>
      <c r="D59" s="26"/>
      <c r="E59" s="26"/>
      <c r="F59" s="26"/>
      <c r="G59" s="26"/>
    </row>
    <row r="60" spans="1:12" x14ac:dyDescent="0.3">
      <c r="A60" s="26"/>
      <c r="B60" s="26"/>
      <c r="C60" s="26"/>
      <c r="D60" s="26"/>
      <c r="E60" s="26"/>
      <c r="F60" s="26"/>
      <c r="G60" s="26"/>
    </row>
    <row r="61" spans="1:12" x14ac:dyDescent="0.3">
      <c r="A61" s="26"/>
      <c r="B61" s="26"/>
      <c r="C61" s="26"/>
      <c r="D61" s="26"/>
      <c r="E61" s="26"/>
      <c r="F61" s="26"/>
      <c r="G61" s="26"/>
    </row>
    <row r="62" spans="1:12" x14ac:dyDescent="0.3">
      <c r="A62" s="26"/>
      <c r="B62" s="244"/>
      <c r="C62" s="26"/>
      <c r="D62" s="26"/>
      <c r="E62" s="26"/>
      <c r="F62" s="26"/>
      <c r="G62" s="26"/>
    </row>
    <row r="63" spans="1:12" x14ac:dyDescent="0.3">
      <c r="A63" s="26"/>
      <c r="B63" s="244"/>
      <c r="C63" s="26"/>
      <c r="D63" s="26"/>
      <c r="E63" s="26"/>
      <c r="F63" s="26"/>
      <c r="G63" s="26"/>
    </row>
    <row r="64" spans="1:12" x14ac:dyDescent="0.3">
      <c r="A64" s="26"/>
      <c r="B64" s="26"/>
      <c r="C64" s="26"/>
      <c r="D64" s="26"/>
      <c r="E64" s="26"/>
      <c r="F64" s="26"/>
      <c r="G64" s="26"/>
      <c r="I64" s="287"/>
      <c r="J64" s="287"/>
      <c r="K64" s="287"/>
      <c r="L64" s="291"/>
    </row>
    <row r="65" spans="1:12" x14ac:dyDescent="0.3">
      <c r="A65" s="26"/>
      <c r="B65" s="26"/>
      <c r="C65" s="26"/>
      <c r="D65" s="26"/>
      <c r="E65" s="26"/>
      <c r="F65" s="26"/>
      <c r="G65" s="26"/>
      <c r="I65" s="287"/>
      <c r="J65" s="287"/>
      <c r="K65" s="287"/>
      <c r="L65" s="291"/>
    </row>
    <row r="66" spans="1:12" x14ac:dyDescent="0.3">
      <c r="H66" s="293"/>
      <c r="I66" s="293"/>
      <c r="J66" s="287"/>
      <c r="K66" s="287"/>
      <c r="L66" s="291"/>
    </row>
    <row r="67" spans="1:12" x14ac:dyDescent="0.3">
      <c r="H67" s="293"/>
      <c r="I67" s="293"/>
      <c r="J67" s="287"/>
      <c r="K67" s="287"/>
      <c r="L67" s="291"/>
    </row>
    <row r="68" spans="1:12" x14ac:dyDescent="0.3">
      <c r="H68" s="293"/>
      <c r="I68" s="293"/>
      <c r="J68" s="287"/>
      <c r="K68" s="287"/>
      <c r="L68" s="291"/>
    </row>
    <row r="69" spans="1:12" x14ac:dyDescent="0.3">
      <c r="H69" s="293"/>
      <c r="I69" s="293"/>
      <c r="J69" s="287"/>
    </row>
    <row r="70" spans="1:12" x14ac:dyDescent="0.3">
      <c r="H70" s="293"/>
      <c r="I70" s="293"/>
    </row>
  </sheetData>
  <mergeCells count="13">
    <mergeCell ref="A1:F1"/>
    <mergeCell ref="A3:C5"/>
    <mergeCell ref="D3:E3"/>
    <mergeCell ref="F3:F4"/>
    <mergeCell ref="D5:E5"/>
    <mergeCell ref="A44:F44"/>
    <mergeCell ref="A36:F36"/>
    <mergeCell ref="A40:F40"/>
    <mergeCell ref="A37:F37"/>
    <mergeCell ref="A38:F38"/>
    <mergeCell ref="A39:F39"/>
    <mergeCell ref="A41:F41"/>
    <mergeCell ref="A42:F42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zoomScaleNormal="120" workbookViewId="0">
      <selection activeCell="R17" sqref="R17"/>
    </sheetView>
  </sheetViews>
  <sheetFormatPr defaultColWidth="9.109375" defaultRowHeight="13.8" x14ac:dyDescent="0.3"/>
  <cols>
    <col min="1" max="1" width="1.5546875" style="1" customWidth="1"/>
    <col min="2" max="2" width="50.6640625" style="1" customWidth="1"/>
    <col min="3" max="3" width="4.33203125" style="1" customWidth="1"/>
    <col min="4" max="5" width="16.6640625" style="1" customWidth="1"/>
    <col min="6" max="6" width="10.33203125" style="1" customWidth="1"/>
    <col min="7" max="9" width="9.109375" style="1"/>
    <col min="10" max="10" width="9.88671875" style="1" bestFit="1" customWidth="1"/>
    <col min="11" max="23" width="9.109375" style="1"/>
    <col min="24" max="24" width="9.109375" style="26"/>
    <col min="25" max="16384" width="9.109375" style="1"/>
  </cols>
  <sheetData>
    <row r="1" spans="1:9" ht="16.5" customHeight="1" x14ac:dyDescent="0.3">
      <c r="A1" s="399" t="s">
        <v>57</v>
      </c>
      <c r="B1" s="399"/>
      <c r="C1" s="399"/>
      <c r="D1" s="399"/>
      <c r="E1" s="399"/>
      <c r="F1" s="399"/>
    </row>
    <row r="2" spans="1:9" ht="5.0999999999999996" customHeight="1" x14ac:dyDescent="0.3">
      <c r="A2" s="2"/>
      <c r="B2" s="2"/>
      <c r="C2" s="2"/>
      <c r="D2" s="2"/>
      <c r="E2" s="2"/>
      <c r="F2" s="2"/>
    </row>
    <row r="3" spans="1:9" ht="15.9" customHeight="1" x14ac:dyDescent="0.3">
      <c r="A3" s="400" t="s">
        <v>0</v>
      </c>
      <c r="B3" s="432"/>
      <c r="C3" s="432"/>
      <c r="D3" s="400" t="s">
        <v>215</v>
      </c>
      <c r="E3" s="427"/>
      <c r="F3" s="404" t="s">
        <v>1</v>
      </c>
    </row>
    <row r="4" spans="1:9" ht="15.9" customHeight="1" x14ac:dyDescent="0.3">
      <c r="A4" s="432"/>
      <c r="B4" s="432"/>
      <c r="C4" s="432"/>
      <c r="D4" s="42">
        <v>2021</v>
      </c>
      <c r="E4" s="42">
        <v>2022</v>
      </c>
      <c r="F4" s="404"/>
    </row>
    <row r="5" spans="1:9" ht="15.9" customHeight="1" x14ac:dyDescent="0.3">
      <c r="A5" s="432"/>
      <c r="B5" s="432"/>
      <c r="C5" s="433"/>
      <c r="D5" s="401" t="s">
        <v>2</v>
      </c>
      <c r="E5" s="401"/>
      <c r="F5" s="19" t="s">
        <v>3</v>
      </c>
    </row>
    <row r="6" spans="1:9" ht="17.100000000000001" customHeight="1" x14ac:dyDescent="0.3">
      <c r="A6" s="3"/>
      <c r="B6" s="130" t="s">
        <v>135</v>
      </c>
      <c r="C6" s="109" t="s">
        <v>16</v>
      </c>
      <c r="D6" s="207">
        <v>11338.225</v>
      </c>
      <c r="E6" s="207">
        <v>11691.053</v>
      </c>
      <c r="F6" s="128">
        <f>E6/D6*100</f>
        <v>103.11184510803058</v>
      </c>
      <c r="H6" s="246"/>
      <c r="I6" s="246"/>
    </row>
    <row r="7" spans="1:9" ht="17.100000000000001" customHeight="1" x14ac:dyDescent="0.3">
      <c r="A7" s="4"/>
      <c r="B7" s="49" t="s">
        <v>109</v>
      </c>
      <c r="C7" s="31" t="s">
        <v>17</v>
      </c>
      <c r="D7" s="208">
        <v>10393.541999999999</v>
      </c>
      <c r="E7" s="202">
        <v>10694.507</v>
      </c>
      <c r="F7" s="82">
        <f t="shared" ref="F7:F16" si="0">E7/D7*100</f>
        <v>102.89569234434228</v>
      </c>
      <c r="H7" s="246"/>
      <c r="I7" s="246"/>
    </row>
    <row r="8" spans="1:9" ht="17.100000000000001" customHeight="1" x14ac:dyDescent="0.3">
      <c r="A8" s="4"/>
      <c r="B8" s="18" t="s">
        <v>90</v>
      </c>
      <c r="C8" s="31" t="s">
        <v>18</v>
      </c>
      <c r="D8" s="208">
        <v>5802.0010000000002</v>
      </c>
      <c r="E8" s="202">
        <v>6391.0859999999993</v>
      </c>
      <c r="F8" s="82">
        <f t="shared" si="0"/>
        <v>110.15313509942517</v>
      </c>
      <c r="H8" s="246"/>
      <c r="I8" s="246"/>
    </row>
    <row r="9" spans="1:9" ht="17.100000000000001" customHeight="1" x14ac:dyDescent="0.3">
      <c r="A9" s="4"/>
      <c r="B9" s="18" t="s">
        <v>166</v>
      </c>
      <c r="C9" s="31" t="s">
        <v>19</v>
      </c>
      <c r="D9" s="208">
        <v>1497.7380000000001</v>
      </c>
      <c r="E9" s="202">
        <v>1513.415</v>
      </c>
      <c r="F9" s="82">
        <f t="shared" si="0"/>
        <v>101.04671177468956</v>
      </c>
      <c r="H9" s="246"/>
      <c r="I9" s="246"/>
    </row>
    <row r="10" spans="1:9" ht="17.100000000000001" customHeight="1" x14ac:dyDescent="0.3">
      <c r="A10" s="4"/>
      <c r="B10" s="49" t="s">
        <v>80</v>
      </c>
      <c r="C10" s="31" t="s">
        <v>20</v>
      </c>
      <c r="D10" s="208">
        <v>3768.973</v>
      </c>
      <c r="E10" s="202">
        <v>3761.2260000000001</v>
      </c>
      <c r="F10" s="82">
        <f t="shared" si="0"/>
        <v>99.794453290060716</v>
      </c>
      <c r="H10" s="246"/>
      <c r="I10" s="246"/>
    </row>
    <row r="11" spans="1:9" ht="17.100000000000001" customHeight="1" x14ac:dyDescent="0.3">
      <c r="A11" s="4"/>
      <c r="B11" s="49" t="s">
        <v>91</v>
      </c>
      <c r="C11" s="31" t="s">
        <v>21</v>
      </c>
      <c r="D11" s="208">
        <v>703.5</v>
      </c>
      <c r="E11" s="202">
        <v>474.92500000000001</v>
      </c>
      <c r="F11" s="82">
        <f t="shared" si="0"/>
        <v>67.5088841506752</v>
      </c>
      <c r="H11" s="246"/>
      <c r="I11" s="246"/>
    </row>
    <row r="12" spans="1:9" ht="17.100000000000001" customHeight="1" x14ac:dyDescent="0.3">
      <c r="A12" s="4"/>
      <c r="B12" s="49" t="s">
        <v>111</v>
      </c>
      <c r="C12" s="31" t="s">
        <v>22</v>
      </c>
      <c r="D12" s="208">
        <v>119.068</v>
      </c>
      <c r="E12" s="202">
        <v>67.27</v>
      </c>
      <c r="F12" s="82">
        <f t="shared" si="0"/>
        <v>56.497127691739166</v>
      </c>
      <c r="H12" s="246"/>
      <c r="I12" s="246"/>
    </row>
    <row r="13" spans="1:9" ht="17.100000000000001" customHeight="1" x14ac:dyDescent="0.3">
      <c r="A13" s="4"/>
      <c r="B13" s="49" t="s">
        <v>143</v>
      </c>
      <c r="C13" s="31" t="s">
        <v>23</v>
      </c>
      <c r="D13" s="209">
        <v>301.67700000000002</v>
      </c>
      <c r="E13" s="202">
        <v>296.48700000000002</v>
      </c>
      <c r="F13" s="82">
        <f t="shared" si="0"/>
        <v>98.279616941298144</v>
      </c>
      <c r="H13" s="246"/>
      <c r="I13" s="246"/>
    </row>
    <row r="14" spans="1:9" ht="17.100000000000001" customHeight="1" x14ac:dyDescent="0.3">
      <c r="A14" s="4"/>
      <c r="B14" s="49" t="s">
        <v>53</v>
      </c>
      <c r="C14" s="31" t="s">
        <v>24</v>
      </c>
      <c r="D14" s="208">
        <v>285.084</v>
      </c>
      <c r="E14" s="202">
        <v>296.90600000000001</v>
      </c>
      <c r="F14" s="82">
        <f t="shared" si="0"/>
        <v>104.14684794657015</v>
      </c>
      <c r="H14" s="246"/>
      <c r="I14" s="246"/>
    </row>
    <row r="15" spans="1:9" ht="17.100000000000001" customHeight="1" x14ac:dyDescent="0.3">
      <c r="A15" s="4"/>
      <c r="B15" s="112" t="s">
        <v>115</v>
      </c>
      <c r="C15" s="31" t="s">
        <v>25</v>
      </c>
      <c r="D15" s="202">
        <v>58.253999999999998</v>
      </c>
      <c r="E15" s="202">
        <v>80.116</v>
      </c>
      <c r="F15" s="82">
        <f t="shared" si="0"/>
        <v>137.52875339032514</v>
      </c>
      <c r="H15" s="246"/>
      <c r="I15" s="246"/>
    </row>
    <row r="16" spans="1:9" ht="17.100000000000001" customHeight="1" x14ac:dyDescent="0.3">
      <c r="A16" s="4"/>
      <c r="B16" s="112" t="s">
        <v>89</v>
      </c>
      <c r="C16" s="31" t="s">
        <v>26</v>
      </c>
      <c r="D16" s="209">
        <v>226.83</v>
      </c>
      <c r="E16" s="202">
        <v>216.79</v>
      </c>
      <c r="F16" s="82">
        <f t="shared" si="0"/>
        <v>95.573777718996595</v>
      </c>
      <c r="H16" s="246"/>
      <c r="I16" s="246"/>
    </row>
    <row r="17" spans="1:9" ht="17.100000000000001" customHeight="1" x14ac:dyDescent="0.3">
      <c r="A17" s="4"/>
      <c r="B17" s="112" t="s">
        <v>78</v>
      </c>
      <c r="C17" s="31" t="s">
        <v>95</v>
      </c>
      <c r="D17" s="208">
        <v>357.92200000000003</v>
      </c>
      <c r="E17" s="208">
        <v>403.15300000000002</v>
      </c>
      <c r="F17" s="82">
        <f>E17/D17*100</f>
        <v>112.63711087890658</v>
      </c>
      <c r="H17" s="246"/>
      <c r="I17" s="246"/>
    </row>
    <row r="18" spans="1:9" ht="17.100000000000001" customHeight="1" x14ac:dyDescent="0.3">
      <c r="A18" s="4"/>
      <c r="B18" s="49" t="s">
        <v>197</v>
      </c>
      <c r="C18" s="31" t="s">
        <v>96</v>
      </c>
      <c r="D18" s="208">
        <v>1515.6850710000001</v>
      </c>
      <c r="E18" s="202">
        <v>2136.7150929999998</v>
      </c>
      <c r="F18" s="82">
        <f t="shared" ref="F18:F35" si="1">E18/D18*100</f>
        <v>140.97355274405811</v>
      </c>
      <c r="H18" s="246"/>
      <c r="I18" s="246"/>
    </row>
    <row r="19" spans="1:9" ht="17.100000000000001" customHeight="1" x14ac:dyDescent="0.3">
      <c r="A19" s="4"/>
      <c r="B19" s="18" t="s">
        <v>86</v>
      </c>
      <c r="C19" s="31" t="s">
        <v>97</v>
      </c>
      <c r="D19" s="208">
        <v>35.163415000000001</v>
      </c>
      <c r="E19" s="209">
        <v>34.557200000000002</v>
      </c>
      <c r="F19" s="82">
        <f t="shared" si="1"/>
        <v>98.276006468654998</v>
      </c>
      <c r="H19" s="246"/>
      <c r="I19" s="246"/>
    </row>
    <row r="20" spans="1:9" ht="17.100000000000001" customHeight="1" x14ac:dyDescent="0.3">
      <c r="A20" s="4"/>
      <c r="B20" s="18" t="s">
        <v>112</v>
      </c>
      <c r="C20" s="31" t="s">
        <v>98</v>
      </c>
      <c r="D20" s="208">
        <v>1058.593554</v>
      </c>
      <c r="E20" s="202">
        <v>1331.8168089999999</v>
      </c>
      <c r="F20" s="82">
        <f t="shared" si="1"/>
        <v>125.81002443927596</v>
      </c>
      <c r="H20" s="246"/>
      <c r="I20" s="246"/>
    </row>
    <row r="21" spans="1:9" ht="17.100000000000001" customHeight="1" x14ac:dyDescent="0.3">
      <c r="A21" s="4"/>
      <c r="B21" s="112" t="s">
        <v>87</v>
      </c>
      <c r="C21" s="31" t="s">
        <v>99</v>
      </c>
      <c r="D21" s="208">
        <v>61.712291</v>
      </c>
      <c r="E21" s="202">
        <v>68.228784000000005</v>
      </c>
      <c r="F21" s="82">
        <f t="shared" si="1"/>
        <v>110.55947347668555</v>
      </c>
      <c r="H21" s="246"/>
      <c r="I21" s="246"/>
    </row>
    <row r="22" spans="1:9" ht="17.100000000000001" customHeight="1" x14ac:dyDescent="0.3">
      <c r="A22" s="4"/>
      <c r="B22" s="112" t="s">
        <v>88</v>
      </c>
      <c r="C22" s="31" t="s">
        <v>100</v>
      </c>
      <c r="D22" s="208">
        <v>0.70130599999999998</v>
      </c>
      <c r="E22" s="210">
        <v>0.46603499999999998</v>
      </c>
      <c r="F22" s="82">
        <f t="shared" si="1"/>
        <v>66.452447291196705</v>
      </c>
      <c r="H22" s="246"/>
      <c r="I22" s="246"/>
    </row>
    <row r="23" spans="1:9" ht="17.100000000000001" customHeight="1" x14ac:dyDescent="0.3">
      <c r="A23" s="4"/>
      <c r="B23" s="112" t="s">
        <v>145</v>
      </c>
      <c r="C23" s="31" t="s">
        <v>101</v>
      </c>
      <c r="D23" s="209">
        <v>1058.5872199999999</v>
      </c>
      <c r="E23" s="202">
        <v>1043.0145439999999</v>
      </c>
      <c r="F23" s="82">
        <f t="shared" si="1"/>
        <v>98.528918949163199</v>
      </c>
      <c r="H23" s="246"/>
      <c r="I23" s="246"/>
    </row>
    <row r="24" spans="1:9" ht="17.100000000000001" customHeight="1" x14ac:dyDescent="0.3">
      <c r="A24" s="4"/>
      <c r="B24" s="49" t="s">
        <v>128</v>
      </c>
      <c r="C24" s="31">
        <v>19</v>
      </c>
      <c r="D24" s="209">
        <v>226.79300000000001</v>
      </c>
      <c r="E24" s="202">
        <v>234.18600000000001</v>
      </c>
      <c r="F24" s="82">
        <f t="shared" si="1"/>
        <v>103.25980078750226</v>
      </c>
      <c r="H24" s="246"/>
      <c r="I24" s="246"/>
    </row>
    <row r="25" spans="1:9" ht="17.100000000000001" customHeight="1" x14ac:dyDescent="0.3">
      <c r="A25" s="4"/>
      <c r="B25" s="59" t="s">
        <v>125</v>
      </c>
      <c r="C25" s="31">
        <v>20</v>
      </c>
      <c r="D25" s="209">
        <v>392.79480100000001</v>
      </c>
      <c r="E25" s="202">
        <v>364.457492</v>
      </c>
      <c r="F25" s="82">
        <f t="shared" si="1"/>
        <v>92.785721978025876</v>
      </c>
      <c r="H25" s="246"/>
      <c r="I25" s="246"/>
    </row>
    <row r="26" spans="1:9" ht="17.100000000000001" customHeight="1" x14ac:dyDescent="0.3">
      <c r="A26" s="4"/>
      <c r="B26" s="59" t="s">
        <v>126</v>
      </c>
      <c r="C26" s="31">
        <v>21</v>
      </c>
      <c r="D26" s="209">
        <v>137.27600000000001</v>
      </c>
      <c r="E26" s="202">
        <v>141.471</v>
      </c>
      <c r="F26" s="82">
        <f t="shared" si="1"/>
        <v>103.05588740930681</v>
      </c>
      <c r="H26" s="246"/>
      <c r="I26" s="246"/>
    </row>
    <row r="27" spans="1:9" ht="17.100000000000001" customHeight="1" x14ac:dyDescent="0.3">
      <c r="A27" s="4"/>
      <c r="B27" s="59" t="s">
        <v>129</v>
      </c>
      <c r="C27" s="31">
        <v>22</v>
      </c>
      <c r="D27" s="209">
        <v>244.17541900000001</v>
      </c>
      <c r="E27" s="202">
        <v>260.348052</v>
      </c>
      <c r="F27" s="82">
        <f t="shared" si="1"/>
        <v>106.6233665396106</v>
      </c>
      <c r="H27" s="246"/>
      <c r="I27" s="246"/>
    </row>
    <row r="28" spans="1:9" ht="17.100000000000001" customHeight="1" x14ac:dyDescent="0.3">
      <c r="A28" s="4"/>
      <c r="B28" s="59" t="s">
        <v>127</v>
      </c>
      <c r="C28" s="31">
        <v>23</v>
      </c>
      <c r="D28" s="209">
        <v>57.548000000000002</v>
      </c>
      <c r="E28" s="202">
        <v>42.552</v>
      </c>
      <c r="F28" s="82">
        <f t="shared" si="1"/>
        <v>73.941752971432535</v>
      </c>
      <c r="H28" s="246"/>
      <c r="I28" s="246"/>
    </row>
    <row r="29" spans="1:9" ht="17.100000000000001" customHeight="1" x14ac:dyDescent="0.3">
      <c r="A29" s="4"/>
      <c r="B29" s="131" t="s">
        <v>146</v>
      </c>
      <c r="C29" s="104">
        <v>24</v>
      </c>
      <c r="D29" s="211">
        <v>13912.497291</v>
      </c>
      <c r="E29" s="212">
        <v>14870.782637</v>
      </c>
      <c r="F29" s="129">
        <f t="shared" si="1"/>
        <v>106.88794632592608</v>
      </c>
      <c r="H29" s="246"/>
      <c r="I29" s="246"/>
    </row>
    <row r="30" spans="1:9" ht="17.100000000000001" customHeight="1" x14ac:dyDescent="0.3">
      <c r="A30" s="4"/>
      <c r="B30" s="131" t="s">
        <v>149</v>
      </c>
      <c r="C30" s="104">
        <v>25</v>
      </c>
      <c r="D30" s="211">
        <v>11137.97422</v>
      </c>
      <c r="E30" s="212">
        <v>11486.228544</v>
      </c>
      <c r="F30" s="129">
        <f t="shared" si="1"/>
        <v>103.12672948528336</v>
      </c>
      <c r="H30" s="246"/>
      <c r="I30" s="246"/>
    </row>
    <row r="31" spans="1:9" ht="17.100000000000001" customHeight="1" x14ac:dyDescent="0.3">
      <c r="A31" s="4"/>
      <c r="B31" s="108" t="s">
        <v>148</v>
      </c>
      <c r="C31" s="104">
        <v>26</v>
      </c>
      <c r="D31" s="211">
        <v>2716.2690710000002</v>
      </c>
      <c r="E31" s="212">
        <v>3304.4380930000002</v>
      </c>
      <c r="F31" s="86">
        <f t="shared" si="1"/>
        <v>121.65356253839256</v>
      </c>
      <c r="H31" s="246"/>
      <c r="I31" s="246"/>
    </row>
    <row r="32" spans="1:9" ht="17.100000000000001" customHeight="1" x14ac:dyDescent="0.3">
      <c r="A32" s="4"/>
      <c r="B32" s="56" t="s">
        <v>110</v>
      </c>
      <c r="C32" s="104">
        <v>27</v>
      </c>
      <c r="D32" s="211">
        <v>262.256415</v>
      </c>
      <c r="E32" s="212">
        <v>251.34719999999999</v>
      </c>
      <c r="F32" s="86">
        <f t="shared" si="1"/>
        <v>95.84024855979213</v>
      </c>
      <c r="H32" s="246"/>
      <c r="I32" s="246"/>
    </row>
    <row r="33" spans="1:24" ht="17.100000000000001" customHeight="1" x14ac:dyDescent="0.3">
      <c r="A33" s="4"/>
      <c r="B33" s="56" t="s">
        <v>62</v>
      </c>
      <c r="C33" s="104">
        <v>28</v>
      </c>
      <c r="D33" s="211">
        <v>1416.5155540000001</v>
      </c>
      <c r="E33" s="212">
        <v>1734.9698089999999</v>
      </c>
      <c r="F33" s="129">
        <f t="shared" si="1"/>
        <v>122.48152193604504</v>
      </c>
      <c r="H33" s="246"/>
      <c r="I33" s="246"/>
    </row>
    <row r="34" spans="1:24" ht="17.100000000000001" customHeight="1" x14ac:dyDescent="0.3">
      <c r="A34" s="4"/>
      <c r="B34" s="56" t="s">
        <v>63</v>
      </c>
      <c r="C34" s="104">
        <v>29</v>
      </c>
      <c r="D34" s="213">
        <v>110.11729099999999</v>
      </c>
      <c r="E34" s="212">
        <v>115.16378400000001</v>
      </c>
      <c r="F34" s="129">
        <f t="shared" si="1"/>
        <v>104.58283431618382</v>
      </c>
      <c r="H34" s="246"/>
      <c r="I34" s="246"/>
    </row>
    <row r="35" spans="1:24" ht="17.100000000000001" customHeight="1" x14ac:dyDescent="0.3">
      <c r="A35" s="4"/>
      <c r="B35" s="131" t="s">
        <v>165</v>
      </c>
      <c r="C35" s="104">
        <v>30</v>
      </c>
      <c r="D35" s="213">
        <v>391.24930599999999</v>
      </c>
      <c r="E35" s="212">
        <v>391.489035</v>
      </c>
      <c r="F35" s="129">
        <f t="shared" si="1"/>
        <v>100.06127269654506</v>
      </c>
      <c r="H35" s="246"/>
      <c r="I35" s="246"/>
    </row>
    <row r="36" spans="1:24" ht="17.100000000000001" customHeight="1" x14ac:dyDescent="0.3">
      <c r="A36" s="4"/>
      <c r="B36" s="108" t="s">
        <v>123</v>
      </c>
      <c r="C36" s="104">
        <v>31</v>
      </c>
      <c r="D36" s="211">
        <v>176.61600000000001</v>
      </c>
      <c r="E36" s="214">
        <v>109.822</v>
      </c>
      <c r="F36" s="129">
        <f>E36/D36*100</f>
        <v>62.181229333695697</v>
      </c>
      <c r="H36" s="246"/>
      <c r="I36" s="246"/>
    </row>
    <row r="37" spans="1:24" s="17" customFormat="1" ht="17.100000000000001" customHeight="1" x14ac:dyDescent="0.25">
      <c r="A37" s="67"/>
      <c r="B37" s="135" t="s">
        <v>92</v>
      </c>
      <c r="C37" s="105">
        <v>32</v>
      </c>
      <c r="D37" s="215">
        <v>359.51450499999999</v>
      </c>
      <c r="E37" s="216">
        <v>701.64626499999997</v>
      </c>
      <c r="F37" s="134">
        <f>E37/D37*100</f>
        <v>195.16493917262113</v>
      </c>
      <c r="H37" s="246"/>
      <c r="I37" s="246"/>
      <c r="X37" s="33"/>
    </row>
    <row r="38" spans="1:24" ht="3" customHeight="1" x14ac:dyDescent="0.3">
      <c r="A38" s="2"/>
      <c r="B38" s="2"/>
      <c r="C38" s="2"/>
      <c r="D38" s="2"/>
      <c r="E38" s="2"/>
      <c r="F38" s="2"/>
      <c r="H38"/>
      <c r="I38"/>
    </row>
    <row r="39" spans="1:24" ht="12.75" customHeight="1" x14ac:dyDescent="0.3">
      <c r="A39" s="107" t="s">
        <v>52</v>
      </c>
      <c r="B39" s="107"/>
      <c r="C39" s="106" t="s">
        <v>119</v>
      </c>
      <c r="D39" s="103"/>
      <c r="E39" s="103"/>
      <c r="F39" s="103"/>
      <c r="H39"/>
      <c r="I39"/>
    </row>
    <row r="40" spans="1:24" ht="12.75" customHeight="1" x14ac:dyDescent="0.3">
      <c r="A40" s="107" t="s">
        <v>113</v>
      </c>
      <c r="B40" s="107"/>
      <c r="C40" s="106" t="s">
        <v>118</v>
      </c>
      <c r="D40" s="103"/>
      <c r="E40" s="103"/>
      <c r="F40" s="103"/>
      <c r="I40" s="397"/>
      <c r="J40" s="397"/>
      <c r="K40" s="397"/>
      <c r="L40" s="397"/>
    </row>
    <row r="41" spans="1:24" ht="12.75" customHeight="1" x14ac:dyDescent="0.3">
      <c r="A41" s="107" t="s">
        <v>114</v>
      </c>
      <c r="B41" s="107"/>
      <c r="C41" s="106" t="s">
        <v>120</v>
      </c>
      <c r="D41" s="106"/>
      <c r="E41" s="106"/>
      <c r="F41" s="106"/>
      <c r="I41" s="397"/>
      <c r="J41" s="397"/>
      <c r="K41" s="397"/>
      <c r="L41" s="397"/>
    </row>
    <row r="42" spans="1:24" ht="12.75" customHeight="1" x14ac:dyDescent="0.3">
      <c r="A42" s="107" t="s">
        <v>116</v>
      </c>
      <c r="B42" s="107"/>
      <c r="C42" s="106" t="s">
        <v>64</v>
      </c>
      <c r="D42" s="106"/>
      <c r="E42" s="106"/>
      <c r="F42" s="106"/>
    </row>
    <row r="43" spans="1:24" ht="12.75" customHeight="1" x14ac:dyDescent="0.3">
      <c r="A43" s="103" t="s">
        <v>117</v>
      </c>
      <c r="B43" s="132"/>
      <c r="C43" s="397" t="s">
        <v>139</v>
      </c>
      <c r="D43" s="397"/>
      <c r="E43" s="397"/>
      <c r="F43" s="397"/>
      <c r="G43" s="397"/>
      <c r="H43" s="397"/>
      <c r="I43" s="397"/>
    </row>
    <row r="44" spans="1:24" ht="12.75" customHeight="1" x14ac:dyDescent="0.3">
      <c r="A44" s="103" t="s">
        <v>76</v>
      </c>
      <c r="B44" s="107"/>
      <c r="C44" s="397" t="s">
        <v>134</v>
      </c>
      <c r="D44" s="397"/>
      <c r="E44" s="397"/>
      <c r="F44" s="397"/>
      <c r="G44" s="397"/>
      <c r="H44" s="397"/>
      <c r="I44" s="397"/>
    </row>
    <row r="45" spans="1:24" ht="12.75" customHeight="1" x14ac:dyDescent="0.3">
      <c r="A45" s="436"/>
      <c r="B45" s="436"/>
      <c r="C45" s="414" t="s">
        <v>187</v>
      </c>
      <c r="D45" s="414"/>
      <c r="E45" s="414"/>
      <c r="F45" s="414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4" ht="15.9" customHeight="1" x14ac:dyDescent="0.3">
      <c r="A46" s="437" t="s">
        <v>217</v>
      </c>
      <c r="B46" s="437"/>
      <c r="C46" s="437"/>
      <c r="D46" s="437"/>
      <c r="E46" s="437"/>
      <c r="F46" s="43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9"/>
      <c r="R46" s="300"/>
      <c r="S46" s="26"/>
      <c r="T46" s="251"/>
    </row>
    <row r="47" spans="1:24" ht="12.75" customHeight="1" x14ac:dyDescent="0.3">
      <c r="A47" s="435"/>
      <c r="B47" s="435"/>
      <c r="C47" s="435"/>
      <c r="D47" s="435"/>
      <c r="E47" s="435"/>
      <c r="F47" s="43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9"/>
      <c r="R47" s="300"/>
      <c r="S47" s="26"/>
      <c r="T47" s="251"/>
    </row>
    <row r="48" spans="1:24" ht="12.75" customHeight="1" x14ac:dyDescent="0.3">
      <c r="A48" s="36"/>
      <c r="B48" s="36"/>
      <c r="C48" s="36"/>
      <c r="D48" s="36"/>
      <c r="E48" s="36"/>
      <c r="F48" s="36"/>
      <c r="G48" s="91"/>
      <c r="H48" s="90"/>
      <c r="I48" s="26"/>
      <c r="J48" s="26"/>
      <c r="K48" s="26"/>
      <c r="L48" s="26"/>
      <c r="M48" s="26"/>
      <c r="N48" s="26"/>
      <c r="O48" s="26"/>
      <c r="P48" s="26"/>
      <c r="Q48" s="269"/>
      <c r="R48" s="300"/>
      <c r="S48" s="26"/>
      <c r="T48" s="251"/>
    </row>
    <row r="49" spans="1:20" ht="12.75" customHeight="1" x14ac:dyDescent="0.3">
      <c r="A49" s="36"/>
      <c r="B49" s="36"/>
      <c r="C49" s="36"/>
      <c r="D49" s="36"/>
      <c r="E49" s="36"/>
      <c r="F49" s="36"/>
      <c r="G49" s="90"/>
      <c r="H49" s="90"/>
      <c r="I49" s="26"/>
      <c r="J49" s="26"/>
      <c r="K49" s="26"/>
      <c r="L49" s="26"/>
      <c r="M49" s="26"/>
      <c r="N49" s="26"/>
      <c r="O49" s="26"/>
      <c r="P49" s="26"/>
      <c r="Q49" s="269"/>
      <c r="R49" s="300"/>
      <c r="S49" s="26"/>
      <c r="T49" s="251"/>
    </row>
    <row r="50" spans="1:20" ht="12.75" customHeight="1" x14ac:dyDescent="0.3">
      <c r="A50" s="36"/>
      <c r="B50" s="36"/>
      <c r="C50" s="36"/>
      <c r="D50" s="36"/>
      <c r="E50" s="36"/>
      <c r="F50" s="36"/>
      <c r="G50" s="90"/>
      <c r="H50" s="90"/>
      <c r="I50" s="26"/>
      <c r="J50" s="26"/>
      <c r="K50" s="26"/>
      <c r="L50" s="26"/>
      <c r="M50" s="26"/>
      <c r="N50" s="26"/>
      <c r="O50" s="26"/>
      <c r="P50" s="26"/>
      <c r="Q50" s="269"/>
      <c r="R50" s="300"/>
      <c r="S50" s="26"/>
      <c r="T50" s="251"/>
    </row>
    <row r="51" spans="1:20" ht="12.75" customHeight="1" x14ac:dyDescent="0.3">
      <c r="A51" s="36"/>
      <c r="B51" s="36"/>
      <c r="C51" s="36"/>
      <c r="D51" s="36"/>
      <c r="E51" s="36"/>
      <c r="F51" s="36"/>
      <c r="G51" s="90"/>
      <c r="H51" s="90"/>
      <c r="I51" s="26"/>
      <c r="J51" s="26"/>
      <c r="K51" s="26"/>
      <c r="L51" s="26"/>
      <c r="M51" s="26"/>
      <c r="N51" s="26"/>
      <c r="O51" s="26"/>
      <c r="P51" s="26"/>
      <c r="Q51" s="269"/>
      <c r="R51" s="300"/>
      <c r="S51" s="26"/>
      <c r="T51" s="251"/>
    </row>
    <row r="52" spans="1:20" ht="12.75" customHeight="1" x14ac:dyDescent="0.3">
      <c r="A52" s="36"/>
      <c r="B52" s="36"/>
      <c r="C52" s="36"/>
      <c r="D52" s="36"/>
      <c r="E52" s="36"/>
      <c r="F52" s="36"/>
      <c r="G52" s="90"/>
      <c r="H52" s="90"/>
      <c r="I52" s="26"/>
      <c r="J52" s="26"/>
      <c r="K52" s="26"/>
      <c r="L52" s="26"/>
      <c r="M52" s="26"/>
      <c r="N52" s="26"/>
      <c r="O52" s="26"/>
      <c r="P52" s="26"/>
      <c r="Q52" s="269"/>
      <c r="R52" s="300"/>
      <c r="S52" s="26"/>
      <c r="T52" s="251"/>
    </row>
    <row r="53" spans="1:20" ht="12.75" customHeight="1" x14ac:dyDescent="0.3">
      <c r="A53" s="36"/>
      <c r="B53" s="36"/>
      <c r="C53" s="36"/>
      <c r="D53" s="36"/>
      <c r="E53" s="36"/>
      <c r="F53" s="36"/>
      <c r="G53" s="90"/>
      <c r="H53" s="90"/>
      <c r="I53" s="26"/>
      <c r="J53" s="26"/>
      <c r="K53" s="26"/>
      <c r="L53" s="26"/>
      <c r="M53" s="26"/>
      <c r="N53" s="26"/>
      <c r="O53" s="26"/>
      <c r="P53" s="26"/>
      <c r="Q53" s="269"/>
      <c r="R53" s="300"/>
      <c r="S53" s="26"/>
      <c r="T53" s="251"/>
    </row>
    <row r="54" spans="1:20" ht="12.75" customHeight="1" x14ac:dyDescent="0.3">
      <c r="A54" s="36"/>
      <c r="B54" s="36"/>
      <c r="C54" s="36"/>
      <c r="D54" s="36"/>
      <c r="E54" s="36"/>
      <c r="F54" s="36"/>
      <c r="G54" s="90"/>
      <c r="H54" s="90"/>
      <c r="I54" s="26"/>
      <c r="J54" s="26"/>
      <c r="K54" s="26"/>
      <c r="L54" s="26"/>
      <c r="M54" s="26"/>
      <c r="N54" s="26"/>
      <c r="O54" s="26"/>
      <c r="P54" s="26"/>
      <c r="Q54" s="269"/>
      <c r="R54" s="300"/>
      <c r="S54" s="26"/>
      <c r="T54" s="251"/>
    </row>
    <row r="55" spans="1:20" x14ac:dyDescent="0.3">
      <c r="A55" s="26"/>
      <c r="B55" s="26"/>
      <c r="C55" s="26"/>
      <c r="D55" s="26"/>
      <c r="E55" s="26"/>
      <c r="F55" s="26"/>
      <c r="G55" s="90"/>
      <c r="H55" s="90"/>
      <c r="I55" s="26"/>
      <c r="J55" s="26"/>
      <c r="K55" s="26"/>
      <c r="L55" s="26"/>
      <c r="M55" s="26"/>
      <c r="N55" s="26"/>
      <c r="O55" s="26"/>
      <c r="P55" s="26"/>
      <c r="Q55" s="269"/>
      <c r="R55" s="301"/>
      <c r="S55" s="26"/>
      <c r="T55" s="250"/>
    </row>
    <row r="56" spans="1:20" x14ac:dyDescent="0.3">
      <c r="A56" s="26"/>
      <c r="B56" s="26"/>
      <c r="C56" s="26"/>
      <c r="D56" s="26"/>
      <c r="E56" s="26"/>
      <c r="F56" s="26"/>
      <c r="G56" s="90"/>
      <c r="H56" s="9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 x14ac:dyDescent="0.3">
      <c r="A57" s="26"/>
      <c r="B57" s="26"/>
      <c r="C57" s="26"/>
      <c r="D57" s="26"/>
      <c r="E57" s="26"/>
      <c r="F57" s="26"/>
      <c r="G57" s="90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20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20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20" ht="19.649999999999999" customHeight="1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20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20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20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s="26" customFormat="1" x14ac:dyDescent="0.3">
      <c r="I66" s="257"/>
      <c r="J66" s="258"/>
      <c r="K66" s="258"/>
      <c r="L66" s="262"/>
    </row>
    <row r="67" spans="1:19" x14ac:dyDescent="0.3">
      <c r="A67" s="26"/>
      <c r="B67" s="26"/>
      <c r="C67" s="26"/>
      <c r="D67" s="26"/>
      <c r="E67" s="26"/>
      <c r="F67" s="26"/>
      <c r="G67" s="257"/>
      <c r="H67" s="296"/>
      <c r="I67" s="297"/>
      <c r="J67" s="297"/>
      <c r="K67" s="298"/>
      <c r="L67" s="262"/>
      <c r="M67" s="26"/>
      <c r="N67" s="26"/>
      <c r="O67" s="26"/>
      <c r="P67" s="26"/>
      <c r="Q67" s="26"/>
      <c r="R67" s="26"/>
      <c r="S67" s="26"/>
    </row>
    <row r="68" spans="1:19" x14ac:dyDescent="0.3">
      <c r="A68" s="26"/>
      <c r="B68" s="71"/>
      <c r="C68" s="270"/>
      <c r="D68" s="270"/>
      <c r="E68" s="271"/>
      <c r="F68" s="26"/>
      <c r="G68" s="26"/>
      <c r="H68" s="296"/>
      <c r="I68" s="297"/>
      <c r="J68" s="297"/>
      <c r="K68" s="298"/>
      <c r="L68" s="262"/>
      <c r="M68" s="26"/>
      <c r="N68" s="26"/>
      <c r="O68" s="26"/>
      <c r="P68" s="26"/>
      <c r="Q68" s="26"/>
    </row>
    <row r="69" spans="1:19" x14ac:dyDescent="0.3">
      <c r="A69" s="26"/>
      <c r="B69" s="71"/>
      <c r="C69" s="270"/>
      <c r="D69" s="270"/>
      <c r="E69" s="271"/>
      <c r="F69" s="26"/>
      <c r="H69" s="296"/>
      <c r="I69" s="297"/>
      <c r="J69" s="258"/>
      <c r="K69" s="358"/>
      <c r="L69" s="262"/>
    </row>
    <row r="70" spans="1:19" x14ac:dyDescent="0.3">
      <c r="A70" s="26"/>
      <c r="B70" s="71"/>
      <c r="C70" s="270"/>
      <c r="D70" s="270"/>
      <c r="E70" s="271"/>
      <c r="F70" s="26"/>
      <c r="H70" s="296"/>
      <c r="I70" s="297"/>
      <c r="J70" s="258"/>
      <c r="K70" s="358"/>
      <c r="L70" s="268"/>
    </row>
    <row r="71" spans="1:19" x14ac:dyDescent="0.3">
      <c r="A71" s="26"/>
      <c r="B71" s="71"/>
      <c r="C71" s="270"/>
      <c r="D71" s="270"/>
      <c r="E71" s="271"/>
      <c r="F71" s="26"/>
      <c r="H71" s="259"/>
      <c r="I71" s="381"/>
      <c r="J71" s="381"/>
      <c r="K71" s="382"/>
      <c r="L71" s="262"/>
    </row>
    <row r="72" spans="1:19" ht="18" x14ac:dyDescent="0.35">
      <c r="A72" s="26"/>
      <c r="B72" s="71"/>
      <c r="C72" s="270"/>
      <c r="D72" s="270"/>
      <c r="E72" s="272"/>
      <c r="F72" s="26"/>
      <c r="H72" s="391"/>
      <c r="I72" s="392"/>
      <c r="J72" s="393"/>
      <c r="K72" s="394"/>
      <c r="L72" s="262"/>
    </row>
    <row r="73" spans="1:19" ht="18" x14ac:dyDescent="0.35">
      <c r="A73" s="26"/>
      <c r="B73" s="71"/>
      <c r="C73" s="270"/>
      <c r="D73" s="270"/>
      <c r="E73" s="271"/>
      <c r="F73" s="26"/>
      <c r="H73" s="391"/>
      <c r="I73" s="392"/>
      <c r="J73" s="393"/>
      <c r="K73" s="394"/>
      <c r="L73" s="262"/>
    </row>
    <row r="74" spans="1:19" ht="18" x14ac:dyDescent="0.35">
      <c r="A74" s="26"/>
      <c r="B74" s="71"/>
      <c r="C74" s="270"/>
      <c r="D74" s="270"/>
      <c r="E74" s="271"/>
      <c r="F74" s="26"/>
      <c r="H74" s="391"/>
      <c r="I74" s="392"/>
      <c r="J74" s="393"/>
      <c r="K74" s="394"/>
      <c r="L74" s="262"/>
    </row>
    <row r="75" spans="1:19" ht="18" x14ac:dyDescent="0.35">
      <c r="A75" s="26"/>
      <c r="B75" s="71"/>
      <c r="C75" s="270"/>
      <c r="D75" s="270"/>
      <c r="E75" s="271"/>
      <c r="F75" s="26"/>
      <c r="H75" s="391"/>
      <c r="I75" s="392"/>
      <c r="J75" s="393"/>
      <c r="K75" s="394"/>
      <c r="L75" s="268"/>
    </row>
    <row r="76" spans="1:19" ht="18" x14ac:dyDescent="0.35">
      <c r="A76" s="26"/>
      <c r="B76" s="71"/>
      <c r="C76" s="270"/>
      <c r="D76" s="270"/>
      <c r="E76" s="271"/>
      <c r="F76" s="26"/>
      <c r="H76" s="391"/>
      <c r="I76" s="392"/>
      <c r="J76" s="393"/>
      <c r="K76" s="395"/>
    </row>
    <row r="77" spans="1:19" ht="18" x14ac:dyDescent="0.35">
      <c r="A77" s="26"/>
      <c r="B77" s="71"/>
      <c r="C77" s="270"/>
      <c r="D77" s="270"/>
      <c r="E77" s="272"/>
      <c r="F77" s="26"/>
      <c r="H77" s="391"/>
      <c r="I77" s="392"/>
      <c r="J77" s="393"/>
      <c r="K77" s="394"/>
    </row>
    <row r="78" spans="1:19" ht="18" x14ac:dyDescent="0.35">
      <c r="A78" s="26"/>
      <c r="B78" s="26"/>
      <c r="C78" s="26"/>
      <c r="D78" s="26"/>
      <c r="E78" s="26"/>
      <c r="F78" s="26"/>
      <c r="H78" s="391"/>
      <c r="I78" s="392"/>
      <c r="J78" s="393"/>
      <c r="K78" s="394"/>
    </row>
    <row r="79" spans="1:19" ht="18" x14ac:dyDescent="0.35">
      <c r="A79" s="26"/>
      <c r="B79" s="26"/>
      <c r="C79" s="26"/>
      <c r="D79" s="26"/>
      <c r="E79" s="26"/>
      <c r="F79" s="26"/>
      <c r="H79" s="391"/>
      <c r="I79" s="392"/>
      <c r="J79" s="393"/>
      <c r="K79" s="394"/>
    </row>
    <row r="80" spans="1:19" ht="18" x14ac:dyDescent="0.35">
      <c r="A80" s="26"/>
      <c r="B80" s="26"/>
      <c r="C80" s="26"/>
      <c r="D80" s="26"/>
      <c r="E80" s="26"/>
      <c r="F80" s="26"/>
      <c r="H80" s="391"/>
      <c r="I80" s="392"/>
      <c r="J80" s="393"/>
      <c r="K80" s="394"/>
    </row>
    <row r="81" spans="1:11" ht="18" x14ac:dyDescent="0.35">
      <c r="A81" s="26"/>
      <c r="B81" s="26"/>
      <c r="C81" s="26"/>
      <c r="D81" s="26"/>
      <c r="E81" s="26"/>
      <c r="F81" s="26"/>
      <c r="H81" s="391"/>
      <c r="I81" s="392"/>
      <c r="J81" s="393"/>
      <c r="K81" s="395"/>
    </row>
    <row r="82" spans="1:11" ht="18" x14ac:dyDescent="0.35">
      <c r="A82" s="26"/>
      <c r="B82" s="26"/>
      <c r="C82" s="26"/>
      <c r="D82" s="26"/>
      <c r="E82" s="26"/>
      <c r="F82" s="264"/>
      <c r="G82" s="265"/>
      <c r="H82" s="266"/>
      <c r="I82" s="267"/>
    </row>
    <row r="83" spans="1:11" ht="14.4" x14ac:dyDescent="0.3">
      <c r="F83" s="264"/>
      <c r="G83" s="257"/>
      <c r="H83" s="258"/>
      <c r="I83" s="258"/>
      <c r="J83" s="262"/>
    </row>
    <row r="84" spans="1:11" ht="14.4" x14ac:dyDescent="0.3">
      <c r="F84" s="264"/>
      <c r="G84" s="257"/>
      <c r="H84" s="258"/>
      <c r="I84" s="258"/>
      <c r="J84" s="262"/>
    </row>
    <row r="85" spans="1:11" ht="14.4" x14ac:dyDescent="0.3">
      <c r="F85" s="264"/>
      <c r="G85" s="257"/>
      <c r="H85" s="258"/>
      <c r="I85" s="258"/>
      <c r="J85" s="262"/>
    </row>
    <row r="86" spans="1:11" ht="14.4" x14ac:dyDescent="0.3">
      <c r="F86" s="264"/>
      <c r="G86" s="257"/>
      <c r="H86" s="258"/>
      <c r="I86" s="258"/>
      <c r="J86" s="262"/>
    </row>
    <row r="87" spans="1:11" ht="14.4" x14ac:dyDescent="0.3">
      <c r="F87" s="264"/>
      <c r="G87" s="257"/>
      <c r="H87" s="258"/>
      <c r="I87" s="258"/>
      <c r="J87" s="268"/>
    </row>
    <row r="88" spans="1:11" ht="14.4" x14ac:dyDescent="0.3">
      <c r="F88" s="264"/>
      <c r="G88" s="257"/>
      <c r="H88" s="258"/>
      <c r="I88" s="258"/>
      <c r="J88" s="262"/>
    </row>
    <row r="89" spans="1:11" ht="14.4" x14ac:dyDescent="0.3">
      <c r="F89" s="264"/>
      <c r="G89" s="257"/>
      <c r="H89" s="258"/>
      <c r="I89" s="258"/>
      <c r="J89" s="262"/>
    </row>
    <row r="90" spans="1:11" ht="14.4" x14ac:dyDescent="0.3">
      <c r="F90" s="264"/>
      <c r="G90" s="257"/>
      <c r="H90" s="258"/>
      <c r="I90" s="258"/>
      <c r="J90" s="262"/>
    </row>
    <row r="91" spans="1:11" ht="14.4" x14ac:dyDescent="0.3">
      <c r="F91" s="264"/>
      <c r="G91" s="257"/>
      <c r="H91" s="258"/>
      <c r="I91" s="258"/>
      <c r="J91" s="262"/>
    </row>
    <row r="92" spans="1:11" x14ac:dyDescent="0.3">
      <c r="G92" s="257"/>
      <c r="H92" s="258"/>
      <c r="I92" s="258"/>
      <c r="J92" s="268"/>
    </row>
  </sheetData>
  <mergeCells count="13">
    <mergeCell ref="I41:L41"/>
    <mergeCell ref="A47:F47"/>
    <mergeCell ref="A45:B45"/>
    <mergeCell ref="A46:F46"/>
    <mergeCell ref="C43:I43"/>
    <mergeCell ref="C44:I44"/>
    <mergeCell ref="C45:F45"/>
    <mergeCell ref="I40:L40"/>
    <mergeCell ref="A1:F1"/>
    <mergeCell ref="A3:C5"/>
    <mergeCell ref="D3:E3"/>
    <mergeCell ref="F3:F4"/>
    <mergeCell ref="D5:E5"/>
  </mergeCells>
  <phoneticPr fontId="0" type="noConversion"/>
  <pageMargins left="0.78740157480314965" right="0.59055118110236227" top="0.39370078740157483" bottom="7.874015748031496E-2" header="0.51181102362204722" footer="0.19685039370078741"/>
  <pageSetup paperSize="9" scale="85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9</vt:i4>
      </vt:variant>
    </vt:vector>
  </HeadingPairs>
  <TitlesOfParts>
    <vt:vector size="25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2022-06-09T06:26:00Z</cp:lastPrinted>
  <dcterms:created xsi:type="dcterms:W3CDTF">2003-04-03T10:28:55Z</dcterms:created>
  <dcterms:modified xsi:type="dcterms:W3CDTF">2022-06-09T06:36:13Z</dcterms:modified>
</cp:coreProperties>
</file>