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aresapoland-my.sharepoint.com/personal/ernest_stepniak_are_waw_pl/Documents/Dokumenty/Rok2022/MIRKA/MIESIECZNIK/SIERPIEN/DYSK-8MIES-2022/"/>
    </mc:Choice>
  </mc:AlternateContent>
  <xr:revisionPtr revIDLastSave="14" documentId="8_{FEDEBB32-63C8-43BE-8486-38126FD3703E}" xr6:coauthVersionLast="47" xr6:coauthVersionMax="47" xr10:uidLastSave="{BE633597-42B1-4291-BC67-C91BEC5F6D2D}"/>
  <bookViews>
    <workbookView xWindow="384" yWindow="384" windowWidth="22128" windowHeight="11304" tabRatio="599" activeTab="6" xr2:uid="{00000000-000D-0000-FFFF-FFFF00000000}"/>
  </bookViews>
  <sheets>
    <sheet name="1.1" sheetId="1" r:id="rId1"/>
    <sheet name="1.2" sheetId="2" r:id="rId2"/>
    <sheet name="2.1" sheetId="3" r:id="rId3"/>
    <sheet name="2.1(DOK)" sheetId="4" r:id="rId4"/>
    <sheet name="2.2" sheetId="5" r:id="rId5"/>
    <sheet name="2.2(DOK)" sheetId="6" r:id="rId6"/>
    <sheet name="3" sheetId="7" r:id="rId7"/>
    <sheet name="4" sheetId="8" r:id="rId8"/>
    <sheet name="5.1" sheetId="9" r:id="rId9"/>
    <sheet name="5.2" sheetId="10" r:id="rId10"/>
    <sheet name="6.1" sheetId="11" r:id="rId11"/>
    <sheet name="6.2" sheetId="12" r:id="rId12"/>
    <sheet name="7.1" sheetId="13" r:id="rId13"/>
    <sheet name="7.2" sheetId="14" r:id="rId14"/>
    <sheet name="8-9" sheetId="17" r:id="rId15"/>
    <sheet name="10" sheetId="16" r:id="rId16"/>
  </sheets>
  <definedNames>
    <definedName name="_xlnm.Print_Area" localSheetId="0">'1.1'!$A$1:$G$50</definedName>
    <definedName name="_xlnm.Print_Area" localSheetId="2">'2.1'!$A$1:$G$44</definedName>
    <definedName name="_xlnm.Print_Area" localSheetId="3">'2.1(DOK)'!$A$1:$G$44</definedName>
    <definedName name="_xlnm.Print_Area" localSheetId="4">'2.2'!$A$1:$G$45</definedName>
    <definedName name="_xlnm.Print_Area" localSheetId="5">'2.2(DOK)'!$A$1:$G$44</definedName>
    <definedName name="_xlnm.Print_Area" localSheetId="6">'3'!$A$1:$F$60</definedName>
    <definedName name="_xlnm.Print_Area" localSheetId="7">'4'!$A$1:$F$60</definedName>
    <definedName name="_xlnm.Print_Area" localSheetId="8">'5.1'!$A$1:$F$64</definedName>
    <definedName name="_xlnm.Print_Area" localSheetId="9">'5.2'!$A$1:$F$61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8" i="3"/>
  <c r="G9" i="3"/>
  <c r="G10" i="3"/>
  <c r="G11" i="3"/>
  <c r="G12" i="3"/>
  <c r="G13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8" i="4"/>
  <c r="G9" i="4"/>
  <c r="G10" i="4"/>
  <c r="G11" i="4"/>
  <c r="G12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G8" i="5"/>
  <c r="G9" i="5"/>
  <c r="G10" i="5"/>
  <c r="G11" i="5"/>
  <c r="G12" i="5"/>
  <c r="G13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8" i="6"/>
  <c r="G9" i="6"/>
  <c r="G10" i="6"/>
  <c r="G11" i="6"/>
  <c r="G12" i="6"/>
  <c r="G14" i="6"/>
  <c r="G15" i="6"/>
  <c r="G16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40" i="6"/>
  <c r="G41" i="6"/>
  <c r="G42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L7" i="17"/>
  <c r="L8" i="17"/>
  <c r="L9" i="17"/>
  <c r="L10" i="17"/>
  <c r="I18" i="17"/>
  <c r="L18" i="17"/>
  <c r="I19" i="17"/>
  <c r="L19" i="17"/>
  <c r="I20" i="17"/>
  <c r="L20" i="17"/>
  <c r="I21" i="17"/>
  <c r="L21" i="17"/>
  <c r="I22" i="17"/>
  <c r="L22" i="17"/>
  <c r="I23" i="17"/>
  <c r="L23" i="17"/>
  <c r="I24" i="17"/>
  <c r="L24" i="17"/>
  <c r="I32" i="17"/>
  <c r="L32" i="17"/>
  <c r="I33" i="17"/>
  <c r="L33" i="17"/>
  <c r="I34" i="17"/>
  <c r="L34" i="17"/>
  <c r="I35" i="17"/>
  <c r="L35" i="17"/>
  <c r="I36" i="17"/>
  <c r="L36" i="17"/>
  <c r="I37" i="17"/>
  <c r="L37" i="17"/>
  <c r="I38" i="17"/>
  <c r="L38" i="17"/>
</calcChain>
</file>

<file path=xl/sharedStrings.xml><?xml version="1.0" encoding="utf-8"?>
<sst xmlns="http://schemas.openxmlformats.org/spreadsheetml/2006/main" count="1229" uniqueCount="220">
  <si>
    <t>Wyszczególnienie</t>
  </si>
  <si>
    <t>Indeks dynamiki</t>
  </si>
  <si>
    <t>GWh</t>
  </si>
  <si>
    <t>%</t>
  </si>
  <si>
    <t>Produkcja energii elektrycznej</t>
  </si>
  <si>
    <t>Zużycie węgla brunatnego</t>
  </si>
  <si>
    <t>tys. ton</t>
  </si>
  <si>
    <t xml:space="preserve">    w tym:  na produkcję energii elektrycznej</t>
  </si>
  <si>
    <t>kJ/kg</t>
  </si>
  <si>
    <t>Wskaźnik zużycia własnego</t>
  </si>
  <si>
    <t>Czas wykorzystania mocy osiągalnej</t>
  </si>
  <si>
    <t>h</t>
  </si>
  <si>
    <t>Zużycie węgla kamiennego</t>
  </si>
  <si>
    <t xml:space="preserve">Czas wykorzystania mocy osiągalnej </t>
  </si>
  <si>
    <t>Zapas węgla kamiennego</t>
  </si>
  <si>
    <t xml:space="preserve">Wskaźnik zużycia własnego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</si>
  <si>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</si>
  <si>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</si>
  <si>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</si>
  <si>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</si>
  <si>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</si>
  <si>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</si>
  <si>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</si>
  <si>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</si>
  <si>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</si>
  <si>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</si>
  <si>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</si>
  <si>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PRZYCHÓD</t>
  </si>
  <si>
    <t xml:space="preserve"> ROZCHÓD</t>
  </si>
  <si>
    <t>Eksport (oddanie)</t>
  </si>
  <si>
    <t>MW</t>
  </si>
  <si>
    <t>Jednostki miary</t>
  </si>
  <si>
    <t>Import (pobór)</t>
  </si>
  <si>
    <t>Średnia wartość opałowa węgla kamiennego</t>
  </si>
  <si>
    <t>Indeks
dynamiki</t>
  </si>
  <si>
    <r>
      <t>kJ/m</t>
    </r>
    <r>
      <rPr>
        <vertAlign val="superscript"/>
        <sz val="12"/>
        <rFont val="Times New Roman CE"/>
        <family val="1"/>
        <charset val="238"/>
      </rPr>
      <t>3</t>
    </r>
  </si>
  <si>
    <t>Średnia wartość opałowa węgla brunatnego</t>
  </si>
  <si>
    <t>pompowanie wody w elektrowniach szczyt.-pomp.</t>
  </si>
  <si>
    <t xml:space="preserve">    w tym: </t>
  </si>
  <si>
    <t xml:space="preserve">     z tego: </t>
  </si>
  <si>
    <t>Zużycie gazu ziemnego</t>
  </si>
  <si>
    <t>Zużycie gazu koksowniczego</t>
  </si>
  <si>
    <t>Jednostki
miary</t>
  </si>
  <si>
    <t>Zużycie paliwa</t>
  </si>
  <si>
    <t>razem</t>
  </si>
  <si>
    <t>w tym:
na energię
elektryczną</t>
  </si>
  <si>
    <t>Zużycie biomasy (biogazu)</t>
  </si>
  <si>
    <t>Średnia wartość opałowa gazu ziemnego</t>
  </si>
  <si>
    <t xml:space="preserve">Węgiel kamienny </t>
  </si>
  <si>
    <t xml:space="preserve">Węgiel brunatny    </t>
  </si>
  <si>
    <t xml:space="preserve">Gaz ziemny      </t>
  </si>
  <si>
    <t xml:space="preserve">              Indeks dynamiki</t>
  </si>
  <si>
    <t>1) - elektrownie PW oraz elektrownie niezależne cieplne</t>
  </si>
  <si>
    <t xml:space="preserve">               wodne    </t>
  </si>
  <si>
    <t xml:space="preserve">potrzeby energetyczne elektrowni niezależnych </t>
  </si>
  <si>
    <t xml:space="preserve">potrzeby energetyczne elektrowni przemysłowych </t>
  </si>
  <si>
    <t>Tabela 1.1 Krajowy bilans energii elektrycznej  -  dane za miesiąc sprawozdawczy</t>
  </si>
  <si>
    <t>Tabela 5.1 Produkcja energii elektrycznej  -  dane za miesiąc sprawozdawczy</t>
  </si>
  <si>
    <t>Rys 4. Moc elektryczna osiągalna [MW]</t>
  </si>
  <si>
    <t>TJ</t>
  </si>
  <si>
    <t xml:space="preserve">Rys 8. Struktura zużycia paliw podstawowych w elektroenergetyce zawodowej </t>
  </si>
  <si>
    <t>Zużycie ogółem</t>
  </si>
  <si>
    <t xml:space="preserve">                                elektrownie wiatrowe</t>
  </si>
  <si>
    <t xml:space="preserve">                                elektrownie biogazowe</t>
  </si>
  <si>
    <t xml:space="preserve">       i układami hybrydowymi</t>
  </si>
  <si>
    <t xml:space="preserve">Rys 7. Produkcja energii elektrycznej wg paliw [GWh]     
</t>
  </si>
  <si>
    <t>ELEKTROWNIE  I  ELEKTROCIEPŁOWNIE  NA  WĘGIEL  BRUNATNY  (PW)</t>
  </si>
  <si>
    <t xml:space="preserve">ELEKTROWNIE   NA  WĘGIEL  KAMIENNY  (PW) </t>
  </si>
  <si>
    <t>ELEKTROCIEPŁOWNIE  NA  WĘGIEL  KAMIENNY  (PW)</t>
  </si>
  <si>
    <t xml:space="preserve">ELEKTROCIEPŁOWNIE  NA GAZ ZIEMNY  (PW) </t>
  </si>
  <si>
    <t>Zużycie biomasy</t>
  </si>
  <si>
    <t xml:space="preserve">Zużycie biomasy </t>
  </si>
  <si>
    <t xml:space="preserve">Produkcja ogółem  </t>
  </si>
  <si>
    <t xml:space="preserve"> elektrownie PW </t>
  </si>
  <si>
    <t>1) - w układzie technicznym, bez rozruchu urządzeń</t>
  </si>
  <si>
    <t xml:space="preserve">                                fotowoltaika</t>
  </si>
  <si>
    <t xml:space="preserve">       elektroenergetyki zawodowej</t>
  </si>
  <si>
    <t xml:space="preserve">potrzeby energetyczne elektrowni PW 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</si>
  <si>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4)</t>
    </r>
  </si>
  <si>
    <t xml:space="preserve">                   w tym: węgiel kamienny</t>
  </si>
  <si>
    <t xml:space="preserve">                              węgiel brunatny</t>
  </si>
  <si>
    <t xml:space="preserve">                              gaz ziemny </t>
  </si>
  <si>
    <t xml:space="preserve">    w tym: wodne  </t>
  </si>
  <si>
    <t xml:space="preserve">               biogazowe </t>
  </si>
  <si>
    <t xml:space="preserve">               na biomasę  </t>
  </si>
  <si>
    <t xml:space="preserve">                                 przepływowe</t>
  </si>
  <si>
    <t xml:space="preserve">    w tym: wodne    </t>
  </si>
  <si>
    <t xml:space="preserve">                biogazowe</t>
  </si>
  <si>
    <t xml:space="preserve">                na biomasę  </t>
  </si>
  <si>
    <t xml:space="preserve">                                przepływowe</t>
  </si>
  <si>
    <t xml:space="preserve">                  w tym: węgiel kamienny</t>
  </si>
  <si>
    <t xml:space="preserve">                              gaz ziemny</t>
  </si>
  <si>
    <t xml:space="preserve">                                fotowoltaika </t>
  </si>
  <si>
    <r>
      <t xml:space="preserve">Tabela 2.1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miesiąc sprawozdawczy</t>
    </r>
  </si>
  <si>
    <r>
      <t xml:space="preserve">Tabela 2.1 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-  dane za miesiąc sprawozdawczy</t>
    </r>
  </si>
  <si>
    <t>12</t>
  </si>
  <si>
    <t>13</t>
  </si>
  <si>
    <t>14</t>
  </si>
  <si>
    <t>15</t>
  </si>
  <si>
    <t>16</t>
  </si>
  <si>
    <t>17</t>
  </si>
  <si>
    <t>18</t>
  </si>
  <si>
    <t xml:space="preserve">     w tym: elektrownie cieplne konwencjonalne      </t>
  </si>
  <si>
    <r>
      <t xml:space="preserve">                      z tego: szczytowo-pompowe </t>
    </r>
    <r>
      <rPr>
        <vertAlign val="superscript"/>
        <sz val="12"/>
        <rFont val="Times New Roman CE"/>
        <family val="1"/>
        <charset val="238"/>
      </rPr>
      <t>2)</t>
    </r>
  </si>
  <si>
    <t>2) - jako el.szczytowo-pompowe przyjmuje się: Żar, Żarnowiec, Żydowo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</si>
  <si>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3)</t>
    </r>
  </si>
  <si>
    <t>3) - elektrownie wiatrowe elektroenergetyki zawodowej</t>
  </si>
  <si>
    <t>4) - elektrownie wiatrowe działające poza strukturami elektroenergetyki zawodowej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</si>
  <si>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 xml:space="preserve">4) </t>
    </r>
    <r>
      <rPr>
        <sz val="12"/>
        <rFont val="Times New Roman CE"/>
        <family val="1"/>
        <charset val="238"/>
      </rPr>
      <t xml:space="preserve">  </t>
    </r>
  </si>
  <si>
    <r>
      <t xml:space="preserve">  z tego: cieplne konwencjonalne</t>
    </r>
    <r>
      <rPr>
        <vertAlign val="superscript"/>
        <sz val="12"/>
        <rFont val="Times New Roman CE"/>
        <family val="1"/>
        <charset val="238"/>
      </rPr>
      <t xml:space="preserve"> 1)    </t>
    </r>
  </si>
  <si>
    <t xml:space="preserve">                    z tego: elektrownie wodne</t>
  </si>
  <si>
    <r>
      <t xml:space="preserve">                              współspalanie biomasy/biogazu</t>
    </r>
    <r>
      <rPr>
        <vertAlign val="superscript"/>
        <sz val="12"/>
        <rFont val="Times New Roman CE"/>
        <family val="1"/>
        <charset val="238"/>
      </rPr>
      <t xml:space="preserve"> 2)</t>
    </r>
  </si>
  <si>
    <r>
      <t xml:space="preserve">                wiatrowe </t>
    </r>
    <r>
      <rPr>
        <vertAlign val="superscript"/>
        <sz val="12"/>
        <rFont val="Times New Roman CE"/>
        <family val="1"/>
        <charset val="238"/>
      </rPr>
      <t xml:space="preserve">5) </t>
    </r>
  </si>
  <si>
    <t xml:space="preserve">2) - łącznie z układami hybrydowymi  </t>
  </si>
  <si>
    <t>3) - łącznie z członami pompowymi w elektrowniach wodnych</t>
  </si>
  <si>
    <r>
      <t xml:space="preserve">                     z tego: szczytowo-pompowe</t>
    </r>
    <r>
      <rPr>
        <vertAlign val="superscript"/>
        <sz val="12"/>
        <rFont val="Times New Roman CE"/>
        <family val="1"/>
        <charset val="238"/>
      </rPr>
      <t xml:space="preserve"> 3)</t>
    </r>
  </si>
  <si>
    <t xml:space="preserve">4) - elektrownie wiatrowe elektroenergetyki zawodowej  </t>
  </si>
  <si>
    <t xml:space="preserve">5) - elektrownie  wiatrowe działające poza strukturami </t>
  </si>
  <si>
    <t xml:space="preserve">       współspalania biomasy/biogazu i układów hybrydowych</t>
  </si>
  <si>
    <t>6) - obejmuje ec konwencjonalne z wyłączeniem</t>
  </si>
  <si>
    <t>7) - łącznie ze współspalaniem biomasy/biogazu</t>
  </si>
  <si>
    <t>x</t>
  </si>
  <si>
    <t>-</t>
  </si>
  <si>
    <r>
      <t xml:space="preserve">                                współspalanie biomasy/biogazu </t>
    </r>
    <r>
      <rPr>
        <b/>
        <vertAlign val="superscript"/>
        <sz val="12"/>
        <rFont val="Times New Roman CE"/>
        <family val="1"/>
        <charset val="238"/>
      </rPr>
      <t>2)</t>
    </r>
  </si>
  <si>
    <t xml:space="preserve">                 instalacje odnawialnego źródła energii  </t>
  </si>
  <si>
    <t xml:space="preserve">                gaz ziemny </t>
  </si>
  <si>
    <t xml:space="preserve">                biomasa/biogaz</t>
  </si>
  <si>
    <t xml:space="preserve">                współspalanie biomasy/biogazu</t>
  </si>
  <si>
    <t xml:space="preserve">    z tego:  węgiel kamienny</t>
  </si>
  <si>
    <t xml:space="preserve">                pozostałe paliwa</t>
  </si>
  <si>
    <t>ELEKTROWNIE  I  ELEKTROCIEPŁOWNIE  NA  BIOMASĘ (PW)</t>
  </si>
  <si>
    <r>
      <t>ELEKTROWNIE  I  ELEKTROCIEPŁOWNIE  NA  BIOMASĘ (PW)</t>
    </r>
    <r>
      <rPr>
        <b/>
        <vertAlign val="superscript"/>
        <sz val="11"/>
        <color indexed="10"/>
        <rFont val="Times New Roman CE"/>
        <family val="1"/>
        <charset val="238"/>
      </rPr>
      <t xml:space="preserve"> </t>
    </r>
  </si>
  <si>
    <t xml:space="preserve">Elektrownie przemysłowe </t>
  </si>
  <si>
    <t>6) - w tym instalacje termicznego przekształcania odpadów</t>
  </si>
  <si>
    <t>9) - w tym instalacje termicznego przekształcania odpadów</t>
  </si>
  <si>
    <r>
      <t>Elektrownie zawodowe</t>
    </r>
    <r>
      <rPr>
        <vertAlign val="superscript"/>
        <sz val="12"/>
        <rFont val="Times New Roman CE"/>
        <family val="1"/>
        <charset val="238"/>
      </rPr>
      <t xml:space="preserve"> 1) </t>
    </r>
  </si>
  <si>
    <t>2) - patrz przypisy: Uwagi ogólne</t>
  </si>
  <si>
    <t>1) - patrz przypisy: Uwagi ogólne</t>
  </si>
  <si>
    <t>5) - patrz przypisy: Uwagi ogólne</t>
  </si>
  <si>
    <t>8) - patrz przypisy: Uwagi ogólne</t>
  </si>
  <si>
    <r>
      <t xml:space="preserve"> elektrownie niezależne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</si>
  <si>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elektrownie przemysłowe </t>
    </r>
    <r>
      <rPr>
        <vertAlign val="superscript"/>
        <sz val="12"/>
        <rFont val="Times New Roman CE"/>
        <family val="1"/>
        <charset val="238"/>
      </rPr>
      <t xml:space="preserve">1) </t>
    </r>
  </si>
  <si>
    <r>
      <t xml:space="preserve">ELEKTROCIEPŁOWNIE  NIEZALEŻNE </t>
    </r>
    <r>
      <rPr>
        <b/>
        <vertAlign val="superscript"/>
        <sz val="11"/>
        <rFont val="Times New Roman CE"/>
        <family val="1"/>
        <charset val="238"/>
      </rPr>
      <t xml:space="preserve">2) </t>
    </r>
  </si>
  <si>
    <r>
      <t xml:space="preserve">               biomasa/biogaz </t>
    </r>
    <r>
      <rPr>
        <vertAlign val="superscript"/>
        <sz val="12"/>
        <rFont val="Times New Roman CE"/>
        <family val="1"/>
        <charset val="238"/>
      </rPr>
      <t>1)</t>
    </r>
  </si>
  <si>
    <r>
      <t>RAZEM</t>
    </r>
    <r>
      <rPr>
        <vertAlign val="superscript"/>
        <sz val="12"/>
        <rFont val="Times New Roman CE"/>
        <family val="1"/>
        <charset val="238"/>
      </rPr>
      <t xml:space="preserve"> 5)</t>
    </r>
  </si>
  <si>
    <r>
      <t>Elektrownie przemysłowe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</si>
  <si>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vertAlign val="superscript"/>
        <sz val="12"/>
        <rFont val="Times New Roman CE"/>
        <family val="1"/>
        <charset val="238"/>
      </rPr>
      <t>8)</t>
    </r>
  </si>
  <si>
    <t>1) - łącznie z paliwami podstawowymi pozostałymi</t>
  </si>
  <si>
    <r>
      <t xml:space="preserve">                 instalacje odnawialnego źródła energii</t>
    </r>
    <r>
      <rPr>
        <b/>
        <vertAlign val="superscript"/>
        <sz val="12"/>
        <rFont val="Times New Roman CE"/>
        <family val="1"/>
        <charset val="238"/>
      </rPr>
      <t xml:space="preserve">  7)</t>
    </r>
  </si>
  <si>
    <r>
      <t xml:space="preserve">     w tym: elektrownie cieplne konwencjonalne </t>
    </r>
    <r>
      <rPr>
        <b/>
        <vertAlign val="superscript"/>
        <sz val="12"/>
        <rFont val="Times New Roman CE"/>
        <family val="1"/>
        <charset val="238"/>
      </rPr>
      <t>6)</t>
    </r>
    <r>
      <rPr>
        <b/>
        <sz val="12"/>
        <rFont val="Times New Roman CE"/>
        <family val="1"/>
        <charset val="238"/>
      </rPr>
      <t xml:space="preserve">      </t>
    </r>
  </si>
  <si>
    <t>styczeń  2017 r.</t>
  </si>
  <si>
    <t>styczeń  2018 r.</t>
  </si>
  <si>
    <t>Średnia
wartość opałowa</t>
  </si>
  <si>
    <t xml:space="preserve">Biogaz          </t>
  </si>
  <si>
    <t xml:space="preserve">Biomasa     </t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</si>
  <si>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</si>
  <si>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Biogaz </t>
    </r>
    <r>
      <rPr>
        <vertAlign val="superscript"/>
        <sz val="12"/>
        <rFont val="Times New Roman CE"/>
        <family val="1"/>
        <charset val="238"/>
      </rPr>
      <t xml:space="preserve">2)      </t>
    </r>
    <r>
      <rPr>
        <sz val="12"/>
        <rFont val="Times New Roman CE"/>
        <family val="1"/>
        <charset val="238"/>
      </rPr>
      <t xml:space="preserve">          </t>
    </r>
  </si>
  <si>
    <r>
      <t xml:space="preserve">Biomasa </t>
    </r>
    <r>
      <rPr>
        <vertAlign val="superscript"/>
        <sz val="12"/>
        <rFont val="Times New Roman CE"/>
        <family val="1"/>
        <charset val="238"/>
      </rPr>
      <t xml:space="preserve">2)    </t>
    </r>
    <r>
      <rPr>
        <sz val="12"/>
        <rFont val="Times New Roman CE"/>
        <family val="1"/>
        <charset val="238"/>
      </rPr>
      <t xml:space="preserve">          </t>
    </r>
  </si>
  <si>
    <t>1) - łącznie z gazem wielkopiecowym</t>
  </si>
  <si>
    <t>3) - łącznie z paliwami podstawowymi pozostałymi</t>
  </si>
  <si>
    <t xml:space="preserve">1) - łącznie z gazem wielkopiecowym   2) - patrz przypisy: Uwagi ogólne   </t>
  </si>
  <si>
    <t>zapas w przedsiębiorstwie</t>
  </si>
  <si>
    <t>zapas u dostawcy</t>
  </si>
  <si>
    <r>
      <t xml:space="preserve">                                elektrownie na biomasę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</si>
  <si>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  w tym: elektrociepłownie </t>
    </r>
    <r>
      <rPr>
        <vertAlign val="superscript"/>
        <sz val="12"/>
        <rFont val="Times New Roman CE"/>
        <family val="1"/>
        <charset val="238"/>
      </rPr>
      <t>6)</t>
    </r>
  </si>
  <si>
    <r>
      <t xml:space="preserve">                                elektrownie biomasowe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</si>
  <si>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w tym: elektrociepłownie </t>
    </r>
    <r>
      <rPr>
        <vertAlign val="superscript"/>
        <sz val="12"/>
        <rFont val="Times New Roman CE"/>
        <family val="1"/>
        <charset val="238"/>
      </rPr>
      <t>9)</t>
    </r>
  </si>
  <si>
    <t xml:space="preserve">                                                           Rys 5. Moc elektryczna osiągalna w instalacjach OZE [MW]</t>
  </si>
  <si>
    <t>RAZEM  ELEKTROWNIE  CIEPLNE  I  ELEKTROCIEPŁOWNIE</t>
  </si>
  <si>
    <t xml:space="preserve">    w tym: elektrownie cieplne konwencjonalne</t>
  </si>
  <si>
    <t xml:space="preserve">    z tego: na energię elektryczną</t>
  </si>
  <si>
    <t xml:space="preserve">                na produkcję ciepła</t>
  </si>
  <si>
    <t>Liczba
jednostek</t>
  </si>
  <si>
    <t>Moc
zainstalowana</t>
  </si>
  <si>
    <t>szt.</t>
  </si>
  <si>
    <t>MWh</t>
  </si>
  <si>
    <t>Razem prosumenci energii odnawialnej</t>
  </si>
  <si>
    <t xml:space="preserve">  wodne</t>
  </si>
  <si>
    <t xml:space="preserve">  wiatrowe</t>
  </si>
  <si>
    <t xml:space="preserve">  fotowoltaiczne (PV)</t>
  </si>
  <si>
    <t xml:space="preserve">  hybrydowe </t>
  </si>
  <si>
    <t xml:space="preserve">  biogazowe</t>
  </si>
  <si>
    <t xml:space="preserve">  biomasowe</t>
  </si>
  <si>
    <t>Razem instalacje odnawialnego źródła energii</t>
  </si>
  <si>
    <t>Jednostki kogeneracji</t>
  </si>
  <si>
    <t>z tego:</t>
  </si>
  <si>
    <t>7) - łącznie z instalacjami PV energetyki zawodowej</t>
  </si>
  <si>
    <t>10) - łącznie z instalacjami PV energetyki zawodowej</t>
  </si>
  <si>
    <t xml:space="preserve">Paliwa pozostałe     </t>
  </si>
  <si>
    <t>RAZEM</t>
  </si>
  <si>
    <r>
      <t>Gaz koksowniczy</t>
    </r>
    <r>
      <rPr>
        <vertAlign val="superscript"/>
        <sz val="12"/>
        <rFont val="Times New Roman CE"/>
        <family val="1"/>
        <charset val="238"/>
      </rPr>
      <t/>
    </r>
  </si>
  <si>
    <t xml:space="preserve"> Węgiel kamienny</t>
  </si>
  <si>
    <t xml:space="preserve"> Węgiel brunatny</t>
  </si>
  <si>
    <t>Liczba jednostek</t>
  </si>
  <si>
    <t>Moc zainstalowana</t>
  </si>
  <si>
    <t>Energia elektryczna wprowadzona do sieci OSD</t>
  </si>
  <si>
    <r>
      <t xml:space="preserve">Elektrownie niezależne pozostałe </t>
    </r>
    <r>
      <rPr>
        <vertAlign val="superscript"/>
        <sz val="12"/>
        <rFont val="Times New Roman CE"/>
        <family val="1"/>
        <charset val="238"/>
      </rPr>
      <t>7)</t>
    </r>
    <r>
      <rPr>
        <sz val="12"/>
        <rFont val="Times New Roman CE"/>
        <family val="1"/>
        <charset val="238"/>
      </rPr>
      <t xml:space="preserve"> </t>
    </r>
  </si>
  <si>
    <r>
      <t xml:space="preserve">Elektrownie niezależne pozostałe </t>
    </r>
    <r>
      <rPr>
        <vertAlign val="superscript"/>
        <sz val="12"/>
        <rFont val="Times New Roman CE"/>
        <family val="1"/>
        <charset val="238"/>
      </rPr>
      <t>10)</t>
    </r>
    <r>
      <rPr>
        <sz val="12"/>
        <rFont val="Times New Roman CE"/>
        <family val="1"/>
        <charset val="238"/>
      </rPr>
      <t xml:space="preserve"> </t>
    </r>
  </si>
  <si>
    <t>Rys 1. Produkcja energii elektrycznej w 2022 roku [GWh]</t>
  </si>
  <si>
    <t xml:space="preserve">Tabela 1.2 Krajowy bilans energii elektrycznej  -  dane za okres sprawozdawczy               </t>
  </si>
  <si>
    <r>
      <t xml:space="preserve">Tabela 2.2 Wielkości techniczno-ekonomiczne elektrowni cieplnych 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okres sprawozdawczy</t>
    </r>
  </si>
  <si>
    <r>
      <t xml:space="preserve">Tabela 2.2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        -  dane za okres sprawozdawczy</t>
    </r>
  </si>
  <si>
    <t>Tabela 5.2 Produkcja energii elektrycznej  -  dane za okres sprawozdawczy</t>
  </si>
  <si>
    <t>Tabela 9. Podstawowe informacje o prosumentach energii odnawialnej  -  dane za okres sprawozdawczy (dok.)</t>
  </si>
  <si>
    <t>Tabela 10. Nowe instalacje odnawialnego źródła energii i jednostki kogeneracji (na pdst. sprawozdań 
                   operatorów systemu elektroenergetycznego)  -  dane za okres sprawozdawczy</t>
  </si>
  <si>
    <t xml:space="preserve">Tabela 9. Podstawowe informacje o prosumentach energii odnawialnej  - stan na koniec miesiąca sprawozdawczego </t>
  </si>
  <si>
    <t>Tabela 6.1 Zużycie paliw podstawowych w elektroenergetyce zawodowej
                   -  dane za miesiąc sprawozdawczy</t>
  </si>
  <si>
    <t>Tabela 6.2 Zużycie paliw podstawowych w elektroenergetyce zawodowej
                   -  dane za okres sprawozdawczy</t>
  </si>
  <si>
    <t>Tabela 7.1 Zużycie paliw podstawowych w elektrowniach przemysłowych
                 -  dane za miesiąc sprawozdawczy</t>
  </si>
  <si>
    <t>Tabela 7.2 Zużycie paliw podstawowych w elektrowniach przemysłowych
                 -  dane za okres sprawozdawczy</t>
  </si>
  <si>
    <t>Tabela 4. Moc elektryczna osiągalna  -  stan na koniec miesiąca sprawozdawczego</t>
  </si>
  <si>
    <t>Indeks
dynamiki
%</t>
  </si>
  <si>
    <t>Tabela 8. Zapasy paliw w elektrowniach i elektrociepłowniach (zawodowe i przemysłowe) 
                 -  stan na koniec miesiąca sprawozdawczego</t>
  </si>
  <si>
    <t>Tabela 3. Moc elektryczna zainstalowana  -  stan na koniec miesiąca sprawozdawczego</t>
  </si>
  <si>
    <t xml:space="preserve">             Rys 2. Produkcja energii elektrycznej [GWh]                    Rys 3. Import-eksport energii elektrycznej [GWh]</t>
  </si>
  <si>
    <t>sierpień</t>
  </si>
  <si>
    <t>styczeń - sierpień</t>
  </si>
  <si>
    <t xml:space="preserve">  styczeń - sierpień  2021 r.</t>
  </si>
  <si>
    <t>Rys 6. Struktura produkcji energii elektrycznej   (styczeń - sierpień 2022 r.)</t>
  </si>
  <si>
    <t xml:space="preserve">                                       styczeń - sierpień 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</si>
</sst>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z_ł_-;\-* #,##0.00\ _z_ł_-;_-* &quot;-&quot;??\ _z_ł_-;_-@_-"/>
    <numFmt numFmtId="165" formatCode="0.000"/>
    <numFmt numFmtId="166" formatCode="0.0"/>
    <numFmt numFmtId="167" formatCode="0.00_ ;\-0.00\ "/>
    <numFmt numFmtId="168" formatCode="0.0_ ;\-0.0\ "/>
    <numFmt numFmtId="169" formatCode="#,##0_ ;\-#,##0\ "/>
    <numFmt numFmtId="170" formatCode="#,##0.00_ ;\-#,##0.00\ "/>
    <numFmt numFmtId="171" formatCode="#,##0.0_ ;\-#,##0.0\ "/>
    <numFmt numFmtId="172" formatCode="_-* #,##0\ _z_ł_-;\-* #,##0\ _z_ł_-;_-* &quot;-&quot;??\ _z_ł_-;_-@_-"/>
    <numFmt numFmtId="173" formatCode="_-* #,##0.0\ _z_ł_-;\-* #,##0.0\ _z_ł_-;_-* &quot;-&quot;??\ _z_ł_-;_-@_-"/>
    <numFmt numFmtId="174" formatCode="0.00000000000"/>
  </numFmts>
  <fonts count="85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3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0"/>
      <name val="Times New Roman"/>
      <family val="1"/>
    </font>
    <font>
      <b/>
      <sz val="12"/>
      <color indexed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Arial CE"/>
      <charset val="238"/>
    </font>
    <font>
      <b/>
      <vertAlign val="superscript"/>
      <sz val="11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1"/>
      <name val="Times New Roman"/>
      <family val="1"/>
    </font>
    <font>
      <i/>
      <sz val="8"/>
      <name val="Arial CE"/>
      <family val="2"/>
      <charset val="238"/>
    </font>
    <font>
      <sz val="12"/>
      <color indexed="9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b/>
      <vertAlign val="superscript"/>
      <sz val="11"/>
      <color indexed="10"/>
      <name val="Times New Roman CE"/>
      <family val="1"/>
      <charset val="238"/>
    </font>
    <font>
      <i/>
      <sz val="10"/>
      <name val="Times New Roman"/>
      <family val="1"/>
    </font>
    <font>
      <b/>
      <sz val="10"/>
      <color indexed="9"/>
      <name val="Times New Roman CE"/>
      <family val="1"/>
      <charset val="238"/>
    </font>
    <font>
      <i/>
      <sz val="8"/>
      <color indexed="9"/>
      <name val="Times New Roman CE"/>
      <family val="1"/>
      <charset val="238"/>
    </font>
    <font>
      <i/>
      <sz val="10"/>
      <color indexed="9"/>
      <name val="Times New Roman CE"/>
      <family val="1"/>
      <charset val="238"/>
    </font>
    <font>
      <sz val="10"/>
      <color indexed="9"/>
      <name val="Arial Narrow"/>
      <family val="2"/>
      <charset val="238"/>
    </font>
    <font>
      <b/>
      <sz val="13"/>
      <color indexed="8"/>
      <name val="Arial"/>
      <family val="2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Arial Narrow"/>
      <family val="2"/>
    </font>
    <font>
      <b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8"/>
      <color indexed="12"/>
      <name val="Arial CE"/>
      <family val="2"/>
      <charset val="238"/>
    </font>
    <font>
      <b/>
      <sz val="8"/>
      <color indexed="12"/>
      <name val="Arial"/>
      <family val="2"/>
    </font>
    <font>
      <b/>
      <sz val="9"/>
      <color indexed="12"/>
      <name val="Arial CE"/>
      <family val="2"/>
      <charset val="238"/>
    </font>
    <font>
      <b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E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10"/>
      <name val="Arial Black"/>
      <family val="2"/>
    </font>
    <font>
      <b/>
      <sz val="16"/>
      <color indexed="10"/>
      <name val="Arial CE"/>
      <family val="2"/>
      <charset val="238"/>
    </font>
    <font>
      <b/>
      <sz val="12"/>
      <name val="Arial Narrow"/>
      <family val="2"/>
    </font>
    <font>
      <b/>
      <sz val="9"/>
      <color indexed="10"/>
      <name val="Arial CE"/>
      <family val="2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3"/>
      <name val="Times New Roman"/>
      <family val="1"/>
    </font>
    <font>
      <b/>
      <sz val="13"/>
      <name val="Times New Roman"/>
      <family val="1"/>
      <charset val="238"/>
    </font>
    <font>
      <sz val="13"/>
      <name val="Times New Roman"/>
      <family val="1"/>
    </font>
    <font>
      <sz val="13"/>
      <name val="Times New Roman"/>
      <family val="1"/>
      <charset val="238"/>
    </font>
    <font>
      <sz val="13"/>
      <name val="Arial CE"/>
      <charset val="238"/>
    </font>
    <font>
      <i/>
      <sz val="14"/>
      <name val="Times New Roman CE"/>
      <family val="1"/>
      <charset val="238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b/>
      <sz val="11"/>
      <name val="Arial CE"/>
      <family val="2"/>
      <charset val="238"/>
    </font>
    <font>
      <b/>
      <sz val="10"/>
      <color indexed="10"/>
      <name val="Arial Narrow"/>
      <family val="2"/>
    </font>
    <font>
      <b/>
      <sz val="10"/>
      <color indexed="48"/>
      <name val="Arial Narrow"/>
      <family val="2"/>
    </font>
    <font>
      <b/>
      <sz val="11"/>
      <color indexed="48"/>
      <name val="Arial Narrow"/>
      <family val="2"/>
    </font>
    <font>
      <b/>
      <sz val="12"/>
      <color indexed="48"/>
      <name val="Arial Narrow"/>
      <family val="2"/>
    </font>
    <font>
      <b/>
      <sz val="14"/>
      <color indexed="48"/>
      <name val="Arial Narrow"/>
      <family val="2"/>
    </font>
    <font>
      <b/>
      <sz val="14"/>
      <color indexed="12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</fills>
  <borders count="5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7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16" borderId="0" applyNumberFormat="0" applyBorder="0" applyAlignment="0" applyProtection="0"/>
    <xf numFmtId="0" fontId="77" fillId="0" borderId="0"/>
    <xf numFmtId="0" fontId="1" fillId="0" borderId="0"/>
    <xf numFmtId="9" fontId="1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485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2" xfId="0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4" fillId="0" borderId="13" xfId="0" quotePrefix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7" fontId="2" fillId="0" borderId="0" xfId="0" applyNumberFormat="1" applyFont="1"/>
    <xf numFmtId="0" fontId="10" fillId="0" borderId="0" xfId="0" applyFont="1"/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3" fillId="0" borderId="0" xfId="0" applyFont="1"/>
    <xf numFmtId="0" fontId="14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3" xfId="0" applyFont="1" applyBorder="1" applyAlignment="1">
      <alignment vertical="top"/>
    </xf>
    <xf numFmtId="0" fontId="13" fillId="0" borderId="0" xfId="0" applyFont="1" applyAlignment="1">
      <alignment vertical="top"/>
    </xf>
    <xf numFmtId="0" fontId="14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" fillId="0" borderId="2" xfId="0" applyFont="1" applyBorder="1"/>
    <xf numFmtId="0" fontId="8" fillId="0" borderId="3" xfId="0" applyFont="1" applyBorder="1" applyAlignment="1">
      <alignment vertical="center"/>
    </xf>
    <xf numFmtId="0" fontId="22" fillId="0" borderId="0" xfId="0" applyFont="1"/>
    <xf numFmtId="0" fontId="8" fillId="0" borderId="16" xfId="0" applyFont="1" applyBorder="1"/>
    <xf numFmtId="0" fontId="5" fillId="0" borderId="0" xfId="0" applyFont="1"/>
    <xf numFmtId="0" fontId="25" fillId="0" borderId="0" xfId="0" applyFont="1"/>
    <xf numFmtId="0" fontId="26" fillId="0" borderId="0" xfId="0" applyFont="1"/>
    <xf numFmtId="168" fontId="19" fillId="0" borderId="17" xfId="0" applyNumberFormat="1" applyFont="1" applyBorder="1"/>
    <xf numFmtId="168" fontId="19" fillId="0" borderId="18" xfId="0" applyNumberFormat="1" applyFont="1" applyBorder="1"/>
    <xf numFmtId="168" fontId="19" fillId="0" borderId="18" xfId="0" applyNumberFormat="1" applyFont="1" applyBorder="1" applyAlignment="1">
      <alignment vertical="center"/>
    </xf>
    <xf numFmtId="168" fontId="18" fillId="0" borderId="17" xfId="0" applyNumberFormat="1" applyFont="1" applyBorder="1"/>
    <xf numFmtId="168" fontId="18" fillId="0" borderId="18" xfId="0" applyNumberFormat="1" applyFont="1" applyBorder="1" applyAlignment="1">
      <alignment vertical="center"/>
    </xf>
    <xf numFmtId="0" fontId="14" fillId="0" borderId="6" xfId="0" quotePrefix="1" applyFont="1" applyBorder="1" applyAlignment="1">
      <alignment horizontal="center" vertical="center"/>
    </xf>
    <xf numFmtId="0" fontId="0" fillId="0" borderId="3" xfId="0" applyBorder="1" applyAlignment="1">
      <alignment vertical="top"/>
    </xf>
    <xf numFmtId="168" fontId="2" fillId="0" borderId="0" xfId="0" applyNumberFormat="1" applyFont="1"/>
    <xf numFmtId="173" fontId="34" fillId="0" borderId="0" xfId="0" applyNumberFormat="1" applyFont="1"/>
    <xf numFmtId="0" fontId="34" fillId="0" borderId="0" xfId="0" applyFont="1"/>
    <xf numFmtId="166" fontId="34" fillId="0" borderId="0" xfId="0" applyNumberFormat="1" applyFont="1"/>
    <xf numFmtId="1" fontId="2" fillId="0" borderId="0" xfId="0" applyNumberFormat="1" applyFont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68" fontId="19" fillId="0" borderId="9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8" fontId="18" fillId="0" borderId="9" xfId="0" applyNumberFormat="1" applyFont="1" applyBorder="1" applyAlignment="1">
      <alignment vertical="center"/>
    </xf>
    <xf numFmtId="1" fontId="36" fillId="0" borderId="0" xfId="0" applyNumberFormat="1" applyFont="1"/>
    <xf numFmtId="0" fontId="7" fillId="0" borderId="13" xfId="0" quotePrefix="1" applyFont="1" applyBorder="1" applyAlignment="1">
      <alignment horizontal="center" vertical="center"/>
    </xf>
    <xf numFmtId="0" fontId="7" fillId="0" borderId="6" xfId="0" quotePrefix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14" fillId="0" borderId="19" xfId="0" quotePrefix="1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2"/>
    </xf>
    <xf numFmtId="0" fontId="14" fillId="0" borderId="12" xfId="0" applyFont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/>
    </xf>
    <xf numFmtId="0" fontId="14" fillId="0" borderId="20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8" fontId="19" fillId="0" borderId="17" xfId="0" applyNumberFormat="1" applyFont="1" applyBorder="1" applyAlignment="1">
      <alignment vertical="center"/>
    </xf>
    <xf numFmtId="168" fontId="18" fillId="0" borderId="17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7" fillId="0" borderId="19" xfId="0" quotePrefix="1" applyFont="1" applyBorder="1" applyAlignment="1">
      <alignment horizontal="center" vertical="center"/>
    </xf>
    <xf numFmtId="169" fontId="14" fillId="0" borderId="23" xfId="0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169" fontId="14" fillId="0" borderId="15" xfId="0" applyNumberFormat="1" applyFont="1" applyBorder="1" applyAlignment="1">
      <alignment horizontal="center"/>
    </xf>
    <xf numFmtId="169" fontId="7" fillId="0" borderId="2" xfId="0" applyNumberFormat="1" applyFont="1" applyBorder="1" applyAlignment="1">
      <alignment horizontal="center" vertical="center"/>
    </xf>
    <xf numFmtId="169" fontId="7" fillId="0" borderId="24" xfId="0" applyNumberFormat="1" applyFont="1" applyBorder="1" applyAlignment="1">
      <alignment horizontal="center" vertical="center"/>
    </xf>
    <xf numFmtId="171" fontId="18" fillId="0" borderId="8" xfId="0" applyNumberFormat="1" applyFont="1" applyBorder="1" applyAlignment="1">
      <alignment horizontal="center" vertical="center"/>
    </xf>
    <xf numFmtId="171" fontId="18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2" fontId="1" fillId="0" borderId="0" xfId="0" applyNumberFormat="1" applyFont="1"/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9" xfId="0" quotePrefix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71" fontId="14" fillId="0" borderId="2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/>
    <xf numFmtId="169" fontId="14" fillId="0" borderId="2" xfId="0" applyNumberFormat="1" applyFont="1" applyBorder="1" applyAlignment="1">
      <alignment horizontal="center" vertical="center"/>
    </xf>
    <xf numFmtId="169" fontId="14" fillId="0" borderId="24" xfId="0" applyNumberFormat="1" applyFont="1" applyBorder="1" applyAlignment="1">
      <alignment horizontal="center" vertical="center"/>
    </xf>
    <xf numFmtId="169" fontId="8" fillId="0" borderId="2" xfId="0" applyNumberFormat="1" applyFont="1" applyBorder="1" applyAlignment="1">
      <alignment horizontal="center" vertical="center"/>
    </xf>
    <xf numFmtId="169" fontId="8" fillId="0" borderId="2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9" fontId="18" fillId="0" borderId="8" xfId="0" applyNumberFormat="1" applyFont="1" applyBorder="1" applyAlignment="1">
      <alignment horizontal="center" vertical="center"/>
    </xf>
    <xf numFmtId="169" fontId="18" fillId="0" borderId="25" xfId="0" applyNumberFormat="1" applyFont="1" applyBorder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9" fontId="14" fillId="0" borderId="0" xfId="0" applyNumberFormat="1" applyFont="1"/>
    <xf numFmtId="169" fontId="14" fillId="0" borderId="0" xfId="0" applyNumberFormat="1" applyFont="1" applyAlignment="1">
      <alignment horizontal="right"/>
    </xf>
    <xf numFmtId="0" fontId="7" fillId="0" borderId="0" xfId="0" quotePrefix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69" fontId="14" fillId="0" borderId="0" xfId="0" applyNumberFormat="1" applyFont="1" applyAlignment="1">
      <alignment horizontal="center" vertical="center"/>
    </xf>
    <xf numFmtId="1" fontId="2" fillId="0" borderId="0" xfId="0" applyNumberFormat="1" applyFont="1"/>
    <xf numFmtId="0" fontId="45" fillId="0" borderId="0" xfId="0" applyFont="1"/>
    <xf numFmtId="166" fontId="0" fillId="0" borderId="0" xfId="0" applyNumberFormat="1"/>
    <xf numFmtId="1" fontId="0" fillId="0" borderId="0" xfId="0" applyNumberFormat="1"/>
    <xf numFmtId="169" fontId="14" fillId="0" borderId="15" xfId="20" applyNumberFormat="1" applyFont="1" applyFill="1" applyBorder="1" applyAlignment="1">
      <alignment horizontal="center"/>
    </xf>
    <xf numFmtId="2" fontId="2" fillId="0" borderId="0" xfId="0" applyNumberFormat="1" applyFont="1"/>
    <xf numFmtId="166" fontId="2" fillId="0" borderId="0" xfId="0" applyNumberFormat="1" applyFont="1"/>
    <xf numFmtId="2" fontId="51" fillId="0" borderId="0" xfId="0" applyNumberFormat="1" applyFont="1"/>
    <xf numFmtId="0" fontId="50" fillId="0" borderId="0" xfId="0" applyFont="1"/>
    <xf numFmtId="1" fontId="13" fillId="0" borderId="0" xfId="0" applyNumberFormat="1" applyFont="1"/>
    <xf numFmtId="1" fontId="13" fillId="0" borderId="0" xfId="0" applyNumberFormat="1" applyFont="1" applyAlignment="1">
      <alignment vertical="center"/>
    </xf>
    <xf numFmtId="1" fontId="1" fillId="0" borderId="0" xfId="0" applyNumberFormat="1" applyFont="1"/>
    <xf numFmtId="0" fontId="54" fillId="0" borderId="0" xfId="0" applyFont="1"/>
    <xf numFmtId="1" fontId="54" fillId="0" borderId="0" xfId="0" applyNumberFormat="1" applyFont="1"/>
    <xf numFmtId="0" fontId="52" fillId="0" borderId="0" xfId="0" applyFont="1"/>
    <xf numFmtId="2" fontId="53" fillId="0" borderId="0" xfId="0" applyNumberFormat="1" applyFont="1"/>
    <xf numFmtId="173" fontId="54" fillId="0" borderId="0" xfId="0" applyNumberFormat="1" applyFont="1"/>
    <xf numFmtId="172" fontId="52" fillId="0" borderId="0" xfId="20" applyNumberFormat="1" applyFont="1" applyFill="1"/>
    <xf numFmtId="0" fontId="55" fillId="0" borderId="0" xfId="0" applyFont="1"/>
    <xf numFmtId="1" fontId="56" fillId="0" borderId="0" xfId="0" applyNumberFormat="1" applyFont="1"/>
    <xf numFmtId="164" fontId="54" fillId="0" borderId="0" xfId="0" applyNumberFormat="1" applyFont="1"/>
    <xf numFmtId="0" fontId="49" fillId="0" borderId="0" xfId="0" applyFont="1"/>
    <xf numFmtId="1" fontId="22" fillId="0" borderId="0" xfId="0" applyNumberFormat="1" applyFont="1"/>
    <xf numFmtId="173" fontId="22" fillId="0" borderId="0" xfId="0" applyNumberFormat="1" applyFont="1"/>
    <xf numFmtId="164" fontId="22" fillId="0" borderId="0" xfId="0" applyNumberFormat="1" applyFont="1"/>
    <xf numFmtId="0" fontId="62" fillId="0" borderId="0" xfId="0" applyFont="1" applyAlignment="1">
      <alignment vertical="center"/>
    </xf>
    <xf numFmtId="0" fontId="63" fillId="0" borderId="0" xfId="0" applyFont="1"/>
    <xf numFmtId="0" fontId="59" fillId="0" borderId="0" xfId="0" applyFont="1"/>
    <xf numFmtId="0" fontId="58" fillId="0" borderId="0" xfId="0" applyFont="1"/>
    <xf numFmtId="0" fontId="57" fillId="0" borderId="14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2" xfId="0" applyFont="1" applyBorder="1"/>
    <xf numFmtId="0" fontId="57" fillId="0" borderId="0" xfId="0" applyFont="1" applyAlignment="1">
      <alignment horizontal="right" vertical="center"/>
    </xf>
    <xf numFmtId="0" fontId="60" fillId="0" borderId="12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 wrapText="1"/>
    </xf>
    <xf numFmtId="0" fontId="20" fillId="0" borderId="3" xfId="0" applyFont="1" applyBorder="1"/>
    <xf numFmtId="2" fontId="0" fillId="0" borderId="0" xfId="0" applyNumberFormat="1"/>
    <xf numFmtId="169" fontId="19" fillId="0" borderId="18" xfId="0" applyNumberFormat="1" applyFont="1" applyBorder="1" applyAlignment="1">
      <alignment horizontal="center" vertical="center"/>
    </xf>
    <xf numFmtId="165" fontId="2" fillId="0" borderId="0" xfId="0" applyNumberFormat="1" applyFont="1"/>
    <xf numFmtId="1" fontId="64" fillId="0" borderId="0" xfId="0" applyNumberFormat="1" applyFont="1"/>
    <xf numFmtId="165" fontId="64" fillId="0" borderId="0" xfId="0" applyNumberFormat="1" applyFont="1"/>
    <xf numFmtId="1" fontId="49" fillId="0" borderId="0" xfId="0" applyNumberFormat="1" applyFont="1"/>
    <xf numFmtId="2" fontId="58" fillId="0" borderId="0" xfId="0" applyNumberFormat="1" applyFont="1"/>
    <xf numFmtId="174" fontId="0" fillId="0" borderId="0" xfId="0" applyNumberFormat="1"/>
    <xf numFmtId="0" fontId="65" fillId="0" borderId="0" xfId="0" applyFont="1"/>
    <xf numFmtId="1" fontId="65" fillId="0" borderId="0" xfId="0" applyNumberFormat="1" applyFont="1"/>
    <xf numFmtId="173" fontId="65" fillId="0" borderId="0" xfId="0" applyNumberFormat="1" applyFont="1"/>
    <xf numFmtId="169" fontId="1" fillId="0" borderId="0" xfId="0" applyNumberFormat="1" applyFont="1"/>
    <xf numFmtId="166" fontId="49" fillId="0" borderId="0" xfId="0" applyNumberFormat="1" applyFont="1"/>
    <xf numFmtId="2" fontId="49" fillId="0" borderId="0" xfId="0" applyNumberFormat="1" applyFont="1"/>
    <xf numFmtId="0" fontId="14" fillId="0" borderId="29" xfId="0" quotePrefix="1" applyFont="1" applyBorder="1" applyAlignment="1">
      <alignment horizontal="center" vertical="center"/>
    </xf>
    <xf numFmtId="168" fontId="14" fillId="0" borderId="19" xfId="0" applyNumberFormat="1" applyFont="1" applyBorder="1" applyAlignment="1">
      <alignment horizontal="center" vertical="center"/>
    </xf>
    <xf numFmtId="0" fontId="14" fillId="0" borderId="30" xfId="0" quotePrefix="1" applyFont="1" applyBorder="1" applyAlignment="1">
      <alignment horizontal="center" vertical="center"/>
    </xf>
    <xf numFmtId="168" fontId="14" fillId="0" borderId="13" xfId="0" applyNumberFormat="1" applyFont="1" applyBorder="1" applyAlignment="1">
      <alignment horizontal="center" vertical="center"/>
    </xf>
    <xf numFmtId="0" fontId="14" fillId="0" borderId="31" xfId="0" quotePrefix="1" applyFont="1" applyBorder="1" applyAlignment="1">
      <alignment horizontal="center" vertical="center"/>
    </xf>
    <xf numFmtId="168" fontId="14" fillId="0" borderId="6" xfId="0" applyNumberFormat="1" applyFont="1" applyBorder="1" applyAlignment="1">
      <alignment horizontal="center" vertical="center"/>
    </xf>
    <xf numFmtId="0" fontId="61" fillId="0" borderId="1" xfId="0" applyFont="1" applyBorder="1"/>
    <xf numFmtId="0" fontId="61" fillId="0" borderId="8" xfId="0" applyFont="1" applyBorder="1"/>
    <xf numFmtId="0" fontId="71" fillId="0" borderId="0" xfId="0" applyFont="1" applyAlignment="1">
      <alignment horizontal="right" vertical="center"/>
    </xf>
    <xf numFmtId="0" fontId="73" fillId="0" borderId="0" xfId="0" applyFont="1" applyAlignment="1">
      <alignment horizontal="center"/>
    </xf>
    <xf numFmtId="0" fontId="73" fillId="0" borderId="32" xfId="0" applyFont="1" applyBorder="1" applyAlignment="1">
      <alignment horizontal="center"/>
    </xf>
    <xf numFmtId="0" fontId="61" fillId="0" borderId="14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168" fontId="74" fillId="0" borderId="17" xfId="0" applyNumberFormat="1" applyFont="1" applyBorder="1" applyAlignment="1">
      <alignment vertical="center"/>
    </xf>
    <xf numFmtId="168" fontId="74" fillId="0" borderId="18" xfId="0" applyNumberFormat="1" applyFont="1" applyBorder="1" applyAlignment="1">
      <alignment vertical="center"/>
    </xf>
    <xf numFmtId="168" fontId="74" fillId="0" borderId="9" xfId="0" applyNumberFormat="1" applyFont="1" applyBorder="1" applyAlignment="1">
      <alignment vertical="center"/>
    </xf>
    <xf numFmtId="169" fontId="14" fillId="0" borderId="2" xfId="0" applyNumberFormat="1" applyFont="1" applyBorder="1" applyAlignment="1">
      <alignment horizontal="center"/>
    </xf>
    <xf numFmtId="169" fontId="19" fillId="0" borderId="2" xfId="0" applyNumberFormat="1" applyFont="1" applyBorder="1" applyAlignment="1">
      <alignment horizontal="center" vertical="center"/>
    </xf>
    <xf numFmtId="169" fontId="19" fillId="0" borderId="24" xfId="0" applyNumberFormat="1" applyFont="1" applyBorder="1" applyAlignment="1">
      <alignment horizontal="center" vertical="center"/>
    </xf>
    <xf numFmtId="173" fontId="54" fillId="0" borderId="0" xfId="0" applyNumberFormat="1" applyFont="1" applyAlignment="1">
      <alignment horizontal="center"/>
    </xf>
    <xf numFmtId="1" fontId="1" fillId="0" borderId="0" xfId="20" applyNumberFormat="1" applyFont="1"/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top"/>
    </xf>
    <xf numFmtId="1" fontId="1" fillId="0" borderId="0" xfId="20" applyNumberFormat="1" applyFont="1" applyFill="1"/>
    <xf numFmtId="1" fontId="3" fillId="0" borderId="0" xfId="0" applyNumberFormat="1" applyFont="1" applyAlignment="1">
      <alignment vertical="top"/>
    </xf>
    <xf numFmtId="0" fontId="78" fillId="0" borderId="0" xfId="0" applyFont="1"/>
    <xf numFmtId="166" fontId="75" fillId="0" borderId="0" xfId="0" applyNumberFormat="1" applyFont="1" applyAlignment="1">
      <alignment vertical="center"/>
    </xf>
    <xf numFmtId="166" fontId="76" fillId="0" borderId="0" xfId="0" applyNumberFormat="1" applyFont="1" applyAlignment="1">
      <alignment vertical="center"/>
    </xf>
    <xf numFmtId="0" fontId="14" fillId="0" borderId="26" xfId="0" applyFont="1" applyBorder="1" applyAlignment="1">
      <alignment horizontal="center"/>
    </xf>
    <xf numFmtId="0" fontId="14" fillId="0" borderId="0" xfId="0" applyFont="1"/>
    <xf numFmtId="0" fontId="61" fillId="0" borderId="34" xfId="0" applyFont="1" applyBorder="1" applyAlignment="1">
      <alignment horizontal="center" vertical="center" wrapText="1"/>
    </xf>
    <xf numFmtId="0" fontId="79" fillId="0" borderId="0" xfId="0" applyFont="1"/>
    <xf numFmtId="172" fontId="79" fillId="0" borderId="0" xfId="20" applyNumberFormat="1" applyFont="1" applyFill="1"/>
    <xf numFmtId="166" fontId="79" fillId="0" borderId="0" xfId="0" applyNumberFormat="1" applyFont="1"/>
    <xf numFmtId="166" fontId="76" fillId="0" borderId="32" xfId="0" applyNumberFormat="1" applyFont="1" applyBorder="1" applyAlignment="1">
      <alignment vertical="center"/>
    </xf>
    <xf numFmtId="166" fontId="75" fillId="0" borderId="35" xfId="0" applyNumberFormat="1" applyFont="1" applyBorder="1" applyAlignment="1">
      <alignment vertical="center"/>
    </xf>
    <xf numFmtId="166" fontId="76" fillId="0" borderId="2" xfId="0" applyNumberFormat="1" applyFont="1" applyBorder="1" applyAlignment="1">
      <alignment vertical="center"/>
    </xf>
    <xf numFmtId="166" fontId="76" fillId="0" borderId="8" xfId="0" applyNumberFormat="1" applyFont="1" applyBorder="1" applyAlignment="1">
      <alignment vertical="center"/>
    </xf>
    <xf numFmtId="166" fontId="75" fillId="0" borderId="29" xfId="0" applyNumberFormat="1" applyFont="1" applyBorder="1" applyAlignment="1">
      <alignment vertical="center"/>
    </xf>
    <xf numFmtId="166" fontId="76" fillId="0" borderId="30" xfId="0" applyNumberFormat="1" applyFont="1" applyBorder="1" applyAlignment="1">
      <alignment vertical="center"/>
    </xf>
    <xf numFmtId="166" fontId="76" fillId="0" borderId="31" xfId="0" applyNumberFormat="1" applyFont="1" applyBorder="1" applyAlignment="1">
      <alignment vertical="center"/>
    </xf>
    <xf numFmtId="0" fontId="61" fillId="0" borderId="36" xfId="0" applyFont="1" applyBorder="1" applyAlignment="1">
      <alignment horizontal="center" vertical="center" wrapText="1"/>
    </xf>
    <xf numFmtId="166" fontId="80" fillId="0" borderId="0" xfId="0" applyNumberFormat="1" applyFont="1"/>
    <xf numFmtId="2" fontId="80" fillId="0" borderId="0" xfId="0" applyNumberFormat="1" applyFont="1"/>
    <xf numFmtId="0" fontId="81" fillId="0" borderId="0" xfId="0" applyFont="1"/>
    <xf numFmtId="1" fontId="82" fillId="0" borderId="0" xfId="0" applyNumberFormat="1" applyFont="1"/>
    <xf numFmtId="1" fontId="83" fillId="0" borderId="0" xfId="0" applyNumberFormat="1" applyFont="1"/>
    <xf numFmtId="173" fontId="83" fillId="0" borderId="0" xfId="0" applyNumberFormat="1" applyFont="1"/>
    <xf numFmtId="169" fontId="7" fillId="0" borderId="37" xfId="0" applyNumberFormat="1" applyFont="1" applyBorder="1" applyAlignment="1">
      <alignment vertical="center"/>
    </xf>
    <xf numFmtId="169" fontId="7" fillId="0" borderId="35" xfId="0" applyNumberFormat="1" applyFont="1" applyBorder="1" applyAlignment="1">
      <alignment vertical="center"/>
    </xf>
    <xf numFmtId="169" fontId="14" fillId="0" borderId="38" xfId="0" applyNumberFormat="1" applyFont="1" applyBorder="1" applyAlignment="1">
      <alignment vertical="center"/>
    </xf>
    <xf numFmtId="169" fontId="14" fillId="0" borderId="2" xfId="0" applyNumberFormat="1" applyFont="1" applyBorder="1" applyAlignment="1">
      <alignment vertical="center"/>
    </xf>
    <xf numFmtId="169" fontId="7" fillId="0" borderId="38" xfId="0" applyNumberFormat="1" applyFont="1" applyBorder="1" applyAlignment="1">
      <alignment vertical="center"/>
    </xf>
    <xf numFmtId="169" fontId="7" fillId="0" borderId="2" xfId="0" applyNumberFormat="1" applyFont="1" applyBorder="1" applyAlignment="1">
      <alignment vertical="center"/>
    </xf>
    <xf numFmtId="169" fontId="14" fillId="0" borderId="15" xfId="0" applyNumberFormat="1" applyFont="1" applyBorder="1" applyAlignment="1">
      <alignment vertical="center"/>
    </xf>
    <xf numFmtId="169" fontId="14" fillId="0" borderId="22" xfId="0" applyNumberFormat="1" applyFont="1" applyBorder="1"/>
    <xf numFmtId="169" fontId="14" fillId="0" borderId="35" xfId="0" applyNumberFormat="1" applyFont="1" applyBorder="1"/>
    <xf numFmtId="169" fontId="14" fillId="0" borderId="15" xfId="0" applyNumberFormat="1" applyFont="1" applyBorder="1"/>
    <xf numFmtId="169" fontId="14" fillId="0" borderId="2" xfId="0" applyNumberFormat="1" applyFont="1" applyBorder="1"/>
    <xf numFmtId="170" fontId="14" fillId="0" borderId="15" xfId="0" applyNumberFormat="1" applyFont="1" applyBorder="1" applyAlignment="1">
      <alignment vertical="center"/>
    </xf>
    <xf numFmtId="170" fontId="14" fillId="0" borderId="2" xfId="0" applyNumberFormat="1" applyFont="1" applyBorder="1" applyAlignment="1">
      <alignment vertical="center"/>
    </xf>
    <xf numFmtId="169" fontId="14" fillId="0" borderId="7" xfId="0" applyNumberFormat="1" applyFont="1" applyBorder="1" applyAlignment="1">
      <alignment vertical="center"/>
    </xf>
    <xf numFmtId="169" fontId="14" fillId="0" borderId="8" xfId="0" applyNumberFormat="1" applyFont="1" applyBorder="1" applyAlignment="1">
      <alignment vertical="center"/>
    </xf>
    <xf numFmtId="170" fontId="14" fillId="0" borderId="15" xfId="0" applyNumberFormat="1" applyFont="1" applyBorder="1"/>
    <xf numFmtId="170" fontId="14" fillId="0" borderId="2" xfId="0" applyNumberFormat="1" applyFont="1" applyBorder="1"/>
    <xf numFmtId="169" fontId="14" fillId="0" borderId="15" xfId="20" applyNumberFormat="1" applyFont="1" applyFill="1" applyBorder="1" applyAlignment="1">
      <alignment horizontal="right"/>
    </xf>
    <xf numFmtId="169" fontId="14" fillId="0" borderId="2" xfId="20" applyNumberFormat="1" applyFont="1" applyFill="1" applyBorder="1" applyAlignment="1">
      <alignment horizontal="right"/>
    </xf>
    <xf numFmtId="169" fontId="14" fillId="0" borderId="35" xfId="0" applyNumberFormat="1" applyFont="1" applyBorder="1" applyAlignment="1">
      <alignment horizontal="right"/>
    </xf>
    <xf numFmtId="169" fontId="14" fillId="0" borderId="2" xfId="0" applyNumberFormat="1" applyFont="1" applyBorder="1" applyAlignment="1">
      <alignment horizontal="right"/>
    </xf>
    <xf numFmtId="169" fontId="14" fillId="0" borderId="15" xfId="0" applyNumberFormat="1" applyFont="1" applyBorder="1" applyAlignment="1">
      <alignment horizontal="right"/>
    </xf>
    <xf numFmtId="169" fontId="7" fillId="0" borderId="22" xfId="0" applyNumberFormat="1" applyFont="1" applyBorder="1"/>
    <xf numFmtId="169" fontId="7" fillId="0" borderId="35" xfId="0" applyNumberFormat="1" applyFont="1" applyBorder="1"/>
    <xf numFmtId="170" fontId="7" fillId="0" borderId="15" xfId="0" applyNumberFormat="1" applyFont="1" applyBorder="1" applyAlignment="1">
      <alignment vertical="center"/>
    </xf>
    <xf numFmtId="170" fontId="7" fillId="0" borderId="2" xfId="0" applyNumberFormat="1" applyFont="1" applyBorder="1" applyAlignment="1">
      <alignment vertical="center"/>
    </xf>
    <xf numFmtId="169" fontId="7" fillId="0" borderId="7" xfId="0" applyNumberFormat="1" applyFont="1" applyBorder="1" applyAlignment="1">
      <alignment vertical="center"/>
    </xf>
    <xf numFmtId="169" fontId="7" fillId="0" borderId="8" xfId="0" applyNumberFormat="1" applyFont="1" applyBorder="1" applyAlignment="1">
      <alignment vertical="center"/>
    </xf>
    <xf numFmtId="171" fontId="14" fillId="0" borderId="22" xfId="0" applyNumberFormat="1" applyFont="1" applyBorder="1" applyAlignment="1">
      <alignment vertical="center"/>
    </xf>
    <xf numFmtId="171" fontId="14" fillId="0" borderId="35" xfId="0" applyNumberFormat="1" applyFont="1" applyBorder="1" applyAlignment="1">
      <alignment vertical="center"/>
    </xf>
    <xf numFmtId="171" fontId="14" fillId="0" borderId="15" xfId="0" applyNumberFormat="1" applyFont="1" applyBorder="1" applyAlignment="1">
      <alignment vertical="center"/>
    </xf>
    <xf numFmtId="171" fontId="14" fillId="0" borderId="2" xfId="0" applyNumberFormat="1" applyFont="1" applyBorder="1" applyAlignment="1">
      <alignment vertical="center"/>
    </xf>
    <xf numFmtId="171" fontId="14" fillId="0" borderId="15" xfId="0" applyNumberFormat="1" applyFont="1" applyBorder="1" applyAlignment="1">
      <alignment horizontal="right" vertical="center"/>
    </xf>
    <xf numFmtId="171" fontId="7" fillId="0" borderId="15" xfId="0" applyNumberFormat="1" applyFont="1" applyBorder="1" applyAlignment="1">
      <alignment vertical="center"/>
    </xf>
    <xf numFmtId="171" fontId="7" fillId="0" borderId="2" xfId="0" applyNumberFormat="1" applyFont="1" applyBorder="1" applyAlignment="1">
      <alignment vertical="center"/>
    </xf>
    <xf numFmtId="171" fontId="7" fillId="0" borderId="15" xfId="0" applyNumberFormat="1" applyFont="1" applyBorder="1" applyAlignment="1">
      <alignment horizontal="right" vertical="center"/>
    </xf>
    <xf numFmtId="171" fontId="14" fillId="0" borderId="23" xfId="0" applyNumberFormat="1" applyFont="1" applyBorder="1" applyAlignment="1">
      <alignment vertical="center"/>
    </xf>
    <xf numFmtId="171" fontId="7" fillId="0" borderId="23" xfId="0" applyNumberFormat="1" applyFont="1" applyBorder="1" applyAlignment="1">
      <alignment vertical="center"/>
    </xf>
    <xf numFmtId="171" fontId="7" fillId="0" borderId="7" xfId="0" applyNumberFormat="1" applyFont="1" applyBorder="1" applyAlignment="1">
      <alignment horizontal="right" vertical="center"/>
    </xf>
    <xf numFmtId="171" fontId="7" fillId="0" borderId="8" xfId="0" applyNumberFormat="1" applyFont="1" applyBorder="1" applyAlignment="1">
      <alignment vertical="center"/>
    </xf>
    <xf numFmtId="169" fontId="14" fillId="0" borderId="24" xfId="0" applyNumberFormat="1" applyFont="1" applyBorder="1" applyAlignment="1">
      <alignment horizontal="right"/>
    </xf>
    <xf numFmtId="169" fontId="14" fillId="0" borderId="2" xfId="0" applyNumberFormat="1" applyFont="1" applyBorder="1" applyAlignment="1">
      <alignment horizontal="right" vertical="center"/>
    </xf>
    <xf numFmtId="169" fontId="14" fillId="0" borderId="24" xfId="0" applyNumberFormat="1" applyFont="1" applyBorder="1" applyAlignment="1">
      <alignment horizontal="right" vertical="center"/>
    </xf>
    <xf numFmtId="170" fontId="19" fillId="0" borderId="2" xfId="0" applyNumberFormat="1" applyFont="1" applyBorder="1" applyAlignment="1">
      <alignment horizontal="right" vertical="center"/>
    </xf>
    <xf numFmtId="170" fontId="19" fillId="0" borderId="24" xfId="0" applyNumberFormat="1" applyFont="1" applyBorder="1" applyAlignment="1">
      <alignment horizontal="right" vertical="center"/>
    </xf>
    <xf numFmtId="171" fontId="46" fillId="0" borderId="2" xfId="0" applyNumberFormat="1" applyFont="1" applyBorder="1" applyAlignment="1">
      <alignment vertical="center"/>
    </xf>
    <xf numFmtId="171" fontId="46" fillId="0" borderId="2" xfId="0" applyNumberFormat="1" applyFont="1" applyBorder="1" applyAlignment="1">
      <alignment horizontal="right" vertical="center"/>
    </xf>
    <xf numFmtId="171" fontId="46" fillId="0" borderId="24" xfId="0" applyNumberFormat="1" applyFont="1" applyBorder="1" applyAlignment="1">
      <alignment horizontal="right" vertical="center"/>
    </xf>
    <xf numFmtId="171" fontId="46" fillId="0" borderId="23" xfId="0" applyNumberFormat="1" applyFont="1" applyBorder="1" applyAlignment="1">
      <alignment horizontal="right" vertical="center"/>
    </xf>
    <xf numFmtId="171" fontId="46" fillId="0" borderId="24" xfId="0" applyNumberFormat="1" applyFont="1" applyBorder="1" applyAlignment="1">
      <alignment vertical="center"/>
    </xf>
    <xf numFmtId="169" fontId="14" fillId="0" borderId="24" xfId="0" applyNumberFormat="1" applyFont="1" applyBorder="1" applyAlignment="1">
      <alignment vertical="center"/>
    </xf>
    <xf numFmtId="171" fontId="48" fillId="0" borderId="8" xfId="0" applyNumberFormat="1" applyFont="1" applyBorder="1" applyAlignment="1">
      <alignment vertical="center"/>
    </xf>
    <xf numFmtId="171" fontId="48" fillId="0" borderId="39" xfId="0" applyNumberFormat="1" applyFont="1" applyBorder="1" applyAlignment="1">
      <alignment vertical="center"/>
    </xf>
    <xf numFmtId="171" fontId="47" fillId="0" borderId="8" xfId="0" applyNumberFormat="1" applyFont="1" applyBorder="1" applyAlignment="1">
      <alignment vertical="center"/>
    </xf>
    <xf numFmtId="171" fontId="66" fillId="0" borderId="22" xfId="0" applyNumberFormat="1" applyFont="1" applyBorder="1" applyAlignment="1">
      <alignment vertical="center"/>
    </xf>
    <xf numFmtId="171" fontId="66" fillId="0" borderId="40" xfId="0" applyNumberFormat="1" applyFont="1" applyBorder="1" applyAlignment="1">
      <alignment vertical="center"/>
    </xf>
    <xf numFmtId="171" fontId="66" fillId="0" borderId="35" xfId="0" applyNumberFormat="1" applyFont="1" applyBorder="1" applyAlignment="1">
      <alignment vertical="center"/>
    </xf>
    <xf numFmtId="171" fontId="67" fillId="0" borderId="15" xfId="0" applyNumberFormat="1" applyFont="1" applyBorder="1" applyAlignment="1">
      <alignment vertical="center"/>
    </xf>
    <xf numFmtId="171" fontId="67" fillId="0" borderId="26" xfId="0" applyNumberFormat="1" applyFont="1" applyBorder="1" applyAlignment="1">
      <alignment vertical="center"/>
    </xf>
    <xf numFmtId="171" fontId="67" fillId="0" borderId="2" xfId="0" applyNumberFormat="1" applyFont="1" applyBorder="1" applyAlignment="1">
      <alignment vertical="center"/>
    </xf>
    <xf numFmtId="171" fontId="67" fillId="0" borderId="7" xfId="0" applyNumberFormat="1" applyFont="1" applyBorder="1" applyAlignment="1">
      <alignment vertical="center"/>
    </xf>
    <xf numFmtId="171" fontId="67" fillId="0" borderId="27" xfId="0" applyNumberFormat="1" applyFont="1" applyBorder="1" applyAlignment="1">
      <alignment vertical="center"/>
    </xf>
    <xf numFmtId="171" fontId="67" fillId="0" borderId="8" xfId="0" applyNumberFormat="1" applyFont="1" applyBorder="1" applyAlignment="1">
      <alignment vertical="center"/>
    </xf>
    <xf numFmtId="169" fontId="67" fillId="0" borderId="37" xfId="0" applyNumberFormat="1" applyFont="1" applyBorder="1" applyAlignment="1">
      <alignment horizontal="right" vertical="center"/>
    </xf>
    <xf numFmtId="169" fontId="67" fillId="0" borderId="41" xfId="0" applyNumberFormat="1" applyFont="1" applyBorder="1" applyAlignment="1">
      <alignment horizontal="right" vertical="center"/>
    </xf>
    <xf numFmtId="169" fontId="67" fillId="0" borderId="38" xfId="0" applyNumberFormat="1" applyFont="1" applyBorder="1" applyAlignment="1">
      <alignment horizontal="right" vertical="center"/>
    </xf>
    <xf numFmtId="169" fontId="67" fillId="0" borderId="23" xfId="0" applyNumberFormat="1" applyFont="1" applyBorder="1" applyAlignment="1">
      <alignment horizontal="right" vertical="center"/>
    </xf>
    <xf numFmtId="169" fontId="67" fillId="0" borderId="16" xfId="0" applyNumberFormat="1" applyFont="1" applyBorder="1" applyAlignment="1">
      <alignment horizontal="right" vertical="center"/>
    </xf>
    <xf numFmtId="169" fontId="67" fillId="0" borderId="39" xfId="0" applyNumberFormat="1" applyFont="1" applyBorder="1" applyAlignment="1">
      <alignment horizontal="right" vertical="center"/>
    </xf>
    <xf numFmtId="169" fontId="66" fillId="0" borderId="22" xfId="0" applyNumberFormat="1" applyFont="1" applyBorder="1" applyAlignment="1">
      <alignment vertical="center"/>
    </xf>
    <xf numFmtId="170" fontId="66" fillId="0" borderId="40" xfId="0" applyNumberFormat="1" applyFont="1" applyBorder="1" applyAlignment="1">
      <alignment vertical="center"/>
    </xf>
    <xf numFmtId="170" fontId="66" fillId="0" borderId="35" xfId="0" applyNumberFormat="1" applyFont="1" applyBorder="1" applyAlignment="1">
      <alignment vertical="center"/>
    </xf>
    <xf numFmtId="169" fontId="67" fillId="0" borderId="15" xfId="0" applyNumberFormat="1" applyFont="1" applyBorder="1" applyAlignment="1">
      <alignment vertical="center"/>
    </xf>
    <xf numFmtId="170" fontId="67" fillId="0" borderId="26" xfId="0" applyNumberFormat="1" applyFont="1" applyBorder="1" applyAlignment="1">
      <alignment vertical="center"/>
    </xf>
    <xf numFmtId="170" fontId="67" fillId="0" borderId="2" xfId="0" applyNumberFormat="1" applyFont="1" applyBorder="1" applyAlignment="1">
      <alignment vertical="center"/>
    </xf>
    <xf numFmtId="169" fontId="67" fillId="0" borderId="7" xfId="0" applyNumberFormat="1" applyFont="1" applyBorder="1" applyAlignment="1">
      <alignment vertical="center"/>
    </xf>
    <xf numFmtId="170" fontId="67" fillId="0" borderId="27" xfId="0" applyNumberFormat="1" applyFont="1" applyBorder="1" applyAlignment="1">
      <alignment vertical="center"/>
    </xf>
    <xf numFmtId="170" fontId="67" fillId="0" borderId="8" xfId="0" applyNumberFormat="1" applyFont="1" applyBorder="1" applyAlignment="1">
      <alignment vertical="center"/>
    </xf>
    <xf numFmtId="169" fontId="66" fillId="0" borderId="22" xfId="0" applyNumberFormat="1" applyFont="1" applyBorder="1" applyAlignment="1">
      <alignment horizontal="right" vertical="center"/>
    </xf>
    <xf numFmtId="170" fontId="66" fillId="0" borderId="35" xfId="0" applyNumberFormat="1" applyFont="1" applyBorder="1" applyAlignment="1">
      <alignment horizontal="right" vertical="center"/>
    </xf>
    <xf numFmtId="169" fontId="66" fillId="0" borderId="40" xfId="0" applyNumberFormat="1" applyFont="1" applyBorder="1" applyAlignment="1">
      <alignment horizontal="right" vertical="center"/>
    </xf>
    <xf numFmtId="170" fontId="66" fillId="0" borderId="42" xfId="0" applyNumberFormat="1" applyFont="1" applyBorder="1" applyAlignment="1">
      <alignment horizontal="right" vertical="center"/>
    </xf>
    <xf numFmtId="169" fontId="67" fillId="0" borderId="15" xfId="0" applyNumberFormat="1" applyFont="1" applyBorder="1" applyAlignment="1">
      <alignment horizontal="right" vertical="center"/>
    </xf>
    <xf numFmtId="170" fontId="67" fillId="0" borderId="2" xfId="0" applyNumberFormat="1" applyFont="1" applyBorder="1" applyAlignment="1">
      <alignment horizontal="right" vertical="center"/>
    </xf>
    <xf numFmtId="169" fontId="67" fillId="0" borderId="26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 vertical="center"/>
    </xf>
    <xf numFmtId="169" fontId="66" fillId="0" borderId="7" xfId="0" applyNumberFormat="1" applyFont="1" applyBorder="1" applyAlignment="1">
      <alignment horizontal="right" vertical="center"/>
    </xf>
    <xf numFmtId="170" fontId="66" fillId="0" borderId="8" xfId="0" applyNumberFormat="1" applyFont="1" applyBorder="1" applyAlignment="1">
      <alignment horizontal="right" vertical="center"/>
    </xf>
    <xf numFmtId="169" fontId="66" fillId="0" borderId="27" xfId="0" applyNumberFormat="1" applyFont="1" applyBorder="1" applyAlignment="1">
      <alignment horizontal="right" vertical="center"/>
    </xf>
    <xf numFmtId="170" fontId="66" fillId="0" borderId="25" xfId="0" applyNumberFormat="1" applyFont="1" applyBorder="1" applyAlignment="1">
      <alignment horizontal="right" vertical="center"/>
    </xf>
    <xf numFmtId="0" fontId="68" fillId="0" borderId="0" xfId="0" applyFont="1" applyAlignment="1">
      <alignment horizontal="left" wrapText="1"/>
    </xf>
    <xf numFmtId="166" fontId="58" fillId="0" borderId="0" xfId="0" applyNumberFormat="1" applyFont="1"/>
    <xf numFmtId="169" fontId="67" fillId="0" borderId="15" xfId="0" applyNumberFormat="1" applyFont="1" applyBorder="1" applyAlignment="1">
      <alignment horizontal="center" vertical="center"/>
    </xf>
    <xf numFmtId="170" fontId="67" fillId="0" borderId="2" xfId="0" applyNumberFormat="1" applyFont="1" applyBorder="1" applyAlignment="1">
      <alignment horizontal="center" vertical="center"/>
    </xf>
    <xf numFmtId="1" fontId="84" fillId="0" borderId="0" xfId="0" applyNumberFormat="1" applyFont="1"/>
    <xf numFmtId="173" fontId="84" fillId="0" borderId="0" xfId="0" applyNumberFormat="1" applyFont="1"/>
    <xf numFmtId="164" fontId="84" fillId="0" borderId="0" xfId="0" applyNumberFormat="1" applyFont="1"/>
    <xf numFmtId="0" fontId="2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4" fillId="0" borderId="4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14" fillId="0" borderId="14" xfId="0" applyFont="1" applyBorder="1"/>
    <xf numFmtId="0" fontId="14" fillId="0" borderId="10" xfId="0" applyFont="1" applyBorder="1"/>
    <xf numFmtId="0" fontId="14" fillId="0" borderId="4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40" fillId="0" borderId="0" xfId="0" applyFont="1" applyAlignment="1">
      <alignment horizontal="left"/>
    </xf>
    <xf numFmtId="0" fontId="58" fillId="0" borderId="14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5" fillId="0" borderId="0" xfId="0" applyFont="1"/>
    <xf numFmtId="0" fontId="35" fillId="0" borderId="0" xfId="0" applyFont="1" applyAlignment="1">
      <alignment horizontal="center" vertical="top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3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left" wrapText="1"/>
    </xf>
    <xf numFmtId="0" fontId="5" fillId="0" borderId="47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left" vertical="center"/>
    </xf>
    <xf numFmtId="0" fontId="38" fillId="0" borderId="0" xfId="0" applyFont="1" applyAlignment="1">
      <alignment horizontal="left"/>
    </xf>
    <xf numFmtId="0" fontId="61" fillId="0" borderId="10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7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61" fillId="0" borderId="8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left" vertical="center"/>
    </xf>
    <xf numFmtId="171" fontId="67" fillId="0" borderId="8" xfId="0" applyNumberFormat="1" applyFont="1" applyBorder="1" applyAlignment="1">
      <alignment horizontal="right" vertical="center"/>
    </xf>
    <xf numFmtId="171" fontId="67" fillId="0" borderId="32" xfId="0" applyNumberFormat="1" applyFont="1" applyBorder="1" applyAlignment="1">
      <alignment horizontal="right" vertical="center"/>
    </xf>
    <xf numFmtId="0" fontId="72" fillId="0" borderId="0" xfId="0" applyFont="1" applyAlignment="1">
      <alignment horizontal="left" vertical="center" wrapText="1"/>
    </xf>
    <xf numFmtId="171" fontId="67" fillId="0" borderId="2" xfId="0" applyNumberFormat="1" applyFont="1" applyBorder="1" applyAlignment="1">
      <alignment horizontal="right" vertical="center"/>
    </xf>
    <xf numFmtId="171" fontId="67" fillId="0" borderId="0" xfId="0" applyNumberFormat="1" applyFont="1" applyAlignment="1">
      <alignment horizontal="right" vertical="center"/>
    </xf>
    <xf numFmtId="0" fontId="72" fillId="0" borderId="0" xfId="0" applyFont="1" applyAlignment="1">
      <alignment horizontal="left" vertical="center"/>
    </xf>
    <xf numFmtId="0" fontId="70" fillId="0" borderId="20" xfId="0" applyFont="1" applyBorder="1" applyAlignment="1">
      <alignment horizontal="left" vertical="center"/>
    </xf>
    <xf numFmtId="171" fontId="66" fillId="0" borderId="35" xfId="0" applyNumberFormat="1" applyFont="1" applyBorder="1" applyAlignment="1">
      <alignment horizontal="right" vertical="center"/>
    </xf>
    <xf numFmtId="171" fontId="66" fillId="0" borderId="47" xfId="0" applyNumberFormat="1" applyFont="1" applyBorder="1" applyAlignment="1">
      <alignment horizontal="right" vertical="center"/>
    </xf>
    <xf numFmtId="0" fontId="68" fillId="0" borderId="0" xfId="0" applyFont="1" applyAlignment="1">
      <alignment horizontal="left" wrapText="1"/>
    </xf>
    <xf numFmtId="0" fontId="58" fillId="0" borderId="46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4" xfId="0" quotePrefix="1" applyFont="1" applyBorder="1" applyAlignment="1">
      <alignment horizontal="left" vertical="center"/>
    </xf>
    <xf numFmtId="0" fontId="10" fillId="0" borderId="53" xfId="0" quotePrefix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169" fontId="66" fillId="0" borderId="35" xfId="0" applyNumberFormat="1" applyFont="1" applyBorder="1" applyAlignment="1">
      <alignment horizontal="right" vertical="center"/>
    </xf>
    <xf numFmtId="169" fontId="66" fillId="0" borderId="37" xfId="0" applyNumberFormat="1" applyFont="1" applyBorder="1" applyAlignment="1">
      <alignment horizontal="right" vertical="center"/>
    </xf>
    <xf numFmtId="0" fontId="71" fillId="0" borderId="1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46" xfId="0" applyFont="1" applyBorder="1" applyAlignment="1">
      <alignment horizontal="center" vertical="center"/>
    </xf>
    <xf numFmtId="0" fontId="71" fillId="0" borderId="2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71" fillId="0" borderId="4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1" fillId="0" borderId="52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69" fillId="0" borderId="0" xfId="0" applyFont="1" applyAlignment="1">
      <alignment horizontal="left"/>
    </xf>
    <xf numFmtId="0" fontId="61" fillId="0" borderId="49" xfId="0" applyFont="1" applyBorder="1" applyAlignment="1">
      <alignment horizontal="center" vertical="center" wrapText="1"/>
    </xf>
    <xf numFmtId="169" fontId="67" fillId="0" borderId="8" xfId="0" applyNumberFormat="1" applyFont="1" applyBorder="1" applyAlignment="1">
      <alignment horizontal="right" vertical="center"/>
    </xf>
    <xf numFmtId="169" fontId="67" fillId="0" borderId="16" xfId="0" applyNumberFormat="1" applyFont="1" applyBorder="1" applyAlignment="1">
      <alignment horizontal="right" vertical="center"/>
    </xf>
    <xf numFmtId="0" fontId="61" fillId="0" borderId="43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 wrapText="1"/>
    </xf>
    <xf numFmtId="169" fontId="67" fillId="0" borderId="2" xfId="0" applyNumberFormat="1" applyFont="1" applyBorder="1" applyAlignment="1">
      <alignment horizontal="right" vertical="center"/>
    </xf>
    <xf numFmtId="169" fontId="67" fillId="0" borderId="38" xfId="0" applyNumberFormat="1" applyFont="1" applyBorder="1" applyAlignment="1">
      <alignment horizontal="right" vertical="center"/>
    </xf>
    <xf numFmtId="9" fontId="61" fillId="0" borderId="10" xfId="25" applyFont="1" applyBorder="1" applyAlignment="1">
      <alignment horizontal="center" vertical="center" wrapText="1"/>
    </xf>
    <xf numFmtId="9" fontId="61" fillId="0" borderId="15" xfId="25" applyFont="1" applyBorder="1" applyAlignment="1">
      <alignment horizontal="center" vertical="center" wrapText="1"/>
    </xf>
    <xf numFmtId="9" fontId="61" fillId="0" borderId="7" xfId="25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57" fillId="0" borderId="33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58" fillId="0" borderId="1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3" xfId="0" applyFont="1" applyBorder="1" applyAlignment="1">
      <alignment horizontal="center" vertical="center"/>
    </xf>
    <xf numFmtId="0" fontId="58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58" fillId="0" borderId="33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</cellXfs>
  <cellStyles count="27">
    <cellStyle name="20% — akcent 1" xfId="1" xr:uid="{00000000-0005-0000-0000-000000000000}"/>
    <cellStyle name="20% — akcent 2" xfId="2" xr:uid="{00000000-0005-0000-0000-000001000000}"/>
    <cellStyle name="20% — akcent 3" xfId="3" xr:uid="{00000000-0005-0000-0000-000002000000}"/>
    <cellStyle name="20% — akcent 4" xfId="4" xr:uid="{00000000-0005-0000-0000-000003000000}"/>
    <cellStyle name="20% — akcent 5" xfId="5" xr:uid="{00000000-0005-0000-0000-000004000000}"/>
    <cellStyle name="20% — akcent 6" xfId="6" xr:uid="{00000000-0005-0000-0000-000005000000}"/>
    <cellStyle name="40% — akcent 1" xfId="7" xr:uid="{00000000-0005-0000-0000-000006000000}"/>
    <cellStyle name="40% — akcent 2" xfId="8" xr:uid="{00000000-0005-0000-0000-000007000000}"/>
    <cellStyle name="40% — akcent 3" xfId="9" xr:uid="{00000000-0005-0000-0000-000008000000}"/>
    <cellStyle name="40% — akcent 4" xfId="10" xr:uid="{00000000-0005-0000-0000-000009000000}"/>
    <cellStyle name="40% — akcent 5" xfId="11" xr:uid="{00000000-0005-0000-0000-00000A000000}"/>
    <cellStyle name="40% — akcent 6" xfId="12" xr:uid="{00000000-0005-0000-0000-00000B000000}"/>
    <cellStyle name="60% — akcent 1" xfId="13" xr:uid="{00000000-0005-0000-0000-00000C000000}"/>
    <cellStyle name="60% — akcent 2" xfId="14" xr:uid="{00000000-0005-0000-0000-00000D000000}"/>
    <cellStyle name="60% — akcent 3" xfId="15" xr:uid="{00000000-0005-0000-0000-00000E000000}"/>
    <cellStyle name="60% — akcent 4" xfId="16" xr:uid="{00000000-0005-0000-0000-00000F000000}"/>
    <cellStyle name="60% — akcent 5" xfId="17" xr:uid="{00000000-0005-0000-0000-000010000000}"/>
    <cellStyle name="60% — akcent 6" xfId="18" xr:uid="{00000000-0005-0000-0000-000011000000}"/>
    <cellStyle name="Dobry" xfId="19" xr:uid="{00000000-0005-0000-0000-000012000000}"/>
    <cellStyle name="Dziesiętny" xfId="20" builtinId="3"/>
    <cellStyle name="Dziesiętny 2" xfId="21" xr:uid="{00000000-0005-0000-0000-000014000000}"/>
    <cellStyle name="Neutralny" xfId="22" xr:uid="{00000000-0005-0000-0000-000015000000}"/>
    <cellStyle name="Normalny" xfId="0" builtinId="0"/>
    <cellStyle name="Normalny 2" xfId="23" xr:uid="{00000000-0005-0000-0000-000017000000}"/>
    <cellStyle name="Normalny 3" xfId="24" xr:uid="{00000000-0005-0000-0000-000018000000}"/>
    <cellStyle name="Procentowy" xfId="25" builtinId="5"/>
    <cellStyle name="Zły" xfId="26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27</xdr:row>
      <xdr:rowOff>152400</xdr:rowOff>
    </xdr:from>
    <xdr:to>
      <xdr:col>7</xdr:col>
      <xdr:colOff>160020</xdr:colOff>
      <xdr:row>51</xdr:row>
      <xdr:rowOff>106680</xdr:rowOff>
    </xdr:to>
    <xdr:pic>
      <xdr:nvPicPr>
        <xdr:cNvPr id="4596" name="Picture 500">
          <a:extLst>
            <a:ext uri="{FF2B5EF4-FFF2-40B4-BE49-F238E27FC236}">
              <a16:creationId xmlns:a16="http://schemas.microsoft.com/office/drawing/2014/main" id="{34587AEC-4036-714C-7F75-FDFCB8B3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6278880"/>
          <a:ext cx="6073140" cy="406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27</xdr:row>
      <xdr:rowOff>160020</xdr:rowOff>
    </xdr:from>
    <xdr:to>
      <xdr:col>2</xdr:col>
      <xdr:colOff>2567940</xdr:colOff>
      <xdr:row>50</xdr:row>
      <xdr:rowOff>30480</xdr:rowOff>
    </xdr:to>
    <xdr:pic>
      <xdr:nvPicPr>
        <xdr:cNvPr id="5786" name="Picture 666">
          <a:extLst>
            <a:ext uri="{FF2B5EF4-FFF2-40B4-BE49-F238E27FC236}">
              <a16:creationId xmlns:a16="http://schemas.microsoft.com/office/drawing/2014/main" id="{91B699F2-B85D-3E75-D83F-4E4FA61A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5814060"/>
          <a:ext cx="3276600" cy="3604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2514600</xdr:colOff>
      <xdr:row>27</xdr:row>
      <xdr:rowOff>167640</xdr:rowOff>
    </xdr:from>
    <xdr:to>
      <xdr:col>7</xdr:col>
      <xdr:colOff>30480</xdr:colOff>
      <xdr:row>48</xdr:row>
      <xdr:rowOff>106680</xdr:rowOff>
    </xdr:to>
    <xdr:pic>
      <xdr:nvPicPr>
        <xdr:cNvPr id="5787" name="Picture 667">
          <a:extLst>
            <a:ext uri="{FF2B5EF4-FFF2-40B4-BE49-F238E27FC236}">
              <a16:creationId xmlns:a16="http://schemas.microsoft.com/office/drawing/2014/main" id="{03C4D2CA-CC27-50D0-21EE-4E0FD4076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6120" y="5821680"/>
          <a:ext cx="3124200" cy="3337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44</xdr:row>
      <xdr:rowOff>38100</xdr:rowOff>
    </xdr:from>
    <xdr:to>
      <xdr:col>6</xdr:col>
      <xdr:colOff>91440</xdr:colOff>
      <xdr:row>58</xdr:row>
      <xdr:rowOff>133514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AE678E3-1C0D-A558-1FBC-73BB0835A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05900"/>
          <a:ext cx="6377940" cy="2549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43</xdr:row>
      <xdr:rowOff>167640</xdr:rowOff>
    </xdr:from>
    <xdr:to>
      <xdr:col>5</xdr:col>
      <xdr:colOff>640080</xdr:colOff>
      <xdr:row>59</xdr:row>
      <xdr:rowOff>30480</xdr:rowOff>
    </xdr:to>
    <xdr:pic>
      <xdr:nvPicPr>
        <xdr:cNvPr id="220391" name="Picture 231">
          <a:extLst>
            <a:ext uri="{FF2B5EF4-FFF2-40B4-BE49-F238E27FC236}">
              <a16:creationId xmlns:a16="http://schemas.microsoft.com/office/drawing/2014/main" id="{48B7E9EF-0307-1C3D-4A2A-69A14C12C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9060180"/>
          <a:ext cx="5814060" cy="2682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1074420</xdr:colOff>
      <xdr:row>46</xdr:row>
      <xdr:rowOff>15240</xdr:rowOff>
    </xdr:from>
    <xdr:to>
      <xdr:col>4</xdr:col>
      <xdr:colOff>647700</xdr:colOff>
      <xdr:row>62</xdr:row>
      <xdr:rowOff>167640</xdr:rowOff>
    </xdr:to>
    <xdr:pic>
      <xdr:nvPicPr>
        <xdr:cNvPr id="870644" name="Picture 244">
          <a:extLst>
            <a:ext uri="{FF2B5EF4-FFF2-40B4-BE49-F238E27FC236}">
              <a16:creationId xmlns:a16="http://schemas.microsoft.com/office/drawing/2014/main" id="{395DD1FA-6EB7-7540-1935-20CC1A48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9060180"/>
          <a:ext cx="4488180" cy="2903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</xdr:colOff>
      <xdr:row>46</xdr:row>
      <xdr:rowOff>144780</xdr:rowOff>
    </xdr:from>
    <xdr:to>
      <xdr:col>5</xdr:col>
      <xdr:colOff>510540</xdr:colOff>
      <xdr:row>62</xdr:row>
      <xdr:rowOff>121920</xdr:rowOff>
    </xdr:to>
    <xdr:pic>
      <xdr:nvPicPr>
        <xdr:cNvPr id="896229" name="Picture 229">
          <a:extLst>
            <a:ext uri="{FF2B5EF4-FFF2-40B4-BE49-F238E27FC236}">
              <a16:creationId xmlns:a16="http://schemas.microsoft.com/office/drawing/2014/main" id="{B1A2EF57-2840-EB2D-41EB-1E3D05C8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63100"/>
          <a:ext cx="6446520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5</xdr:col>
      <xdr:colOff>632460</xdr:colOff>
      <xdr:row>47</xdr:row>
      <xdr:rowOff>152400</xdr:rowOff>
    </xdr:to>
    <xdr:pic>
      <xdr:nvPicPr>
        <xdr:cNvPr id="2082977" name="Picture 161">
          <a:extLst>
            <a:ext uri="{FF2B5EF4-FFF2-40B4-BE49-F238E27FC236}">
              <a16:creationId xmlns:a16="http://schemas.microsoft.com/office/drawing/2014/main" id="{624989DD-9C66-9919-E45F-40AB51A8F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3512820" cy="2659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480060</xdr:colOff>
      <xdr:row>38</xdr:row>
      <xdr:rowOff>0</xdr:rowOff>
    </xdr:from>
    <xdr:to>
      <xdr:col>9</xdr:col>
      <xdr:colOff>723900</xdr:colOff>
      <xdr:row>47</xdr:row>
      <xdr:rowOff>175260</xdr:rowOff>
    </xdr:to>
    <xdr:pic>
      <xdr:nvPicPr>
        <xdr:cNvPr id="2082978" name="Picture 162">
          <a:extLst>
            <a:ext uri="{FF2B5EF4-FFF2-40B4-BE49-F238E27FC236}">
              <a16:creationId xmlns:a16="http://schemas.microsoft.com/office/drawing/2014/main" id="{42863DAE-80AA-DF26-F584-75C4217C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420" y="8686800"/>
          <a:ext cx="3192780" cy="2682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zoomScaleNormal="100" workbookViewId="0">
      <selection activeCell="I24" sqref="I24"/>
    </sheetView>
  </sheetViews>
  <sheetFormatPr defaultColWidth="9.109375" defaultRowHeight="13.2" x14ac:dyDescent="0.25"/>
  <cols>
    <col min="1" max="1" width="1.5546875" style="21" customWidth="1"/>
    <col min="2" max="2" width="9.109375" style="21"/>
    <col min="3" max="3" width="47.109375" style="21" customWidth="1"/>
    <col min="4" max="4" width="3" style="21" customWidth="1"/>
    <col min="5" max="6" width="9" style="21" customWidth="1"/>
    <col min="7" max="7" width="9.5546875" style="21" customWidth="1"/>
    <col min="8" max="8" width="9.109375" style="21"/>
    <col min="9" max="9" width="10.88671875" style="21" bestFit="1" customWidth="1"/>
    <col min="10" max="10" width="9.5546875" style="21" bestFit="1" customWidth="1"/>
    <col min="11" max="16384" width="9.109375" style="21"/>
  </cols>
  <sheetData>
    <row r="1" spans="1:12" ht="16.5" customHeight="1" x14ac:dyDescent="0.3">
      <c r="A1" s="337" t="s">
        <v>56</v>
      </c>
      <c r="B1" s="337"/>
      <c r="C1" s="337"/>
      <c r="D1" s="337"/>
      <c r="E1" s="337"/>
      <c r="F1" s="337"/>
      <c r="G1" s="337"/>
    </row>
    <row r="2" spans="1:12" ht="9" customHeight="1" x14ac:dyDescent="0.25">
      <c r="A2" s="2"/>
      <c r="B2" s="2"/>
      <c r="C2" s="2"/>
      <c r="D2" s="2"/>
      <c r="E2" s="2"/>
      <c r="F2" s="2"/>
      <c r="G2" s="2"/>
    </row>
    <row r="3" spans="1:12" ht="15.9" customHeight="1" x14ac:dyDescent="0.25">
      <c r="A3" s="338" t="s">
        <v>0</v>
      </c>
      <c r="B3" s="338"/>
      <c r="C3" s="338"/>
      <c r="D3" s="338"/>
      <c r="E3" s="338" t="s">
        <v>215</v>
      </c>
      <c r="F3" s="340"/>
      <c r="G3" s="341" t="s">
        <v>1</v>
      </c>
    </row>
    <row r="4" spans="1:12" ht="15.9" customHeight="1" x14ac:dyDescent="0.25">
      <c r="A4" s="338"/>
      <c r="B4" s="338"/>
      <c r="C4" s="338"/>
      <c r="D4" s="338"/>
      <c r="E4" s="36">
        <v>2021</v>
      </c>
      <c r="F4" s="36">
        <v>2022</v>
      </c>
      <c r="G4" s="341"/>
    </row>
    <row r="5" spans="1:12" ht="15.75" customHeight="1" x14ac:dyDescent="0.25">
      <c r="A5" s="338"/>
      <c r="B5" s="338"/>
      <c r="C5" s="338"/>
      <c r="D5" s="339"/>
      <c r="E5" s="339" t="s">
        <v>2</v>
      </c>
      <c r="F5" s="339"/>
      <c r="G5" s="19" t="s">
        <v>3</v>
      </c>
    </row>
    <row r="6" spans="1:12" ht="21" customHeight="1" x14ac:dyDescent="0.25">
      <c r="A6" s="3"/>
      <c r="B6" s="81" t="s">
        <v>27</v>
      </c>
      <c r="C6" s="82"/>
      <c r="D6" s="98" t="s">
        <v>16</v>
      </c>
      <c r="E6" s="237">
        <v>15654.109329999999</v>
      </c>
      <c r="F6" s="238">
        <v>15488.870360999999</v>
      </c>
      <c r="G6" s="94">
        <f>F6/E6*100</f>
        <v>98.944437109025856</v>
      </c>
    </row>
    <row r="7" spans="1:12" ht="21" customHeight="1" x14ac:dyDescent="0.25">
      <c r="A7" s="4"/>
      <c r="B7" s="17" t="s">
        <v>72</v>
      </c>
      <c r="C7" s="48"/>
      <c r="D7" s="27" t="s">
        <v>17</v>
      </c>
      <c r="E7" s="239">
        <v>14515.090330000001</v>
      </c>
      <c r="F7" s="240">
        <v>14147.017361</v>
      </c>
      <c r="G7" s="58">
        <f t="shared" ref="G7:G22" si="0">F7/E7*100</f>
        <v>97.464204764614777</v>
      </c>
      <c r="I7" s="209"/>
      <c r="J7" s="141"/>
      <c r="K7"/>
    </row>
    <row r="8" spans="1:12" ht="21" customHeight="1" x14ac:dyDescent="0.25">
      <c r="A8" s="5"/>
      <c r="B8" s="83" t="s">
        <v>39</v>
      </c>
      <c r="C8" s="48" t="s">
        <v>73</v>
      </c>
      <c r="D8" s="27" t="s">
        <v>18</v>
      </c>
      <c r="E8" s="239">
        <v>11763.147999999999</v>
      </c>
      <c r="F8" s="240">
        <v>11121.968999999999</v>
      </c>
      <c r="G8" s="58">
        <f t="shared" si="0"/>
        <v>94.549256712573879</v>
      </c>
      <c r="I8" s="149"/>
    </row>
    <row r="9" spans="1:12" ht="21" customHeight="1" x14ac:dyDescent="0.25">
      <c r="A9" s="6"/>
      <c r="B9" s="84"/>
      <c r="C9" s="85" t="s">
        <v>169</v>
      </c>
      <c r="D9" s="27" t="s">
        <v>19</v>
      </c>
      <c r="E9" s="239">
        <v>10986.927</v>
      </c>
      <c r="F9" s="240">
        <v>10680.388000000001</v>
      </c>
      <c r="G9" s="58">
        <f t="shared" si="0"/>
        <v>97.209965989580169</v>
      </c>
      <c r="I9" s="149"/>
      <c r="J9" s="141"/>
      <c r="K9" s="141"/>
      <c r="L9"/>
    </row>
    <row r="10" spans="1:12" ht="21" customHeight="1" x14ac:dyDescent="0.25">
      <c r="A10" s="4"/>
      <c r="B10" s="17"/>
      <c r="C10" s="86" t="s">
        <v>140</v>
      </c>
      <c r="D10" s="27" t="s">
        <v>20</v>
      </c>
      <c r="E10" s="239">
        <v>1520.2631260000001</v>
      </c>
      <c r="F10" s="240">
        <v>1915.1249110000001</v>
      </c>
      <c r="G10" s="58">
        <f t="shared" si="0"/>
        <v>125.97325280387022</v>
      </c>
    </row>
    <row r="11" spans="1:12" ht="21" customHeight="1" x14ac:dyDescent="0.25">
      <c r="A11" s="6"/>
      <c r="B11" s="84"/>
      <c r="C11" s="85" t="s">
        <v>169</v>
      </c>
      <c r="D11" s="27" t="s">
        <v>21</v>
      </c>
      <c r="E11" s="239">
        <v>127.247</v>
      </c>
      <c r="F11" s="240">
        <v>98.778999999999996</v>
      </c>
      <c r="G11" s="58">
        <f t="shared" si="0"/>
        <v>77.627763326443841</v>
      </c>
      <c r="I11" s="149"/>
      <c r="J11" s="149"/>
      <c r="L11" s="149"/>
    </row>
    <row r="12" spans="1:12" ht="21" customHeight="1" x14ac:dyDescent="0.25">
      <c r="A12" s="4"/>
      <c r="B12" s="17"/>
      <c r="C12" s="86" t="s">
        <v>141</v>
      </c>
      <c r="D12" s="27" t="s">
        <v>22</v>
      </c>
      <c r="E12" s="239">
        <v>1231.679204</v>
      </c>
      <c r="F12" s="240">
        <v>1109.92345</v>
      </c>
      <c r="G12" s="58">
        <f t="shared" si="0"/>
        <v>90.11465375037703</v>
      </c>
    </row>
    <row r="13" spans="1:12" ht="21" customHeight="1" x14ac:dyDescent="0.25">
      <c r="A13" s="4"/>
      <c r="B13" s="17" t="s">
        <v>32</v>
      </c>
      <c r="C13" s="48"/>
      <c r="D13" s="27" t="s">
        <v>23</v>
      </c>
      <c r="E13" s="239">
        <v>1139.019</v>
      </c>
      <c r="F13" s="240">
        <v>1341.8530000000001</v>
      </c>
      <c r="G13" s="58">
        <f t="shared" si="0"/>
        <v>117.80778020384209</v>
      </c>
    </row>
    <row r="14" spans="1:12" ht="21" customHeight="1" x14ac:dyDescent="0.25">
      <c r="A14" s="4"/>
      <c r="B14" s="45" t="s">
        <v>28</v>
      </c>
      <c r="C14" s="48"/>
      <c r="D14" s="77" t="s">
        <v>24</v>
      </c>
      <c r="E14" s="241">
        <v>15654.109329999999</v>
      </c>
      <c r="F14" s="242">
        <v>15488.870360999999</v>
      </c>
      <c r="G14" s="60">
        <f t="shared" si="0"/>
        <v>98.944437109025856</v>
      </c>
    </row>
    <row r="15" spans="1:12" ht="21" customHeight="1" x14ac:dyDescent="0.25">
      <c r="A15" s="4"/>
      <c r="B15" s="17" t="s">
        <v>61</v>
      </c>
      <c r="C15" s="48"/>
      <c r="D15" s="27" t="s">
        <v>25</v>
      </c>
      <c r="E15" s="243">
        <v>14340.717329999999</v>
      </c>
      <c r="F15" s="240">
        <v>14203.320361</v>
      </c>
      <c r="G15" s="58">
        <f t="shared" si="0"/>
        <v>99.041910067409447</v>
      </c>
      <c r="I15" s="149"/>
      <c r="J15" s="149"/>
    </row>
    <row r="16" spans="1:12" ht="21" customHeight="1" x14ac:dyDescent="0.25">
      <c r="A16" s="5"/>
      <c r="B16" s="83" t="s">
        <v>38</v>
      </c>
      <c r="C16" s="48" t="s">
        <v>77</v>
      </c>
      <c r="D16" s="27" t="s">
        <v>26</v>
      </c>
      <c r="E16" s="239">
        <v>1117.308</v>
      </c>
      <c r="F16" s="240">
        <v>1105.8230000000001</v>
      </c>
      <c r="G16" s="58">
        <f t="shared" si="0"/>
        <v>98.972082899254289</v>
      </c>
      <c r="K16"/>
    </row>
    <row r="17" spans="1:11" ht="21" customHeight="1" x14ac:dyDescent="0.25">
      <c r="A17" s="6"/>
      <c r="B17" s="84"/>
      <c r="C17" s="86" t="s">
        <v>170</v>
      </c>
      <c r="D17" s="27" t="s">
        <v>95</v>
      </c>
      <c r="E17" s="239">
        <v>1039.4110000000001</v>
      </c>
      <c r="F17" s="240">
        <v>1033.7380000000001</v>
      </c>
      <c r="G17" s="58">
        <f t="shared" si="0"/>
        <v>99.454210124772587</v>
      </c>
      <c r="I17" s="160"/>
    </row>
    <row r="18" spans="1:11" ht="21" customHeight="1" x14ac:dyDescent="0.25">
      <c r="A18" s="4"/>
      <c r="B18" s="17"/>
      <c r="C18" s="86" t="s">
        <v>171</v>
      </c>
      <c r="D18" s="27" t="s">
        <v>96</v>
      </c>
      <c r="E18" s="239">
        <v>77.897000000000006</v>
      </c>
      <c r="F18" s="240">
        <v>72.084999999999994</v>
      </c>
      <c r="G18" s="58">
        <f t="shared" si="0"/>
        <v>92.538865424855885</v>
      </c>
      <c r="I18" s="149"/>
      <c r="J18" s="141"/>
      <c r="K18"/>
    </row>
    <row r="19" spans="1:11" ht="21" customHeight="1" x14ac:dyDescent="0.25">
      <c r="A19" s="4"/>
      <c r="B19" s="17"/>
      <c r="C19" s="20" t="s">
        <v>54</v>
      </c>
      <c r="D19" s="27" t="s">
        <v>97</v>
      </c>
      <c r="E19" s="239">
        <v>35.871000000000002</v>
      </c>
      <c r="F19" s="240">
        <v>32.902999999999999</v>
      </c>
      <c r="G19" s="58">
        <f t="shared" si="0"/>
        <v>91.725906721306899</v>
      </c>
      <c r="I19" s="149"/>
      <c r="J19" s="141"/>
      <c r="K19"/>
    </row>
    <row r="20" spans="1:11" ht="21" customHeight="1" x14ac:dyDescent="0.25">
      <c r="A20" s="4"/>
      <c r="B20" s="17"/>
      <c r="C20" s="20" t="s">
        <v>55</v>
      </c>
      <c r="D20" s="27" t="s">
        <v>98</v>
      </c>
      <c r="E20" s="239">
        <v>129.61600000000001</v>
      </c>
      <c r="F20" s="240">
        <v>131.809</v>
      </c>
      <c r="G20" s="58">
        <f t="shared" si="0"/>
        <v>101.69192075052462</v>
      </c>
      <c r="I20" s="149"/>
      <c r="J20" s="141"/>
      <c r="K20"/>
    </row>
    <row r="21" spans="1:11" s="23" customFormat="1" ht="21" customHeight="1" x14ac:dyDescent="0.25">
      <c r="A21" s="15"/>
      <c r="B21" s="17"/>
      <c r="C21" s="20" t="s">
        <v>37</v>
      </c>
      <c r="D21" s="27" t="s">
        <v>99</v>
      </c>
      <c r="E21" s="239">
        <v>87.540999999999997</v>
      </c>
      <c r="F21" s="240">
        <v>133.01</v>
      </c>
      <c r="G21" s="58">
        <f t="shared" si="0"/>
        <v>151.94023371905735</v>
      </c>
      <c r="I21" s="210"/>
      <c r="J21" s="141"/>
      <c r="K21"/>
    </row>
    <row r="22" spans="1:11" s="22" customFormat="1" ht="21" customHeight="1" x14ac:dyDescent="0.25">
      <c r="A22" s="14"/>
      <c r="B22" s="17" t="s">
        <v>29</v>
      </c>
      <c r="C22" s="48"/>
      <c r="D22" s="27" t="s">
        <v>100</v>
      </c>
      <c r="E22" s="239">
        <v>1313.3920000000001</v>
      </c>
      <c r="F22" s="240">
        <v>1285.55</v>
      </c>
      <c r="G22" s="58">
        <f t="shared" si="0"/>
        <v>97.880145455431418</v>
      </c>
      <c r="I22" s="211"/>
      <c r="J22" s="141"/>
      <c r="K22"/>
    </row>
    <row r="23" spans="1:11" ht="3" customHeight="1" x14ac:dyDescent="0.25">
      <c r="A23" s="7"/>
      <c r="B23" s="8"/>
      <c r="C23" s="9"/>
      <c r="D23" s="10"/>
      <c r="E23" s="52"/>
      <c r="F23" s="12"/>
      <c r="G23" s="13"/>
    </row>
    <row r="24" spans="1:11" ht="16.2" customHeight="1" x14ac:dyDescent="0.25">
      <c r="A24" s="335" t="s">
        <v>137</v>
      </c>
      <c r="B24" s="335"/>
      <c r="C24" s="335"/>
      <c r="D24" s="335"/>
      <c r="E24" s="335"/>
      <c r="F24" s="335"/>
      <c r="G24" s="335"/>
    </row>
    <row r="25" spans="1:11" ht="12.75" customHeight="1" x14ac:dyDescent="0.25">
      <c r="A25" s="335"/>
      <c r="B25" s="335"/>
      <c r="C25" s="335"/>
      <c r="D25" s="335"/>
      <c r="E25" s="335"/>
      <c r="F25" s="335"/>
      <c r="G25" s="335"/>
    </row>
    <row r="26" spans="1:11" ht="12.75" customHeight="1" x14ac:dyDescent="0.25">
      <c r="A26" s="335"/>
      <c r="B26" s="335"/>
      <c r="C26" s="335"/>
      <c r="D26" s="335"/>
      <c r="E26" s="335"/>
      <c r="F26" s="335"/>
      <c r="G26" s="335"/>
    </row>
    <row r="27" spans="1:11" ht="9" customHeight="1" x14ac:dyDescent="0.25">
      <c r="A27" s="335"/>
      <c r="B27" s="335"/>
      <c r="C27" s="335"/>
      <c r="D27" s="335"/>
      <c r="E27" s="335"/>
      <c r="F27" s="335"/>
      <c r="G27" s="335"/>
    </row>
    <row r="28" spans="1:11" ht="14.1" customHeight="1" x14ac:dyDescent="0.25">
      <c r="B28" s="334" t="s">
        <v>198</v>
      </c>
      <c r="C28" s="334"/>
      <c r="D28" s="334"/>
      <c r="E28" s="334"/>
      <c r="F28" s="334"/>
      <c r="G28" s="334"/>
    </row>
    <row r="29" spans="1:11" ht="16.8" x14ac:dyDescent="0.3">
      <c r="B29" s="334"/>
      <c r="C29" s="334"/>
      <c r="D29" s="334"/>
      <c r="E29" s="334"/>
      <c r="F29" s="334"/>
      <c r="G29" s="334"/>
      <c r="I29"/>
      <c r="J29" s="139"/>
    </row>
    <row r="46" spans="2:7" ht="15.6" x14ac:dyDescent="0.3">
      <c r="B46" s="336"/>
      <c r="C46" s="336"/>
      <c r="D46" s="336"/>
      <c r="E46" s="336"/>
      <c r="F46" s="336"/>
      <c r="G46" s="336"/>
    </row>
    <row r="53" spans="2:9" x14ac:dyDescent="0.25">
      <c r="B53"/>
    </row>
    <row r="54" spans="2:9" ht="21" x14ac:dyDescent="0.4">
      <c r="B54"/>
      <c r="C54" s="164"/>
    </row>
    <row r="55" spans="2:9" x14ac:dyDescent="0.25">
      <c r="B55"/>
      <c r="I55"/>
    </row>
    <row r="57" spans="2:9" x14ac:dyDescent="0.25">
      <c r="I57"/>
    </row>
  </sheetData>
  <mergeCells count="12">
    <mergeCell ref="A24:G24"/>
    <mergeCell ref="A1:G1"/>
    <mergeCell ref="A3:D5"/>
    <mergeCell ref="E3:F3"/>
    <mergeCell ref="G3:G4"/>
    <mergeCell ref="E5:F5"/>
    <mergeCell ref="B29:G29"/>
    <mergeCell ref="A25:G25"/>
    <mergeCell ref="B46:G46"/>
    <mergeCell ref="A27:G27"/>
    <mergeCell ref="A26:G26"/>
    <mergeCell ref="B28:G28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5" orientation="portrait" horizontalDpi="1200" verticalDpi="1200" r:id="rId1"/>
  <headerFooter alignWithMargins="0">
    <oddFooter>&amp;C- 8 -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4"/>
  <sheetViews>
    <sheetView zoomScaleNormal="100" workbookViewId="0">
      <selection activeCell="D6" sqref="D6:E37"/>
    </sheetView>
  </sheetViews>
  <sheetFormatPr defaultColWidth="9.109375" defaultRowHeight="13.8" x14ac:dyDescent="0.3"/>
  <cols>
    <col min="1" max="1" width="1.5546875" style="1" customWidth="1"/>
    <col min="2" max="2" width="50.6640625" style="1" customWidth="1"/>
    <col min="3" max="3" width="4.33203125" style="1" customWidth="1"/>
    <col min="4" max="5" width="16.6640625" style="1" customWidth="1"/>
    <col min="6" max="6" width="10.33203125" style="1" customWidth="1"/>
    <col min="7" max="16384" width="9.109375" style="1"/>
  </cols>
  <sheetData>
    <row r="1" spans="1:9" ht="16.5" customHeight="1" x14ac:dyDescent="0.3">
      <c r="A1" s="344" t="s">
        <v>202</v>
      </c>
      <c r="B1" s="337"/>
      <c r="C1" s="337"/>
      <c r="D1" s="337"/>
      <c r="E1" s="337"/>
      <c r="F1" s="337"/>
    </row>
    <row r="2" spans="1:9" ht="5.0999999999999996" customHeight="1" x14ac:dyDescent="0.3">
      <c r="A2" s="2"/>
      <c r="B2" s="2"/>
      <c r="C2" s="2"/>
      <c r="D2" s="2"/>
      <c r="E2" s="2"/>
      <c r="F2" s="2"/>
    </row>
    <row r="3" spans="1:9" ht="15.9" customHeight="1" x14ac:dyDescent="0.3">
      <c r="A3" s="338" t="s">
        <v>0</v>
      </c>
      <c r="B3" s="354"/>
      <c r="C3" s="354"/>
      <c r="D3" s="338" t="s">
        <v>216</v>
      </c>
      <c r="E3" s="340"/>
      <c r="F3" s="341" t="s">
        <v>1</v>
      </c>
    </row>
    <row r="4" spans="1:9" ht="15.9" customHeight="1" x14ac:dyDescent="0.3">
      <c r="A4" s="354"/>
      <c r="B4" s="354"/>
      <c r="C4" s="354"/>
      <c r="D4" s="36">
        <v>2021</v>
      </c>
      <c r="E4" s="36">
        <v>2022</v>
      </c>
      <c r="F4" s="341"/>
    </row>
    <row r="5" spans="1:9" ht="15.9" customHeight="1" x14ac:dyDescent="0.3">
      <c r="A5" s="354"/>
      <c r="B5" s="354"/>
      <c r="C5" s="355"/>
      <c r="D5" s="339" t="s">
        <v>2</v>
      </c>
      <c r="E5" s="339"/>
      <c r="F5" s="18" t="s">
        <v>3</v>
      </c>
    </row>
    <row r="6" spans="1:9" ht="18" customHeight="1" x14ac:dyDescent="0.3">
      <c r="A6" s="3"/>
      <c r="B6" s="87" t="s">
        <v>135</v>
      </c>
      <c r="C6" s="80" t="s">
        <v>16</v>
      </c>
      <c r="D6" s="266">
        <v>94836.815000000002</v>
      </c>
      <c r="E6" s="266">
        <v>92770.412000000011</v>
      </c>
      <c r="F6" s="93">
        <f>E6/D6*100</f>
        <v>97.821096163973891</v>
      </c>
      <c r="H6" s="140"/>
      <c r="I6" s="140"/>
    </row>
    <row r="7" spans="1:9" ht="18" customHeight="1" x14ac:dyDescent="0.3">
      <c r="A7" s="4"/>
      <c r="B7" s="17" t="s">
        <v>109</v>
      </c>
      <c r="C7" s="27" t="s">
        <v>17</v>
      </c>
      <c r="D7" s="267">
        <v>88169.512000000002</v>
      </c>
      <c r="E7" s="268">
        <v>85769.774000000005</v>
      </c>
      <c r="F7" s="58">
        <f t="shared" ref="F7:F16" si="0">E7/D7*100</f>
        <v>97.278267798510683</v>
      </c>
      <c r="H7" s="140"/>
      <c r="I7" s="140"/>
    </row>
    <row r="8" spans="1:9" ht="18" customHeight="1" x14ac:dyDescent="0.3">
      <c r="A8" s="4"/>
      <c r="B8" s="17" t="s">
        <v>90</v>
      </c>
      <c r="C8" s="27" t="s">
        <v>18</v>
      </c>
      <c r="D8" s="267">
        <v>51795.758999999998</v>
      </c>
      <c r="E8" s="268">
        <v>49279.008999999998</v>
      </c>
      <c r="F8" s="58">
        <f t="shared" si="0"/>
        <v>95.14101144844696</v>
      </c>
      <c r="H8" s="140"/>
      <c r="I8" s="140"/>
    </row>
    <row r="9" spans="1:9" ht="18" customHeight="1" x14ac:dyDescent="0.3">
      <c r="A9" s="4"/>
      <c r="B9" s="17" t="s">
        <v>166</v>
      </c>
      <c r="C9" s="27" t="s">
        <v>19</v>
      </c>
      <c r="D9" s="267">
        <v>10754.744000000001</v>
      </c>
      <c r="E9" s="268">
        <v>9747.4269999999997</v>
      </c>
      <c r="F9" s="58">
        <f t="shared" si="0"/>
        <v>90.633742653474599</v>
      </c>
      <c r="H9" s="140"/>
      <c r="I9" s="140"/>
    </row>
    <row r="10" spans="1:9" ht="18" customHeight="1" x14ac:dyDescent="0.3">
      <c r="A10" s="4"/>
      <c r="B10" s="17" t="s">
        <v>80</v>
      </c>
      <c r="C10" s="27" t="s">
        <v>20</v>
      </c>
      <c r="D10" s="267">
        <v>29913.663</v>
      </c>
      <c r="E10" s="268">
        <v>31879.105</v>
      </c>
      <c r="F10" s="58">
        <f t="shared" si="0"/>
        <v>106.57038223637139</v>
      </c>
      <c r="H10" s="140"/>
      <c r="I10" s="140"/>
    </row>
    <row r="11" spans="1:9" ht="18" customHeight="1" x14ac:dyDescent="0.3">
      <c r="A11" s="4"/>
      <c r="B11" s="17" t="s">
        <v>91</v>
      </c>
      <c r="C11" s="27" t="s">
        <v>21</v>
      </c>
      <c r="D11" s="267">
        <v>5658.7250000000004</v>
      </c>
      <c r="E11" s="268">
        <v>3785.424</v>
      </c>
      <c r="F11" s="58">
        <f t="shared" si="0"/>
        <v>66.895351868132835</v>
      </c>
      <c r="H11" s="140"/>
      <c r="I11" s="140"/>
    </row>
    <row r="12" spans="1:9" ht="18" customHeight="1" x14ac:dyDescent="0.3">
      <c r="A12" s="4"/>
      <c r="B12" s="17" t="s">
        <v>111</v>
      </c>
      <c r="C12" s="27" t="s">
        <v>22</v>
      </c>
      <c r="D12" s="267">
        <v>801.36500000000001</v>
      </c>
      <c r="E12" s="268">
        <v>826.23599999999999</v>
      </c>
      <c r="F12" s="58">
        <f t="shared" si="0"/>
        <v>103.10357951744835</v>
      </c>
      <c r="H12" s="140"/>
      <c r="I12" s="140"/>
    </row>
    <row r="13" spans="1:9" ht="18" customHeight="1" x14ac:dyDescent="0.3">
      <c r="A13" s="4"/>
      <c r="B13" s="17" t="s">
        <v>143</v>
      </c>
      <c r="C13" s="27" t="s">
        <v>23</v>
      </c>
      <c r="D13" s="269">
        <v>2361.5439999999999</v>
      </c>
      <c r="E13" s="268">
        <v>2269.723</v>
      </c>
      <c r="F13" s="58">
        <f t="shared" si="0"/>
        <v>96.111823451098104</v>
      </c>
      <c r="H13" s="140"/>
      <c r="I13" s="140"/>
    </row>
    <row r="14" spans="1:9" ht="18" customHeight="1" x14ac:dyDescent="0.3">
      <c r="A14" s="4"/>
      <c r="B14" s="17" t="s">
        <v>53</v>
      </c>
      <c r="C14" s="27" t="s">
        <v>24</v>
      </c>
      <c r="D14" s="267">
        <v>1950.952</v>
      </c>
      <c r="E14" s="268">
        <v>1893.509</v>
      </c>
      <c r="F14" s="58">
        <f t="shared" si="0"/>
        <v>97.055642578597528</v>
      </c>
      <c r="H14" s="140"/>
      <c r="I14" s="140"/>
    </row>
    <row r="15" spans="1:9" ht="18" customHeight="1" x14ac:dyDescent="0.3">
      <c r="A15" s="4"/>
      <c r="B15" s="48" t="s">
        <v>115</v>
      </c>
      <c r="C15" s="27">
        <v>10</v>
      </c>
      <c r="D15" s="268">
        <v>488.59800000000001</v>
      </c>
      <c r="E15" s="268">
        <v>656.68899999999996</v>
      </c>
      <c r="F15" s="58">
        <f t="shared" si="0"/>
        <v>134.4027196181728</v>
      </c>
      <c r="H15" s="140"/>
      <c r="I15" s="140"/>
    </row>
    <row r="16" spans="1:9" ht="18" customHeight="1" x14ac:dyDescent="0.3">
      <c r="A16" s="4"/>
      <c r="B16" s="48" t="s">
        <v>89</v>
      </c>
      <c r="C16" s="27">
        <v>11</v>
      </c>
      <c r="D16" s="269">
        <v>1462.354</v>
      </c>
      <c r="E16" s="268">
        <v>1236.82</v>
      </c>
      <c r="F16" s="58">
        <f t="shared" si="0"/>
        <v>84.577332164441714</v>
      </c>
      <c r="H16" s="140"/>
      <c r="I16" s="140"/>
    </row>
    <row r="17" spans="1:9" ht="18" customHeight="1" x14ac:dyDescent="0.3">
      <c r="A17" s="4"/>
      <c r="B17" s="48" t="s">
        <v>78</v>
      </c>
      <c r="C17" s="27">
        <v>12</v>
      </c>
      <c r="D17" s="267">
        <v>2354.8069999999998</v>
      </c>
      <c r="E17" s="267">
        <v>2837.4059999999999</v>
      </c>
      <c r="F17" s="58">
        <f>E17/D17*100</f>
        <v>120.49420610691237</v>
      </c>
      <c r="H17" s="140"/>
      <c r="I17" s="140"/>
    </row>
    <row r="18" spans="1:9" ht="18" customHeight="1" x14ac:dyDescent="0.3">
      <c r="A18" s="4"/>
      <c r="B18" s="17" t="s">
        <v>197</v>
      </c>
      <c r="C18" s="27">
        <v>13</v>
      </c>
      <c r="D18" s="267">
        <v>10823.665638</v>
      </c>
      <c r="E18" s="268">
        <v>16997.196952999999</v>
      </c>
      <c r="F18" s="58">
        <f t="shared" ref="F18:F35" si="1">E18/D18*100</f>
        <v>157.03734318367898</v>
      </c>
      <c r="H18" s="140"/>
      <c r="I18" s="140"/>
    </row>
    <row r="19" spans="1:9" ht="18" customHeight="1" x14ac:dyDescent="0.3">
      <c r="A19" s="4"/>
      <c r="B19" s="17" t="s">
        <v>86</v>
      </c>
      <c r="C19" s="27">
        <v>14</v>
      </c>
      <c r="D19" s="267">
        <v>233.74289200000001</v>
      </c>
      <c r="E19" s="269">
        <v>210.98551900000001</v>
      </c>
      <c r="F19" s="58">
        <f t="shared" si="1"/>
        <v>90.263929394695779</v>
      </c>
      <c r="H19" s="140"/>
      <c r="I19" s="140"/>
    </row>
    <row r="20" spans="1:9" ht="18" customHeight="1" x14ac:dyDescent="0.3">
      <c r="A20" s="4"/>
      <c r="B20" s="17" t="s">
        <v>112</v>
      </c>
      <c r="C20" s="27">
        <v>15</v>
      </c>
      <c r="D20" s="267">
        <v>7153.8039520000002</v>
      </c>
      <c r="E20" s="268">
        <v>10005.925230999999</v>
      </c>
      <c r="F20" s="58">
        <f t="shared" si="1"/>
        <v>139.86859715665855</v>
      </c>
      <c r="H20" s="140"/>
      <c r="I20" s="140"/>
    </row>
    <row r="21" spans="1:9" ht="18" customHeight="1" x14ac:dyDescent="0.3">
      <c r="A21" s="4"/>
      <c r="B21" s="48" t="s">
        <v>87</v>
      </c>
      <c r="C21" s="27">
        <v>16</v>
      </c>
      <c r="D21" s="267">
        <v>476.22150199999999</v>
      </c>
      <c r="E21" s="268">
        <v>512.96032600000001</v>
      </c>
      <c r="F21" s="58">
        <f t="shared" si="1"/>
        <v>107.71465039812504</v>
      </c>
      <c r="H21" s="140"/>
      <c r="I21" s="140"/>
    </row>
    <row r="22" spans="1:9" ht="18" customHeight="1" x14ac:dyDescent="0.3">
      <c r="A22" s="4"/>
      <c r="B22" s="48" t="s">
        <v>88</v>
      </c>
      <c r="C22" s="27">
        <v>17</v>
      </c>
      <c r="D22" s="267">
        <v>4.9445740000000002</v>
      </c>
      <c r="E22" s="273">
        <v>2.3663270000000001</v>
      </c>
      <c r="F22" s="58">
        <f t="shared" si="1"/>
        <v>47.857044914283819</v>
      </c>
      <c r="H22" s="140"/>
      <c r="I22" s="140"/>
    </row>
    <row r="23" spans="1:9" ht="18" customHeight="1" x14ac:dyDescent="0.3">
      <c r="A23" s="4"/>
      <c r="B23" s="48" t="s">
        <v>145</v>
      </c>
      <c r="C23" s="27">
        <v>18</v>
      </c>
      <c r="D23" s="269">
        <v>9507.3807039999992</v>
      </c>
      <c r="E23" s="268">
        <v>9072.3623970000008</v>
      </c>
      <c r="F23" s="58">
        <f t="shared" si="1"/>
        <v>95.424414772651573</v>
      </c>
      <c r="H23" s="140"/>
      <c r="I23" s="140"/>
    </row>
    <row r="24" spans="1:9" ht="18" customHeight="1" x14ac:dyDescent="0.3">
      <c r="A24" s="4"/>
      <c r="B24" s="17" t="s">
        <v>128</v>
      </c>
      <c r="C24" s="27">
        <v>19</v>
      </c>
      <c r="D24" s="269">
        <v>1722.7940000000001</v>
      </c>
      <c r="E24" s="268">
        <v>1725.357</v>
      </c>
      <c r="F24" s="58">
        <f t="shared" si="1"/>
        <v>100.14876996321091</v>
      </c>
      <c r="H24" s="140"/>
      <c r="I24" s="140"/>
    </row>
    <row r="25" spans="1:9" ht="18" customHeight="1" x14ac:dyDescent="0.3">
      <c r="A25" s="4"/>
      <c r="B25" s="48" t="s">
        <v>125</v>
      </c>
      <c r="C25" s="27">
        <v>20</v>
      </c>
      <c r="D25" s="269">
        <v>4328.3139069999997</v>
      </c>
      <c r="E25" s="268">
        <v>3883.6650410000002</v>
      </c>
      <c r="F25" s="58">
        <f t="shared" si="1"/>
        <v>89.726972776145288</v>
      </c>
      <c r="H25" s="140"/>
      <c r="I25" s="140"/>
    </row>
    <row r="26" spans="1:9" ht="18" customHeight="1" x14ac:dyDescent="0.3">
      <c r="A26" s="4"/>
      <c r="B26" s="48" t="s">
        <v>126</v>
      </c>
      <c r="C26" s="27">
        <v>21</v>
      </c>
      <c r="D26" s="269">
        <v>1043.998</v>
      </c>
      <c r="E26" s="268">
        <v>1106.5889999999999</v>
      </c>
      <c r="F26" s="58">
        <f t="shared" si="1"/>
        <v>105.99531799869348</v>
      </c>
      <c r="H26" s="140"/>
      <c r="I26" s="140"/>
    </row>
    <row r="27" spans="1:9" ht="18" customHeight="1" x14ac:dyDescent="0.3">
      <c r="A27" s="4"/>
      <c r="B27" s="48" t="s">
        <v>129</v>
      </c>
      <c r="C27" s="27">
        <v>22</v>
      </c>
      <c r="D27" s="269">
        <v>2013.043797</v>
      </c>
      <c r="E27" s="268">
        <v>2000.635356</v>
      </c>
      <c r="F27" s="58">
        <f t="shared" si="1"/>
        <v>99.383598060882122</v>
      </c>
      <c r="H27" s="140"/>
      <c r="I27" s="140"/>
    </row>
    <row r="28" spans="1:9" ht="18" customHeight="1" x14ac:dyDescent="0.3">
      <c r="A28" s="4"/>
      <c r="B28" s="48" t="s">
        <v>127</v>
      </c>
      <c r="C28" s="27">
        <v>23</v>
      </c>
      <c r="D28" s="269">
        <v>399.23099999999999</v>
      </c>
      <c r="E28" s="268">
        <v>356.11599999999999</v>
      </c>
      <c r="F28" s="58">
        <f t="shared" si="1"/>
        <v>89.200487938060917</v>
      </c>
      <c r="H28" s="140"/>
      <c r="I28" s="140"/>
    </row>
    <row r="29" spans="1:9" ht="18" customHeight="1" x14ac:dyDescent="0.3">
      <c r="A29" s="4"/>
      <c r="B29" s="79" t="s">
        <v>146</v>
      </c>
      <c r="C29" s="77">
        <v>24</v>
      </c>
      <c r="D29" s="270">
        <v>115167.861342</v>
      </c>
      <c r="E29" s="271">
        <v>118839.97135000001</v>
      </c>
      <c r="F29" s="60">
        <f t="shared" si="1"/>
        <v>103.18848502109054</v>
      </c>
      <c r="H29" s="140"/>
      <c r="I29" s="140"/>
    </row>
    <row r="30" spans="1:9" ht="18" customHeight="1" x14ac:dyDescent="0.3">
      <c r="A30" s="4"/>
      <c r="B30" s="79" t="s">
        <v>149</v>
      </c>
      <c r="C30" s="77">
        <v>25</v>
      </c>
      <c r="D30" s="270">
        <v>95430.915703999999</v>
      </c>
      <c r="E30" s="271">
        <v>92552.538397000011</v>
      </c>
      <c r="F30" s="60">
        <f t="shared" si="1"/>
        <v>96.983810449930175</v>
      </c>
      <c r="H30" s="140"/>
      <c r="I30" s="140"/>
    </row>
    <row r="31" spans="1:9" ht="18" customHeight="1" x14ac:dyDescent="0.3">
      <c r="A31" s="4"/>
      <c r="B31" s="79" t="s">
        <v>148</v>
      </c>
      <c r="C31" s="77">
        <v>26</v>
      </c>
      <c r="D31" s="270">
        <v>19248.347637999999</v>
      </c>
      <c r="E31" s="271">
        <v>25630.743953000001</v>
      </c>
      <c r="F31" s="60">
        <f t="shared" si="1"/>
        <v>133.15815172830682</v>
      </c>
      <c r="H31" s="140"/>
      <c r="I31" s="140"/>
    </row>
    <row r="32" spans="1:9" ht="18" customHeight="1" x14ac:dyDescent="0.3">
      <c r="A32" s="4"/>
      <c r="B32" s="45" t="s">
        <v>110</v>
      </c>
      <c r="C32" s="77">
        <v>27</v>
      </c>
      <c r="D32" s="270">
        <v>1697.4798920000001</v>
      </c>
      <c r="E32" s="271">
        <v>1448.4625189999999</v>
      </c>
      <c r="F32" s="60">
        <f t="shared" si="1"/>
        <v>85.330172441300405</v>
      </c>
      <c r="H32" s="140"/>
      <c r="I32" s="140"/>
    </row>
    <row r="33" spans="1:9" ht="18" customHeight="1" x14ac:dyDescent="0.3">
      <c r="A33" s="4"/>
      <c r="B33" s="45" t="s">
        <v>62</v>
      </c>
      <c r="C33" s="77">
        <v>28</v>
      </c>
      <c r="D33" s="270">
        <v>9508.6109520000009</v>
      </c>
      <c r="E33" s="271">
        <v>12843.331231</v>
      </c>
      <c r="F33" s="60">
        <f t="shared" si="1"/>
        <v>135.07053023658088</v>
      </c>
      <c r="H33" s="140"/>
      <c r="I33" s="140"/>
    </row>
    <row r="34" spans="1:9" ht="18" customHeight="1" x14ac:dyDescent="0.3">
      <c r="A34" s="4"/>
      <c r="B34" s="45" t="s">
        <v>63</v>
      </c>
      <c r="C34" s="77">
        <v>29</v>
      </c>
      <c r="D34" s="272">
        <v>853.34050200000001</v>
      </c>
      <c r="E34" s="271">
        <v>887.41032600000005</v>
      </c>
      <c r="F34" s="60">
        <f t="shared" si="1"/>
        <v>103.9925239596796</v>
      </c>
      <c r="H34" s="140"/>
      <c r="I34" s="140"/>
    </row>
    <row r="35" spans="1:9" s="16" customFormat="1" ht="18" customHeight="1" x14ac:dyDescent="0.25">
      <c r="A35" s="15"/>
      <c r="B35" s="79" t="s">
        <v>165</v>
      </c>
      <c r="C35" s="77">
        <v>30</v>
      </c>
      <c r="D35" s="272">
        <v>3033.3675739999999</v>
      </c>
      <c r="E35" s="271">
        <v>3004.2283269999998</v>
      </c>
      <c r="F35" s="60">
        <f t="shared" si="1"/>
        <v>99.039376327163183</v>
      </c>
      <c r="H35" s="140"/>
      <c r="I35" s="140"/>
    </row>
    <row r="36" spans="1:9" s="16" customFormat="1" ht="18" customHeight="1" x14ac:dyDescent="0.25">
      <c r="A36" s="15"/>
      <c r="B36" s="79" t="s">
        <v>123</v>
      </c>
      <c r="C36" s="77">
        <v>31</v>
      </c>
      <c r="D36" s="270">
        <v>1200.596</v>
      </c>
      <c r="E36" s="274">
        <v>1182.3520000000001</v>
      </c>
      <c r="F36" s="60">
        <f>E36/D36*100</f>
        <v>98.480421390709282</v>
      </c>
      <c r="H36" s="140"/>
      <c r="I36" s="140"/>
    </row>
    <row r="37" spans="1:9" s="16" customFormat="1" ht="18" customHeight="1" x14ac:dyDescent="0.25">
      <c r="A37" s="50"/>
      <c r="B37" s="95" t="s">
        <v>92</v>
      </c>
      <c r="C37" s="78">
        <v>32</v>
      </c>
      <c r="D37" s="275">
        <v>2954.952718</v>
      </c>
      <c r="E37" s="276">
        <v>6264.9595499999996</v>
      </c>
      <c r="F37" s="75">
        <f>E37/D37*100</f>
        <v>212.01555990514498</v>
      </c>
      <c r="H37" s="140"/>
      <c r="I37" s="140"/>
    </row>
    <row r="38" spans="1:9" ht="3" customHeight="1" x14ac:dyDescent="0.3">
      <c r="A38" s="2"/>
      <c r="B38" s="2"/>
      <c r="C38" s="2"/>
      <c r="D38" s="2"/>
      <c r="E38" s="2"/>
      <c r="F38" s="2"/>
      <c r="H38"/>
      <c r="I38"/>
    </row>
    <row r="39" spans="1:9" ht="12.75" customHeight="1" x14ac:dyDescent="0.3">
      <c r="A39" s="53" t="s">
        <v>52</v>
      </c>
      <c r="B39" s="53"/>
      <c r="C39" s="25" t="s">
        <v>119</v>
      </c>
      <c r="D39" s="25"/>
      <c r="E39" s="25"/>
      <c r="F39" s="25"/>
      <c r="H39"/>
      <c r="I39"/>
    </row>
    <row r="40" spans="1:9" ht="12.75" customHeight="1" x14ac:dyDescent="0.3">
      <c r="A40" s="53" t="s">
        <v>113</v>
      </c>
      <c r="B40" s="53"/>
      <c r="C40" s="25" t="s">
        <v>118</v>
      </c>
      <c r="D40" s="25"/>
      <c r="E40" s="25"/>
      <c r="F40" s="25"/>
      <c r="H40"/>
      <c r="I40"/>
    </row>
    <row r="41" spans="1:9" ht="12.75" customHeight="1" x14ac:dyDescent="0.3">
      <c r="A41" s="53" t="s">
        <v>114</v>
      </c>
      <c r="B41" s="53"/>
      <c r="C41" s="25" t="s">
        <v>120</v>
      </c>
      <c r="D41" s="25"/>
      <c r="E41" s="25"/>
      <c r="F41" s="25"/>
      <c r="H41"/>
      <c r="I41"/>
    </row>
    <row r="42" spans="1:9" ht="12.75" customHeight="1" x14ac:dyDescent="0.3">
      <c r="A42" s="53" t="s">
        <v>116</v>
      </c>
      <c r="B42" s="53"/>
      <c r="C42" s="25" t="s">
        <v>64</v>
      </c>
      <c r="D42" s="25"/>
      <c r="E42" s="25"/>
      <c r="F42" s="25"/>
    </row>
    <row r="43" spans="1:9" ht="12.75" customHeight="1" x14ac:dyDescent="0.3">
      <c r="A43" s="25" t="s">
        <v>117</v>
      </c>
      <c r="B43" s="25"/>
      <c r="C43" s="335" t="s">
        <v>139</v>
      </c>
      <c r="D43" s="335"/>
      <c r="E43" s="335"/>
      <c r="F43" s="335"/>
    </row>
    <row r="44" spans="1:9" ht="12.75" customHeight="1" x14ac:dyDescent="0.3">
      <c r="A44" s="25" t="s">
        <v>76</v>
      </c>
      <c r="B44" s="25"/>
      <c r="C44" s="335" t="s">
        <v>134</v>
      </c>
      <c r="D44" s="335"/>
      <c r="E44" s="335"/>
      <c r="F44" s="335"/>
    </row>
    <row r="45" spans="1:9" ht="12.75" customHeight="1" x14ac:dyDescent="0.3">
      <c r="A45" s="25"/>
      <c r="B45" s="25"/>
      <c r="C45" s="335" t="s">
        <v>187</v>
      </c>
      <c r="D45" s="335"/>
      <c r="E45" s="335"/>
      <c r="F45" s="335"/>
    </row>
    <row r="46" spans="1:9" ht="6.75" customHeight="1" x14ac:dyDescent="0.3">
      <c r="A46" s="365"/>
      <c r="B46" s="365"/>
      <c r="C46" s="366"/>
      <c r="D46" s="366"/>
      <c r="E46" s="366"/>
      <c r="F46" s="366"/>
    </row>
    <row r="47" spans="1:9" ht="13.5" customHeight="1" x14ac:dyDescent="0.3">
      <c r="A47" s="364" t="s">
        <v>65</v>
      </c>
      <c r="B47" s="334"/>
      <c r="C47" s="334"/>
      <c r="D47" s="334"/>
      <c r="E47" s="334"/>
      <c r="F47" s="334"/>
    </row>
    <row r="48" spans="1:9" ht="12.75" customHeight="1" x14ac:dyDescent="0.3">
      <c r="A48" s="31"/>
      <c r="B48" s="31"/>
      <c r="C48" s="31"/>
      <c r="D48" s="31"/>
      <c r="E48" s="31"/>
      <c r="F48" s="31"/>
    </row>
    <row r="49" spans="1:9" ht="12.75" customHeight="1" x14ac:dyDescent="0.3">
      <c r="A49" s="31"/>
      <c r="B49" s="31"/>
      <c r="C49" s="31"/>
      <c r="D49" s="31"/>
      <c r="E49" s="31"/>
      <c r="F49" s="31"/>
      <c r="H49"/>
      <c r="I49"/>
    </row>
    <row r="50" spans="1:9" ht="12.75" customHeight="1" x14ac:dyDescent="0.3">
      <c r="A50" s="31"/>
      <c r="B50" s="31"/>
      <c r="C50" s="31"/>
      <c r="D50" s="31"/>
      <c r="E50" s="31"/>
      <c r="F50" s="31"/>
      <c r="H50"/>
      <c r="I50"/>
    </row>
    <row r="51" spans="1:9" ht="12.75" customHeight="1" x14ac:dyDescent="0.3">
      <c r="A51" s="31"/>
      <c r="B51" s="31"/>
      <c r="C51" s="31"/>
      <c r="D51" s="31"/>
      <c r="E51" s="31"/>
      <c r="F51" s="31"/>
      <c r="G51"/>
      <c r="H51"/>
      <c r="I51"/>
    </row>
    <row r="52" spans="1:9" ht="12.75" customHeight="1" x14ac:dyDescent="0.3">
      <c r="A52" s="31"/>
      <c r="B52" s="31"/>
      <c r="C52" s="31"/>
      <c r="D52" s="31"/>
      <c r="E52" s="31"/>
      <c r="F52" s="31"/>
      <c r="H52"/>
      <c r="I52"/>
    </row>
    <row r="53" spans="1:9" ht="12.75" customHeight="1" x14ac:dyDescent="0.3">
      <c r="A53" s="31"/>
      <c r="B53" s="31"/>
      <c r="C53" s="31"/>
      <c r="D53" s="31"/>
      <c r="E53" s="31"/>
      <c r="F53" s="31"/>
      <c r="H53"/>
      <c r="I53"/>
    </row>
    <row r="54" spans="1:9" ht="12.75" customHeight="1" x14ac:dyDescent="0.3">
      <c r="A54" s="31"/>
      <c r="B54" s="31"/>
      <c r="C54" s="31"/>
      <c r="D54" s="31"/>
      <c r="E54" s="31"/>
      <c r="F54" s="31"/>
      <c r="H54"/>
      <c r="I54"/>
    </row>
    <row r="77" spans="2:11" x14ac:dyDescent="0.3">
      <c r="I77" s="138"/>
      <c r="J77" s="138"/>
      <c r="K77" s="177"/>
    </row>
    <row r="78" spans="2:11" x14ac:dyDescent="0.3">
      <c r="I78" s="138"/>
      <c r="J78" s="138"/>
      <c r="K78" s="177"/>
    </row>
    <row r="79" spans="2:11" x14ac:dyDescent="0.3">
      <c r="B79"/>
      <c r="I79" s="180"/>
      <c r="J79" s="180"/>
      <c r="K79" s="177"/>
    </row>
    <row r="80" spans="2:11" x14ac:dyDescent="0.3">
      <c r="B80"/>
      <c r="I80" s="180"/>
      <c r="J80" s="180"/>
      <c r="K80" s="177"/>
    </row>
    <row r="81" spans="9:11" x14ac:dyDescent="0.3">
      <c r="I81" s="180"/>
      <c r="J81" s="180"/>
      <c r="K81" s="177"/>
    </row>
    <row r="82" spans="9:11" x14ac:dyDescent="0.3">
      <c r="I82" s="180"/>
      <c r="J82" s="180"/>
      <c r="K82" s="177"/>
    </row>
    <row r="83" spans="9:11" x14ac:dyDescent="0.3">
      <c r="I83" s="180"/>
      <c r="J83" s="180"/>
    </row>
    <row r="84" spans="9:11" x14ac:dyDescent="0.3">
      <c r="I84" s="180"/>
      <c r="J84" s="180"/>
    </row>
  </sheetData>
  <mergeCells count="11">
    <mergeCell ref="A1:F1"/>
    <mergeCell ref="A3:C5"/>
    <mergeCell ref="D3:E3"/>
    <mergeCell ref="F3:F4"/>
    <mergeCell ref="D5:E5"/>
    <mergeCell ref="A47:F47"/>
    <mergeCell ref="C43:F43"/>
    <mergeCell ref="A46:B46"/>
    <mergeCell ref="C46:F46"/>
    <mergeCell ref="C44:F44"/>
    <mergeCell ref="C45:F45"/>
  </mergeCells>
  <phoneticPr fontId="0" type="noConversion"/>
  <pageMargins left="0.78740157480314965" right="0.39370078740157483" top="0.39370078740157483" bottom="0.19685039370078741" header="0.51181102362204722" footer="0.19685039370078741"/>
  <pageSetup paperSize="9" scale="85" orientation="portrait" horizontalDpi="1200" verticalDpi="1200" r:id="rId1"/>
  <headerFooter alignWithMargins="0">
    <oddFooter>&amp;C- 17 -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8"/>
  <sheetViews>
    <sheetView workbookViewId="0">
      <selection activeCell="I24" sqref="I24"/>
    </sheetView>
  </sheetViews>
  <sheetFormatPr defaultColWidth="9.109375" defaultRowHeight="13.8" x14ac:dyDescent="0.3"/>
  <cols>
    <col min="1" max="1" width="1.5546875" style="1" customWidth="1"/>
    <col min="2" max="2" width="19.88671875" style="1" customWidth="1"/>
    <col min="3" max="3" width="8.5546875" style="33" bestFit="1" customWidth="1"/>
    <col min="4" max="4" width="3.44140625" style="1" customWidth="1"/>
    <col min="5" max="5" width="8.33203125" style="1" customWidth="1"/>
    <col min="6" max="7" width="11.33203125" style="1" customWidth="1"/>
    <col min="8" max="8" width="9" style="1" customWidth="1"/>
    <col min="9" max="9" width="11.33203125" style="1" customWidth="1"/>
    <col min="10" max="10" width="12.109375" style="1" customWidth="1"/>
    <col min="11" max="16384" width="9.109375" style="1"/>
  </cols>
  <sheetData>
    <row r="1" spans="1:16" ht="35.25" customHeight="1" x14ac:dyDescent="0.3">
      <c r="A1" s="344" t="s">
        <v>206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6" ht="9" customHeight="1" x14ac:dyDescent="0.3">
      <c r="B2" s="2"/>
      <c r="C2" s="26"/>
      <c r="D2" s="2"/>
      <c r="E2" s="2"/>
      <c r="F2" s="2"/>
      <c r="G2" s="2"/>
      <c r="H2" s="2"/>
    </row>
    <row r="3" spans="1:16" ht="27" customHeight="1" x14ac:dyDescent="0.3">
      <c r="A3" s="384" t="s">
        <v>0</v>
      </c>
      <c r="B3" s="385"/>
      <c r="C3" s="385"/>
      <c r="D3" s="386"/>
      <c r="E3" s="378" t="s">
        <v>42</v>
      </c>
      <c r="F3" s="381" t="s">
        <v>43</v>
      </c>
      <c r="G3" s="382"/>
      <c r="H3" s="378" t="s">
        <v>42</v>
      </c>
      <c r="I3" s="383" t="s">
        <v>152</v>
      </c>
      <c r="J3" s="381"/>
    </row>
    <row r="4" spans="1:16" ht="20.100000000000001" customHeight="1" x14ac:dyDescent="0.3">
      <c r="A4" s="387"/>
      <c r="B4" s="388"/>
      <c r="C4" s="388"/>
      <c r="D4" s="389"/>
      <c r="E4" s="379"/>
      <c r="F4" s="392" t="s">
        <v>44</v>
      </c>
      <c r="G4" s="374" t="s">
        <v>45</v>
      </c>
      <c r="H4" s="379"/>
      <c r="I4" s="392" t="s">
        <v>44</v>
      </c>
      <c r="J4" s="379" t="s">
        <v>45</v>
      </c>
    </row>
    <row r="5" spans="1:16" ht="20.100000000000001" customHeight="1" x14ac:dyDescent="0.3">
      <c r="A5" s="387"/>
      <c r="B5" s="388"/>
      <c r="C5" s="388"/>
      <c r="D5" s="389"/>
      <c r="E5" s="379"/>
      <c r="F5" s="392"/>
      <c r="G5" s="375"/>
      <c r="H5" s="379"/>
      <c r="I5" s="392"/>
      <c r="J5" s="392"/>
    </row>
    <row r="6" spans="1:16" ht="15.9" customHeight="1" x14ac:dyDescent="0.3">
      <c r="A6" s="390"/>
      <c r="B6" s="391"/>
      <c r="C6" s="391"/>
      <c r="D6" s="389"/>
      <c r="E6" s="380"/>
      <c r="F6" s="376" t="s">
        <v>215</v>
      </c>
      <c r="G6" s="377"/>
      <c r="H6" s="380"/>
      <c r="I6" s="376" t="s">
        <v>215</v>
      </c>
      <c r="J6" s="377"/>
    </row>
    <row r="7" spans="1:16" ht="18.899999999999999" customHeight="1" x14ac:dyDescent="0.3">
      <c r="A7" s="24"/>
      <c r="B7" s="218" t="s">
        <v>48</v>
      </c>
      <c r="C7" s="110">
        <v>2021</v>
      </c>
      <c r="D7" s="111" t="s">
        <v>16</v>
      </c>
      <c r="E7" s="112" t="s">
        <v>59</v>
      </c>
      <c r="F7" s="247">
        <v>58181.962</v>
      </c>
      <c r="G7" s="247">
        <v>54011.455999999998</v>
      </c>
      <c r="H7" s="217" t="s">
        <v>8</v>
      </c>
      <c r="I7" s="257">
        <v>21199.313832905998</v>
      </c>
      <c r="J7" s="277">
        <v>21168.046478306002</v>
      </c>
      <c r="L7" s="138"/>
      <c r="M7" s="138"/>
      <c r="N7" s="138"/>
      <c r="O7" s="138"/>
      <c r="P7" s="138"/>
    </row>
    <row r="8" spans="1:16" ht="24.9" customHeight="1" x14ac:dyDescent="0.3">
      <c r="A8" s="24"/>
      <c r="B8" s="17"/>
      <c r="C8" s="113"/>
      <c r="D8" s="27" t="s">
        <v>17</v>
      </c>
      <c r="E8" s="39" t="s">
        <v>6</v>
      </c>
      <c r="F8" s="240">
        <v>2744.5210000000002</v>
      </c>
      <c r="G8" s="240">
        <v>2551.556</v>
      </c>
      <c r="H8" s="114"/>
      <c r="I8" s="278"/>
      <c r="J8" s="279"/>
      <c r="L8" s="138"/>
      <c r="M8" s="138"/>
      <c r="N8" s="138"/>
      <c r="O8" s="138"/>
      <c r="P8" s="138"/>
    </row>
    <row r="9" spans="1:16" ht="24.9" customHeight="1" x14ac:dyDescent="0.3">
      <c r="A9" s="24"/>
      <c r="B9" s="17"/>
      <c r="C9" s="109">
        <v>2022</v>
      </c>
      <c r="D9" s="27" t="s">
        <v>18</v>
      </c>
      <c r="E9" s="39" t="s">
        <v>59</v>
      </c>
      <c r="F9" s="240">
        <v>59906.658000000003</v>
      </c>
      <c r="G9" s="240">
        <v>56411.476999999999</v>
      </c>
      <c r="H9" s="114" t="s">
        <v>8</v>
      </c>
      <c r="I9" s="278">
        <v>21180.966826655</v>
      </c>
      <c r="J9" s="279">
        <v>21141.822271675999</v>
      </c>
      <c r="L9" s="138"/>
      <c r="M9" s="138"/>
      <c r="N9" s="138"/>
      <c r="O9" s="138"/>
      <c r="P9" s="138"/>
    </row>
    <row r="10" spans="1:16" ht="24.9" customHeight="1" x14ac:dyDescent="0.3">
      <c r="A10" s="24"/>
      <c r="B10" s="97"/>
      <c r="C10" s="109"/>
      <c r="D10" s="27" t="s">
        <v>19</v>
      </c>
      <c r="E10" s="39" t="s">
        <v>6</v>
      </c>
      <c r="F10" s="240">
        <v>2828.3249999999998</v>
      </c>
      <c r="G10" s="240">
        <v>2668.241</v>
      </c>
      <c r="H10" s="114"/>
      <c r="I10" s="280"/>
      <c r="J10" s="281"/>
      <c r="L10" s="138"/>
      <c r="M10" s="138"/>
      <c r="N10" s="138"/>
      <c r="O10" s="138"/>
      <c r="P10" s="138"/>
    </row>
    <row r="11" spans="1:16" ht="24.9" customHeight="1" x14ac:dyDescent="0.3">
      <c r="A11" s="24"/>
      <c r="B11" s="370" t="s">
        <v>51</v>
      </c>
      <c r="C11" s="371"/>
      <c r="D11" s="27" t="s">
        <v>20</v>
      </c>
      <c r="E11" s="39" t="s">
        <v>3</v>
      </c>
      <c r="F11" s="282">
        <v>102.9643139226</v>
      </c>
      <c r="G11" s="282">
        <v>104.4435406444</v>
      </c>
      <c r="H11" s="114" t="s">
        <v>3</v>
      </c>
      <c r="I11" s="283">
        <v>99.913454716499999</v>
      </c>
      <c r="J11" s="284">
        <v>99.876114186300001</v>
      </c>
      <c r="L11" s="138"/>
      <c r="M11" s="138"/>
      <c r="N11" s="138"/>
      <c r="O11" s="138"/>
      <c r="P11" s="138"/>
    </row>
    <row r="12" spans="1:16" ht="24.9" customHeight="1" x14ac:dyDescent="0.3">
      <c r="A12" s="24"/>
      <c r="B12" s="17" t="s">
        <v>49</v>
      </c>
      <c r="C12" s="113">
        <v>2021</v>
      </c>
      <c r="D12" s="27" t="s">
        <v>21</v>
      </c>
      <c r="E12" s="39" t="s">
        <v>59</v>
      </c>
      <c r="F12" s="240">
        <v>39468.525999999998</v>
      </c>
      <c r="G12" s="240">
        <v>39311.733999999997</v>
      </c>
      <c r="H12" s="114" t="s">
        <v>8</v>
      </c>
      <c r="I12" s="278">
        <v>8243.3674128999992</v>
      </c>
      <c r="J12" s="279">
        <v>8243.4324381850001</v>
      </c>
      <c r="L12" s="138"/>
      <c r="M12" s="138"/>
      <c r="N12" s="138"/>
      <c r="O12" s="138"/>
      <c r="P12" s="138"/>
    </row>
    <row r="13" spans="1:16" ht="24.9" customHeight="1" x14ac:dyDescent="0.3">
      <c r="A13" s="24"/>
      <c r="B13" s="17"/>
      <c r="C13" s="113"/>
      <c r="D13" s="27" t="s">
        <v>22</v>
      </c>
      <c r="E13" s="39" t="s">
        <v>6</v>
      </c>
      <c r="F13" s="240">
        <v>4787.9129999999996</v>
      </c>
      <c r="G13" s="240">
        <v>4768.8549999999996</v>
      </c>
      <c r="H13" s="114"/>
      <c r="I13" s="278"/>
      <c r="J13" s="279"/>
      <c r="L13" s="138"/>
      <c r="M13" s="138"/>
      <c r="N13" s="138"/>
      <c r="O13" s="138"/>
      <c r="P13" s="138"/>
    </row>
    <row r="14" spans="1:16" ht="24.9" customHeight="1" x14ac:dyDescent="0.3">
      <c r="A14" s="24"/>
      <c r="B14" s="17"/>
      <c r="C14" s="109">
        <v>2022</v>
      </c>
      <c r="D14" s="27" t="s">
        <v>23</v>
      </c>
      <c r="E14" s="39" t="s">
        <v>59</v>
      </c>
      <c r="F14" s="240">
        <v>40027.434999999998</v>
      </c>
      <c r="G14" s="240">
        <v>39874.928999999996</v>
      </c>
      <c r="H14" s="114" t="s">
        <v>8</v>
      </c>
      <c r="I14" s="278">
        <v>8174.7617924360002</v>
      </c>
      <c r="J14" s="279">
        <v>8174.3902406520001</v>
      </c>
      <c r="L14" s="138"/>
      <c r="M14" s="138"/>
      <c r="N14" s="138"/>
      <c r="O14" s="138"/>
      <c r="P14" s="138"/>
    </row>
    <row r="15" spans="1:16" ht="24.9" customHeight="1" x14ac:dyDescent="0.3">
      <c r="A15" s="24"/>
      <c r="B15" s="97"/>
      <c r="C15" s="109"/>
      <c r="D15" s="27" t="s">
        <v>24</v>
      </c>
      <c r="E15" s="39" t="s">
        <v>6</v>
      </c>
      <c r="F15" s="240">
        <v>4896.4650000000001</v>
      </c>
      <c r="G15" s="240">
        <v>4878.0309999999999</v>
      </c>
      <c r="H15" s="114"/>
      <c r="I15" s="278"/>
      <c r="J15" s="279"/>
      <c r="L15" s="138"/>
      <c r="M15" s="138"/>
      <c r="N15" s="138"/>
      <c r="O15" s="138"/>
      <c r="P15" s="138"/>
    </row>
    <row r="16" spans="1:16" ht="24.9" customHeight="1" x14ac:dyDescent="0.3">
      <c r="A16" s="24"/>
      <c r="B16" s="370" t="s">
        <v>51</v>
      </c>
      <c r="C16" s="371"/>
      <c r="D16" s="27" t="s">
        <v>25</v>
      </c>
      <c r="E16" s="39" t="s">
        <v>3</v>
      </c>
      <c r="F16" s="282">
        <v>101.4160878468</v>
      </c>
      <c r="G16" s="282">
        <v>101.4326384077</v>
      </c>
      <c r="H16" s="115" t="s">
        <v>3</v>
      </c>
      <c r="I16" s="283">
        <v>99.167747632399994</v>
      </c>
      <c r="J16" s="284">
        <v>99.162458138000005</v>
      </c>
      <c r="L16" s="138"/>
      <c r="M16" s="138"/>
      <c r="N16" s="138"/>
      <c r="O16" s="138"/>
      <c r="P16" s="138"/>
    </row>
    <row r="17" spans="1:16" ht="24.9" customHeight="1" x14ac:dyDescent="0.3">
      <c r="A17" s="24"/>
      <c r="B17" s="17" t="s">
        <v>50</v>
      </c>
      <c r="C17" s="113">
        <v>2021</v>
      </c>
      <c r="D17" s="27" t="s">
        <v>26</v>
      </c>
      <c r="E17" s="39" t="s">
        <v>59</v>
      </c>
      <c r="F17" s="240">
        <v>5090.1310000000003</v>
      </c>
      <c r="G17" s="240">
        <v>4386.7560000000003</v>
      </c>
      <c r="H17" s="114" t="s">
        <v>35</v>
      </c>
      <c r="I17" s="278">
        <v>33110.634810155003</v>
      </c>
      <c r="J17" s="279">
        <v>33470.845859212001</v>
      </c>
      <c r="L17" s="138"/>
      <c r="M17" s="138"/>
      <c r="N17" s="138"/>
      <c r="O17" s="138"/>
      <c r="P17" s="138"/>
    </row>
    <row r="18" spans="1:16" ht="24.9" customHeight="1" x14ac:dyDescent="0.3">
      <c r="A18" s="24"/>
      <c r="B18" s="97"/>
      <c r="C18" s="109">
        <v>2022</v>
      </c>
      <c r="D18" s="27">
        <v>12</v>
      </c>
      <c r="E18" s="39" t="s">
        <v>59</v>
      </c>
      <c r="F18" s="240">
        <v>1483.4580000000001</v>
      </c>
      <c r="G18" s="240">
        <v>990.67</v>
      </c>
      <c r="H18" s="114" t="s">
        <v>35</v>
      </c>
      <c r="I18" s="278">
        <v>27562.810055555001</v>
      </c>
      <c r="J18" s="279">
        <v>26552.398820692</v>
      </c>
      <c r="L18" s="138"/>
      <c r="M18" s="138"/>
      <c r="N18" s="138"/>
      <c r="O18" s="138"/>
      <c r="P18" s="138"/>
    </row>
    <row r="19" spans="1:16" ht="24.9" customHeight="1" x14ac:dyDescent="0.3">
      <c r="A19" s="24"/>
      <c r="B19" s="370" t="s">
        <v>51</v>
      </c>
      <c r="C19" s="371"/>
      <c r="D19" s="27">
        <v>13</v>
      </c>
      <c r="E19" s="39" t="s">
        <v>3</v>
      </c>
      <c r="F19" s="282">
        <v>29.143807890200002</v>
      </c>
      <c r="G19" s="282">
        <v>22.5832027129</v>
      </c>
      <c r="H19" s="115" t="s">
        <v>3</v>
      </c>
      <c r="I19" s="283">
        <v>83.244583541200001</v>
      </c>
      <c r="J19" s="284">
        <v>79.329930687699999</v>
      </c>
      <c r="L19" s="138"/>
      <c r="M19" s="138"/>
      <c r="N19" s="138"/>
      <c r="O19" s="138"/>
      <c r="P19" s="138"/>
    </row>
    <row r="20" spans="1:16" ht="24.9" customHeight="1" x14ac:dyDescent="0.3">
      <c r="A20" s="24"/>
      <c r="B20" s="17" t="s">
        <v>155</v>
      </c>
      <c r="C20" s="113">
        <v>2021</v>
      </c>
      <c r="D20" s="27">
        <v>14</v>
      </c>
      <c r="E20" s="39" t="s">
        <v>59</v>
      </c>
      <c r="F20" s="240">
        <v>1959.4169999999999</v>
      </c>
      <c r="G20" s="240">
        <v>889.25800000000004</v>
      </c>
      <c r="H20" s="114" t="s">
        <v>35</v>
      </c>
      <c r="I20" s="278">
        <v>4973.568785124</v>
      </c>
      <c r="J20" s="279">
        <v>8670.1896358409995</v>
      </c>
      <c r="L20" s="138"/>
      <c r="M20" s="138"/>
      <c r="N20" s="138"/>
      <c r="O20" s="138"/>
      <c r="P20" s="138"/>
    </row>
    <row r="21" spans="1:16" ht="24.9" customHeight="1" x14ac:dyDescent="0.3">
      <c r="A21" s="24"/>
      <c r="B21" s="97"/>
      <c r="C21" s="109">
        <v>2022</v>
      </c>
      <c r="D21" s="27">
        <v>15</v>
      </c>
      <c r="E21" s="39" t="s">
        <v>59</v>
      </c>
      <c r="F21" s="240">
        <v>1642.057</v>
      </c>
      <c r="G21" s="240">
        <v>676.55100000000004</v>
      </c>
      <c r="H21" s="114" t="s">
        <v>35</v>
      </c>
      <c r="I21" s="278">
        <v>4749.0549939989996</v>
      </c>
      <c r="J21" s="279">
        <v>8254.3464734089994</v>
      </c>
      <c r="L21" s="138"/>
      <c r="M21" s="138"/>
      <c r="N21" s="138"/>
      <c r="O21" s="138"/>
      <c r="P21" s="138"/>
    </row>
    <row r="22" spans="1:16" ht="24.9" customHeight="1" x14ac:dyDescent="0.3">
      <c r="A22" s="24"/>
      <c r="B22" s="370" t="s">
        <v>51</v>
      </c>
      <c r="C22" s="371"/>
      <c r="D22" s="27">
        <v>16</v>
      </c>
      <c r="E22" s="39" t="s">
        <v>3</v>
      </c>
      <c r="F22" s="282">
        <v>83.803345586999995</v>
      </c>
      <c r="G22" s="282">
        <v>76.080395115900004</v>
      </c>
      <c r="H22" s="115" t="s">
        <v>3</v>
      </c>
      <c r="I22" s="283">
        <v>95.485861343699995</v>
      </c>
      <c r="J22" s="284">
        <v>95.203759319</v>
      </c>
      <c r="L22" s="138"/>
      <c r="M22" s="138"/>
      <c r="N22" s="138"/>
      <c r="O22" s="138"/>
      <c r="P22" s="138"/>
    </row>
    <row r="23" spans="1:16" ht="24.9" customHeight="1" x14ac:dyDescent="0.3">
      <c r="A23" s="24"/>
      <c r="B23" s="17" t="s">
        <v>188</v>
      </c>
      <c r="C23" s="113">
        <v>2021</v>
      </c>
      <c r="D23" s="27">
        <v>17</v>
      </c>
      <c r="E23" s="39" t="s">
        <v>59</v>
      </c>
      <c r="F23" s="278">
        <v>153.53299999999999</v>
      </c>
      <c r="G23" s="268">
        <v>135.72800000000001</v>
      </c>
      <c r="H23" s="114" t="s">
        <v>8</v>
      </c>
      <c r="I23" s="122" t="s">
        <v>121</v>
      </c>
      <c r="J23" s="123" t="s">
        <v>121</v>
      </c>
      <c r="L23" s="138"/>
      <c r="M23" s="138"/>
      <c r="N23" s="138"/>
      <c r="O23" s="138"/>
      <c r="P23" s="138"/>
    </row>
    <row r="24" spans="1:16" ht="24.9" customHeight="1" x14ac:dyDescent="0.3">
      <c r="A24" s="24"/>
      <c r="B24" s="97"/>
      <c r="C24" s="109">
        <v>2022</v>
      </c>
      <c r="D24" s="27">
        <v>18</v>
      </c>
      <c r="E24" s="39" t="s">
        <v>59</v>
      </c>
      <c r="F24" s="278">
        <v>170.13900000000001</v>
      </c>
      <c r="G24" s="268">
        <v>79.728999999999999</v>
      </c>
      <c r="H24" s="114" t="s">
        <v>8</v>
      </c>
      <c r="I24" s="122" t="s">
        <v>121</v>
      </c>
      <c r="J24" s="123" t="s">
        <v>121</v>
      </c>
      <c r="L24" s="138"/>
      <c r="M24" s="138"/>
      <c r="N24" s="138"/>
      <c r="O24" s="138"/>
      <c r="P24" s="138"/>
    </row>
    <row r="25" spans="1:16" ht="24.9" customHeight="1" x14ac:dyDescent="0.3">
      <c r="A25" s="24"/>
      <c r="B25" s="370" t="s">
        <v>51</v>
      </c>
      <c r="C25" s="371"/>
      <c r="D25" s="27">
        <v>19</v>
      </c>
      <c r="E25" s="39" t="s">
        <v>3</v>
      </c>
      <c r="F25" s="282">
        <v>110.8159157966</v>
      </c>
      <c r="G25" s="282">
        <v>58.741748202300002</v>
      </c>
      <c r="H25" s="114" t="s">
        <v>3</v>
      </c>
      <c r="I25" s="206" t="s">
        <v>121</v>
      </c>
      <c r="J25" s="207" t="s">
        <v>121</v>
      </c>
      <c r="L25" s="138"/>
      <c r="M25" s="138"/>
      <c r="N25" s="138"/>
      <c r="O25" s="138"/>
      <c r="P25" s="138"/>
    </row>
    <row r="26" spans="1:16" s="16" customFormat="1" ht="24.9" customHeight="1" x14ac:dyDescent="0.25">
      <c r="A26" s="28"/>
      <c r="B26" s="17" t="s">
        <v>156</v>
      </c>
      <c r="C26" s="113">
        <v>2021</v>
      </c>
      <c r="D26" s="27">
        <v>20</v>
      </c>
      <c r="E26" s="39" t="s">
        <v>59</v>
      </c>
      <c r="F26" s="240">
        <v>200.07599999999999</v>
      </c>
      <c r="G26" s="240">
        <v>161.38200000000001</v>
      </c>
      <c r="H26" s="114" t="s">
        <v>35</v>
      </c>
      <c r="I26" s="278">
        <v>20289.625798600999</v>
      </c>
      <c r="J26" s="279">
        <v>20162.668665666999</v>
      </c>
      <c r="L26" s="67"/>
      <c r="M26" s="67"/>
      <c r="N26" s="67"/>
      <c r="O26" s="67"/>
      <c r="P26" s="67"/>
    </row>
    <row r="27" spans="1:16" s="16" customFormat="1" ht="24.9" customHeight="1" x14ac:dyDescent="0.25">
      <c r="A27" s="28"/>
      <c r="B27" s="17"/>
      <c r="C27" s="109">
        <v>2022</v>
      </c>
      <c r="D27" s="27">
        <v>21</v>
      </c>
      <c r="E27" s="39" t="s">
        <v>59</v>
      </c>
      <c r="F27" s="240">
        <v>182.60900000000001</v>
      </c>
      <c r="G27" s="240">
        <v>155.083</v>
      </c>
      <c r="H27" s="114" t="s">
        <v>35</v>
      </c>
      <c r="I27" s="278">
        <v>19902.888283379001</v>
      </c>
      <c r="J27" s="279">
        <v>19864.608684514002</v>
      </c>
      <c r="L27" s="67"/>
      <c r="M27" s="67"/>
      <c r="N27" s="67"/>
      <c r="O27" s="67"/>
      <c r="P27" s="67"/>
    </row>
    <row r="28" spans="1:16" s="16" customFormat="1" ht="24.9" customHeight="1" x14ac:dyDescent="0.25">
      <c r="A28" s="28"/>
      <c r="B28" s="370" t="s">
        <v>51</v>
      </c>
      <c r="C28" s="371"/>
      <c r="D28" s="27">
        <v>22</v>
      </c>
      <c r="E28" s="39" t="s">
        <v>3</v>
      </c>
      <c r="F28" s="283">
        <v>91.269817469399996</v>
      </c>
      <c r="G28" s="285">
        <v>96.096838556999998</v>
      </c>
      <c r="H28" s="114" t="s">
        <v>3</v>
      </c>
      <c r="I28" s="282">
        <v>98.093914993499993</v>
      </c>
      <c r="J28" s="286">
        <v>98.521723557100003</v>
      </c>
      <c r="L28" s="67"/>
      <c r="M28" s="67"/>
      <c r="N28" s="67"/>
      <c r="O28" s="67"/>
      <c r="P28" s="67"/>
    </row>
    <row r="29" spans="1:16" s="16" customFormat="1" ht="24.9" customHeight="1" x14ac:dyDescent="0.25">
      <c r="A29" s="28"/>
      <c r="B29" s="17" t="s">
        <v>157</v>
      </c>
      <c r="C29" s="113">
        <v>2021</v>
      </c>
      <c r="D29" s="27">
        <v>23</v>
      </c>
      <c r="E29" s="39" t="s">
        <v>59</v>
      </c>
      <c r="F29" s="240">
        <v>4414.3519999999999</v>
      </c>
      <c r="G29" s="240">
        <v>3636.8270000000002</v>
      </c>
      <c r="H29" s="114" t="s">
        <v>8</v>
      </c>
      <c r="I29" s="240">
        <v>10903.376714477001</v>
      </c>
      <c r="J29" s="287">
        <v>11012.778701357</v>
      </c>
      <c r="L29" s="67"/>
      <c r="M29" s="67"/>
      <c r="N29" s="67"/>
      <c r="O29" s="67"/>
      <c r="P29" s="67"/>
    </row>
    <row r="30" spans="1:16" s="16" customFormat="1" ht="24.9" customHeight="1" x14ac:dyDescent="0.25">
      <c r="A30" s="28"/>
      <c r="B30" s="97"/>
      <c r="C30" s="109">
        <v>2022</v>
      </c>
      <c r="D30" s="27">
        <v>24</v>
      </c>
      <c r="E30" s="39" t="s">
        <v>59</v>
      </c>
      <c r="F30" s="240">
        <v>2748.4720000000002</v>
      </c>
      <c r="G30" s="240">
        <v>2092.4609999999998</v>
      </c>
      <c r="H30" s="114" t="s">
        <v>8</v>
      </c>
      <c r="I30" s="240">
        <v>12281.423292268</v>
      </c>
      <c r="J30" s="287">
        <v>12485.595799272</v>
      </c>
      <c r="L30" s="67"/>
      <c r="M30" s="67"/>
      <c r="N30" s="67"/>
      <c r="O30" s="67"/>
      <c r="P30" s="67"/>
    </row>
    <row r="31" spans="1:16" s="16" customFormat="1" ht="24.9" customHeight="1" x14ac:dyDescent="0.25">
      <c r="A31" s="28"/>
      <c r="B31" s="370" t="s">
        <v>51</v>
      </c>
      <c r="C31" s="371"/>
      <c r="D31" s="27">
        <v>25</v>
      </c>
      <c r="E31" s="39" t="s">
        <v>3</v>
      </c>
      <c r="F31" s="283">
        <v>62.2621848008</v>
      </c>
      <c r="G31" s="285">
        <v>57.535346058499997</v>
      </c>
      <c r="H31" s="115" t="s">
        <v>3</v>
      </c>
      <c r="I31" s="282">
        <v>112.6387138029</v>
      </c>
      <c r="J31" s="286">
        <v>113.373710104</v>
      </c>
      <c r="L31" s="67"/>
      <c r="M31" s="67"/>
      <c r="N31" s="67"/>
      <c r="O31" s="67"/>
      <c r="P31" s="67"/>
    </row>
    <row r="32" spans="1:16" s="16" customFormat="1" ht="24.9" customHeight="1" x14ac:dyDescent="0.25">
      <c r="A32" s="28"/>
      <c r="B32" s="45" t="s">
        <v>189</v>
      </c>
      <c r="C32" s="116">
        <v>2021</v>
      </c>
      <c r="D32" s="77">
        <v>26</v>
      </c>
      <c r="E32" s="47" t="s">
        <v>59</v>
      </c>
      <c r="F32" s="242">
        <v>109467.997</v>
      </c>
      <c r="G32" s="242">
        <v>102533.141</v>
      </c>
      <c r="H32" s="106" t="s">
        <v>121</v>
      </c>
      <c r="I32" s="102" t="s">
        <v>121</v>
      </c>
      <c r="J32" s="103" t="s">
        <v>121</v>
      </c>
      <c r="L32" s="67"/>
      <c r="M32" s="67"/>
      <c r="N32" s="67"/>
      <c r="O32" s="67"/>
      <c r="P32" s="67"/>
    </row>
    <row r="33" spans="1:16" s="16" customFormat="1" ht="24.9" customHeight="1" x14ac:dyDescent="0.25">
      <c r="A33" s="28"/>
      <c r="B33" s="29"/>
      <c r="C33" s="117">
        <v>2022</v>
      </c>
      <c r="D33" s="77">
        <v>27</v>
      </c>
      <c r="E33" s="47" t="s">
        <v>59</v>
      </c>
      <c r="F33" s="242">
        <v>106160.82799999999</v>
      </c>
      <c r="G33" s="242">
        <v>100280.9</v>
      </c>
      <c r="H33" s="106" t="s">
        <v>121</v>
      </c>
      <c r="I33" s="102" t="s">
        <v>121</v>
      </c>
      <c r="J33" s="103" t="s">
        <v>121</v>
      </c>
      <c r="L33" s="67"/>
      <c r="M33" s="67"/>
      <c r="N33" s="67"/>
      <c r="O33" s="67"/>
      <c r="P33" s="67"/>
    </row>
    <row r="34" spans="1:16" s="30" customFormat="1" ht="21" customHeight="1" x14ac:dyDescent="0.25">
      <c r="A34" s="62"/>
      <c r="B34" s="372" t="s">
        <v>51</v>
      </c>
      <c r="C34" s="373"/>
      <c r="D34" s="78">
        <v>28</v>
      </c>
      <c r="E34" s="74" t="s">
        <v>3</v>
      </c>
      <c r="F34" s="288">
        <v>96.978871368200004</v>
      </c>
      <c r="G34" s="289">
        <v>97.803401926399999</v>
      </c>
      <c r="H34" s="107" t="s">
        <v>121</v>
      </c>
      <c r="I34" s="104" t="s">
        <v>121</v>
      </c>
      <c r="J34" s="105" t="s">
        <v>121</v>
      </c>
      <c r="L34" s="213"/>
      <c r="M34" s="213"/>
      <c r="N34" s="213"/>
      <c r="O34" s="213"/>
      <c r="P34" s="213"/>
    </row>
    <row r="35" spans="1:16" ht="16.649999999999999" customHeight="1" x14ac:dyDescent="0.3">
      <c r="A35" s="335" t="s">
        <v>158</v>
      </c>
      <c r="B35" s="335"/>
      <c r="C35" s="335"/>
      <c r="D35" s="335"/>
      <c r="E35" s="335"/>
      <c r="F35" s="335"/>
      <c r="G35" s="335"/>
      <c r="H35" s="335"/>
      <c r="I35" s="335"/>
      <c r="J35" s="335"/>
    </row>
    <row r="36" spans="1:16" ht="12.75" customHeight="1" x14ac:dyDescent="0.3">
      <c r="A36" s="335" t="s">
        <v>136</v>
      </c>
      <c r="B36" s="335"/>
      <c r="C36" s="335"/>
      <c r="D36" s="335"/>
      <c r="E36" s="335"/>
      <c r="F36" s="335"/>
      <c r="G36" s="335"/>
      <c r="H36" s="335"/>
      <c r="I36" s="335"/>
      <c r="J36" s="335"/>
    </row>
    <row r="37" spans="1:16" ht="12.75" customHeight="1" x14ac:dyDescent="0.3">
      <c r="A37" s="369" t="s">
        <v>159</v>
      </c>
      <c r="B37" s="369"/>
      <c r="C37" s="369"/>
      <c r="D37" s="369"/>
      <c r="E37" s="369"/>
      <c r="F37" s="369"/>
      <c r="G37" s="369"/>
      <c r="H37" s="369"/>
      <c r="I37" s="369"/>
      <c r="J37" s="369"/>
    </row>
    <row r="38" spans="1:16" ht="16.649999999999999" customHeight="1" x14ac:dyDescent="0.3">
      <c r="A38" s="367"/>
      <c r="B38" s="367"/>
      <c r="C38" s="367"/>
      <c r="D38" s="367"/>
      <c r="E38" s="367"/>
      <c r="F38" s="367"/>
      <c r="G38" s="367"/>
      <c r="H38" s="367"/>
      <c r="I38" s="367"/>
      <c r="J38" s="367"/>
    </row>
    <row r="39" spans="1:16" ht="24.75" customHeight="1" x14ac:dyDescent="0.3">
      <c r="A39" s="118"/>
      <c r="B39" s="368"/>
      <c r="C39" s="368"/>
      <c r="D39" s="368"/>
      <c r="E39" s="368"/>
      <c r="F39" s="368"/>
      <c r="G39" s="368"/>
      <c r="H39" s="368"/>
      <c r="I39" s="368"/>
      <c r="J39" s="368"/>
    </row>
    <row r="40" spans="1:16" x14ac:dyDescent="0.3">
      <c r="A40" s="118"/>
      <c r="B40" s="118"/>
      <c r="C40" s="119"/>
      <c r="D40" s="118"/>
      <c r="E40" s="120"/>
      <c r="F40" s="118"/>
      <c r="G40" s="118"/>
      <c r="H40" s="120"/>
      <c r="I40" s="121"/>
      <c r="J40" s="121"/>
      <c r="M40" s="66"/>
      <c r="N40" s="66"/>
    </row>
    <row r="41" spans="1:16" x14ac:dyDescent="0.3">
      <c r="A41" s="118"/>
      <c r="B41" s="118"/>
      <c r="C41" s="119"/>
      <c r="D41" s="118"/>
      <c r="E41" s="120"/>
      <c r="F41" s="118"/>
      <c r="G41" s="118"/>
      <c r="H41" s="120"/>
      <c r="I41" s="121"/>
      <c r="J41" s="121"/>
      <c r="M41" s="76"/>
      <c r="N41" s="66"/>
    </row>
    <row r="42" spans="1:16" x14ac:dyDescent="0.3">
      <c r="A42" s="31"/>
      <c r="B42" s="31"/>
      <c r="C42" s="32"/>
      <c r="D42" s="31"/>
      <c r="E42" s="25"/>
      <c r="F42" s="31"/>
      <c r="G42" s="31"/>
      <c r="H42" s="25"/>
      <c r="M42" s="76"/>
      <c r="N42" s="66"/>
    </row>
    <row r="43" spans="1:16" x14ac:dyDescent="0.3">
      <c r="A43" s="31"/>
      <c r="B43" s="31"/>
      <c r="C43" s="32"/>
      <c r="D43" s="31"/>
      <c r="E43" s="25"/>
      <c r="F43" s="31"/>
      <c r="G43" s="31"/>
      <c r="H43" s="25"/>
      <c r="M43" s="76"/>
      <c r="N43" s="66"/>
    </row>
    <row r="44" spans="1:16" x14ac:dyDescent="0.3">
      <c r="A44" s="31"/>
      <c r="B44" s="31"/>
      <c r="C44" s="32"/>
      <c r="D44" s="31"/>
      <c r="E44" s="25"/>
      <c r="F44" s="31"/>
      <c r="G44" s="31"/>
      <c r="H44" s="25"/>
      <c r="M44" s="76"/>
      <c r="N44" s="66"/>
    </row>
    <row r="45" spans="1:16" x14ac:dyDescent="0.3">
      <c r="A45" s="31"/>
      <c r="B45" s="31"/>
      <c r="C45" s="32"/>
      <c r="D45" s="31"/>
      <c r="E45" s="25"/>
      <c r="F45" s="31"/>
      <c r="G45" s="31"/>
      <c r="H45" s="25"/>
    </row>
    <row r="46" spans="1:16" x14ac:dyDescent="0.3">
      <c r="A46" s="31"/>
      <c r="B46" s="31"/>
      <c r="C46" s="32"/>
      <c r="D46" s="31"/>
      <c r="E46" s="25"/>
      <c r="F46" s="31"/>
      <c r="G46" s="31"/>
      <c r="H46" s="25"/>
    </row>
    <row r="47" spans="1:16" x14ac:dyDescent="0.3">
      <c r="A47" s="31"/>
      <c r="B47" s="31"/>
      <c r="C47" s="32"/>
      <c r="D47" s="31"/>
      <c r="E47" s="25"/>
      <c r="F47" s="31"/>
      <c r="G47" s="31"/>
      <c r="H47" s="25"/>
    </row>
    <row r="48" spans="1:16" x14ac:dyDescent="0.3">
      <c r="A48" s="31"/>
      <c r="B48" s="31"/>
      <c r="C48" s="32"/>
      <c r="D48" s="31"/>
      <c r="E48" s="25"/>
      <c r="F48" s="31"/>
      <c r="G48" s="31"/>
      <c r="H48" s="25"/>
    </row>
    <row r="49" spans="1:8" ht="14.25" customHeight="1" x14ac:dyDescent="0.3">
      <c r="A49" s="31"/>
      <c r="B49" s="31"/>
      <c r="C49" s="32"/>
      <c r="D49" s="31"/>
      <c r="E49" s="25"/>
      <c r="F49" s="31"/>
      <c r="G49" s="31"/>
      <c r="H49" s="25"/>
    </row>
    <row r="50" spans="1:8" ht="13.5" customHeight="1" x14ac:dyDescent="0.3">
      <c r="A50" s="31"/>
      <c r="B50" s="31"/>
      <c r="C50" s="32"/>
      <c r="D50" s="31"/>
      <c r="E50" s="25"/>
      <c r="F50" s="31"/>
      <c r="G50" s="31"/>
      <c r="H50" s="25"/>
    </row>
    <row r="51" spans="1:8" x14ac:dyDescent="0.3">
      <c r="A51" s="31"/>
      <c r="B51" s="31"/>
      <c r="C51" s="32"/>
      <c r="D51" s="31"/>
      <c r="E51" s="25"/>
      <c r="F51" s="31"/>
      <c r="G51" s="31"/>
      <c r="H51" s="25"/>
    </row>
    <row r="52" spans="1:8" x14ac:dyDescent="0.3">
      <c r="A52" s="31"/>
      <c r="B52" s="31"/>
      <c r="C52" s="32"/>
      <c r="D52" s="31"/>
      <c r="E52" s="25"/>
      <c r="F52" s="31"/>
      <c r="G52" s="31"/>
      <c r="H52" s="25"/>
    </row>
    <row r="54" spans="1:8" x14ac:dyDescent="0.3">
      <c r="F54" s="34"/>
      <c r="G54" s="34"/>
      <c r="H54" s="34"/>
    </row>
    <row r="55" spans="1:8" x14ac:dyDescent="0.3">
      <c r="F55" s="63"/>
      <c r="G55" s="63"/>
      <c r="H55" s="34"/>
    </row>
    <row r="56" spans="1:8" x14ac:dyDescent="0.3">
      <c r="F56" s="63"/>
      <c r="G56" s="63"/>
    </row>
    <row r="57" spans="1:8" x14ac:dyDescent="0.3">
      <c r="F57" s="63"/>
      <c r="G57" s="63"/>
    </row>
    <row r="58" spans="1:8" x14ac:dyDescent="0.3">
      <c r="F58" s="63"/>
      <c r="G58" s="63"/>
    </row>
  </sheetData>
  <mergeCells count="26">
    <mergeCell ref="G4:G5"/>
    <mergeCell ref="I6:J6"/>
    <mergeCell ref="H3:H6"/>
    <mergeCell ref="F6:G6"/>
    <mergeCell ref="A1:J1"/>
    <mergeCell ref="F3:G3"/>
    <mergeCell ref="I3:J3"/>
    <mergeCell ref="A3:D6"/>
    <mergeCell ref="E3:E6"/>
    <mergeCell ref="I4:I5"/>
    <mergeCell ref="J4:J5"/>
    <mergeCell ref="F4:F5"/>
    <mergeCell ref="A38:J38"/>
    <mergeCell ref="B39:F39"/>
    <mergeCell ref="G39:J39"/>
    <mergeCell ref="A37:J37"/>
    <mergeCell ref="B11:C11"/>
    <mergeCell ref="B16:C16"/>
    <mergeCell ref="A35:J35"/>
    <mergeCell ref="A36:J36"/>
    <mergeCell ref="B31:C31"/>
    <mergeCell ref="B34:C34"/>
    <mergeCell ref="B19:C19"/>
    <mergeCell ref="B22:C22"/>
    <mergeCell ref="B25:C25"/>
    <mergeCell ref="B28:C28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&amp;C- 18 -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17"/>
  <sheetViews>
    <sheetView workbookViewId="0">
      <selection activeCell="N51" sqref="N51"/>
    </sheetView>
  </sheetViews>
  <sheetFormatPr defaultColWidth="9.109375" defaultRowHeight="13.8" x14ac:dyDescent="0.3"/>
  <cols>
    <col min="1" max="1" width="1.5546875" style="1" customWidth="1"/>
    <col min="2" max="2" width="19.88671875" style="1" customWidth="1"/>
    <col min="3" max="3" width="8.5546875" style="33" customWidth="1"/>
    <col min="4" max="4" width="3.6640625" style="1" customWidth="1"/>
    <col min="5" max="5" width="8.33203125" style="1" customWidth="1"/>
    <col min="6" max="7" width="11.33203125" style="1" customWidth="1"/>
    <col min="8" max="8" width="9" style="1" customWidth="1"/>
    <col min="9" max="9" width="11.33203125" style="1" customWidth="1"/>
    <col min="10" max="10" width="12.109375" style="1" customWidth="1"/>
    <col min="11" max="11" width="3.44140625" style="1" customWidth="1"/>
    <col min="12" max="12" width="9.109375" style="1"/>
    <col min="13" max="14" width="11.6640625" style="1" bestFit="1" customWidth="1"/>
    <col min="15" max="16" width="9.33203125" style="1" bestFit="1" customWidth="1"/>
    <col min="17" max="16384" width="9.109375" style="1"/>
  </cols>
  <sheetData>
    <row r="1" spans="1:18" ht="35.25" customHeight="1" x14ac:dyDescent="0.3">
      <c r="A1" s="344" t="s">
        <v>207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8" ht="9" customHeight="1" x14ac:dyDescent="0.3">
      <c r="B2" s="2"/>
      <c r="C2" s="26"/>
      <c r="D2" s="2"/>
      <c r="E2" s="2"/>
      <c r="F2" s="2"/>
      <c r="G2" s="2"/>
      <c r="H2" s="2"/>
    </row>
    <row r="3" spans="1:18" ht="27" customHeight="1" x14ac:dyDescent="0.3">
      <c r="A3" s="384" t="s">
        <v>0</v>
      </c>
      <c r="B3" s="385"/>
      <c r="C3" s="385"/>
      <c r="D3" s="386"/>
      <c r="E3" s="378" t="s">
        <v>42</v>
      </c>
      <c r="F3" s="381" t="s">
        <v>43</v>
      </c>
      <c r="G3" s="382"/>
      <c r="H3" s="378" t="s">
        <v>42</v>
      </c>
      <c r="I3" s="383" t="s">
        <v>152</v>
      </c>
      <c r="J3" s="381"/>
    </row>
    <row r="4" spans="1:18" ht="20.100000000000001" customHeight="1" x14ac:dyDescent="0.3">
      <c r="A4" s="387"/>
      <c r="B4" s="388"/>
      <c r="C4" s="388"/>
      <c r="D4" s="389"/>
      <c r="E4" s="379"/>
      <c r="F4" s="392" t="s">
        <v>44</v>
      </c>
      <c r="G4" s="374" t="s">
        <v>45</v>
      </c>
      <c r="H4" s="379"/>
      <c r="I4" s="392" t="s">
        <v>44</v>
      </c>
      <c r="J4" s="379" t="s">
        <v>45</v>
      </c>
    </row>
    <row r="5" spans="1:18" ht="24" customHeight="1" x14ac:dyDescent="0.3">
      <c r="A5" s="387"/>
      <c r="B5" s="388"/>
      <c r="C5" s="388"/>
      <c r="D5" s="389"/>
      <c r="E5" s="379"/>
      <c r="F5" s="392"/>
      <c r="G5" s="375"/>
      <c r="H5" s="379"/>
      <c r="I5" s="392"/>
      <c r="J5" s="392"/>
    </row>
    <row r="6" spans="1:18" ht="15.9" customHeight="1" x14ac:dyDescent="0.3">
      <c r="A6" s="390"/>
      <c r="B6" s="391"/>
      <c r="C6" s="391"/>
      <c r="D6" s="389"/>
      <c r="E6" s="380"/>
      <c r="F6" s="376" t="s">
        <v>216</v>
      </c>
      <c r="G6" s="377"/>
      <c r="H6" s="380"/>
      <c r="I6" s="376" t="s">
        <v>216</v>
      </c>
      <c r="J6" s="377"/>
    </row>
    <row r="7" spans="1:18" ht="18.899999999999999" customHeight="1" x14ac:dyDescent="0.3">
      <c r="A7" s="24"/>
      <c r="B7" s="218" t="s">
        <v>48</v>
      </c>
      <c r="C7" s="110">
        <v>2021</v>
      </c>
      <c r="D7" s="111" t="s">
        <v>16</v>
      </c>
      <c r="E7" s="112" t="s">
        <v>59</v>
      </c>
      <c r="F7" s="247">
        <v>520972.02500000002</v>
      </c>
      <c r="G7" s="247">
        <v>417635.04100000003</v>
      </c>
      <c r="H7" s="217" t="s">
        <v>8</v>
      </c>
      <c r="I7" s="257">
        <v>21607.501307924998</v>
      </c>
      <c r="J7" s="277">
        <v>21510.337899261001</v>
      </c>
      <c r="M7" s="141"/>
      <c r="N7" s="141"/>
      <c r="O7" s="141"/>
      <c r="P7" s="141"/>
      <c r="Q7" s="141"/>
      <c r="R7"/>
    </row>
    <row r="8" spans="1:18" ht="18" customHeight="1" x14ac:dyDescent="0.3">
      <c r="A8" s="24"/>
      <c r="B8" s="17"/>
      <c r="C8" s="113"/>
      <c r="D8" s="27" t="s">
        <v>17</v>
      </c>
      <c r="E8" s="39" t="s">
        <v>6</v>
      </c>
      <c r="F8" s="240">
        <v>24110.702000000001</v>
      </c>
      <c r="G8" s="240">
        <v>19415.55</v>
      </c>
      <c r="H8" s="114"/>
      <c r="I8" s="278"/>
      <c r="J8" s="279"/>
      <c r="M8" s="141"/>
      <c r="N8" s="141"/>
      <c r="O8" s="141"/>
      <c r="P8" s="141"/>
      <c r="Q8" s="141"/>
      <c r="R8"/>
    </row>
    <row r="9" spans="1:18" ht="18" customHeight="1" x14ac:dyDescent="0.3">
      <c r="A9" s="24"/>
      <c r="B9" s="17"/>
      <c r="C9" s="109">
        <v>2022</v>
      </c>
      <c r="D9" s="27" t="s">
        <v>18</v>
      </c>
      <c r="E9" s="39" t="s">
        <v>59</v>
      </c>
      <c r="F9" s="240">
        <v>497395.73100000003</v>
      </c>
      <c r="G9" s="240">
        <v>405039.402</v>
      </c>
      <c r="H9" s="114" t="s">
        <v>8</v>
      </c>
      <c r="I9" s="278">
        <v>21213.494414542001</v>
      </c>
      <c r="J9" s="279">
        <v>21112.738562465998</v>
      </c>
      <c r="M9" s="141"/>
      <c r="N9" s="141"/>
      <c r="O9" s="141"/>
      <c r="P9" s="141"/>
      <c r="Q9" s="141"/>
      <c r="R9"/>
    </row>
    <row r="10" spans="1:18" ht="18" customHeight="1" x14ac:dyDescent="0.3">
      <c r="A10" s="24"/>
      <c r="B10" s="97"/>
      <c r="C10" s="109"/>
      <c r="D10" s="27" t="s">
        <v>19</v>
      </c>
      <c r="E10" s="39" t="s">
        <v>6</v>
      </c>
      <c r="F10" s="240">
        <v>23447.137999999999</v>
      </c>
      <c r="G10" s="240">
        <v>19184.598000000002</v>
      </c>
      <c r="H10" s="114"/>
      <c r="I10" s="280"/>
      <c r="J10" s="281"/>
      <c r="M10" s="141"/>
      <c r="N10" s="141"/>
      <c r="O10" s="141"/>
      <c r="P10" s="141"/>
      <c r="Q10" s="141"/>
      <c r="R10"/>
    </row>
    <row r="11" spans="1:18" ht="18" customHeight="1" x14ac:dyDescent="0.3">
      <c r="A11" s="24"/>
      <c r="B11" s="370" t="s">
        <v>51</v>
      </c>
      <c r="C11" s="371"/>
      <c r="D11" s="27" t="s">
        <v>20</v>
      </c>
      <c r="E11" s="39" t="s">
        <v>3</v>
      </c>
      <c r="F11" s="282">
        <v>95.474556623300003</v>
      </c>
      <c r="G11" s="282">
        <v>96.984055990599998</v>
      </c>
      <c r="H11" s="114" t="s">
        <v>3</v>
      </c>
      <c r="I11" s="283">
        <v>98.176527272800001</v>
      </c>
      <c r="J11" s="284">
        <v>98.151589534999999</v>
      </c>
      <c r="M11" s="141"/>
      <c r="N11" s="141"/>
      <c r="O11" s="141"/>
      <c r="P11" s="141"/>
      <c r="Q11" s="141"/>
      <c r="R11"/>
    </row>
    <row r="12" spans="1:18" ht="15.9" customHeight="1" x14ac:dyDescent="0.3">
      <c r="A12" s="24"/>
      <c r="B12" s="17" t="s">
        <v>49</v>
      </c>
      <c r="C12" s="113">
        <v>2021</v>
      </c>
      <c r="D12" s="27" t="s">
        <v>21</v>
      </c>
      <c r="E12" s="39" t="s">
        <v>59</v>
      </c>
      <c r="F12" s="240">
        <v>283032.00599999999</v>
      </c>
      <c r="G12" s="240">
        <v>280278.08899999998</v>
      </c>
      <c r="H12" s="114" t="s">
        <v>8</v>
      </c>
      <c r="I12" s="278">
        <v>8249.7948350639999</v>
      </c>
      <c r="J12" s="279">
        <v>8247.7999046789992</v>
      </c>
      <c r="M12" s="141"/>
      <c r="N12" s="141"/>
      <c r="O12" s="141"/>
      <c r="P12" s="141"/>
      <c r="Q12" s="141"/>
      <c r="R12"/>
    </row>
    <row r="13" spans="1:18" ht="15.9" customHeight="1" x14ac:dyDescent="0.3">
      <c r="A13" s="24"/>
      <c r="B13" s="17"/>
      <c r="C13" s="113"/>
      <c r="D13" s="27" t="s">
        <v>22</v>
      </c>
      <c r="E13" s="39" t="s">
        <v>6</v>
      </c>
      <c r="F13" s="240">
        <v>34307.762999999999</v>
      </c>
      <c r="G13" s="240">
        <v>33982.163999999997</v>
      </c>
      <c r="H13" s="114"/>
      <c r="I13" s="278"/>
      <c r="J13" s="279"/>
      <c r="M13" s="141"/>
      <c r="N13" s="141"/>
      <c r="O13" s="141"/>
      <c r="P13" s="141"/>
      <c r="Q13" s="141"/>
      <c r="R13"/>
    </row>
    <row r="14" spans="1:18" ht="15.9" customHeight="1" x14ac:dyDescent="0.3">
      <c r="A14" s="24"/>
      <c r="B14" s="17"/>
      <c r="C14" s="109">
        <v>2022</v>
      </c>
      <c r="D14" s="27" t="s">
        <v>23</v>
      </c>
      <c r="E14" s="39" t="s">
        <v>59</v>
      </c>
      <c r="F14" s="240">
        <v>298843.70199999999</v>
      </c>
      <c r="G14" s="240">
        <v>291080.027</v>
      </c>
      <c r="H14" s="114" t="s">
        <v>8</v>
      </c>
      <c r="I14" s="278">
        <v>8172.3221230010004</v>
      </c>
      <c r="J14" s="279">
        <v>8162.0457840030003</v>
      </c>
      <c r="M14" s="141"/>
      <c r="N14" s="141"/>
      <c r="O14" s="141"/>
      <c r="P14" s="141"/>
      <c r="Q14" s="141"/>
      <c r="R14"/>
    </row>
    <row r="15" spans="1:18" ht="15.9" customHeight="1" x14ac:dyDescent="0.3">
      <c r="A15" s="24"/>
      <c r="B15" s="97"/>
      <c r="C15" s="109"/>
      <c r="D15" s="27" t="s">
        <v>24</v>
      </c>
      <c r="E15" s="39" t="s">
        <v>6</v>
      </c>
      <c r="F15" s="240">
        <v>36567.783000000003</v>
      </c>
      <c r="G15" s="240">
        <v>35662.631000000001</v>
      </c>
      <c r="H15" s="114"/>
      <c r="I15" s="278"/>
      <c r="J15" s="279"/>
      <c r="M15" s="141"/>
      <c r="N15" s="214"/>
      <c r="O15" s="141"/>
      <c r="P15" s="141"/>
      <c r="Q15" s="141"/>
      <c r="R15"/>
    </row>
    <row r="16" spans="1:18" ht="15.9" customHeight="1" x14ac:dyDescent="0.3">
      <c r="A16" s="24"/>
      <c r="B16" s="370" t="s">
        <v>51</v>
      </c>
      <c r="C16" s="371"/>
      <c r="D16" s="27" t="s">
        <v>25</v>
      </c>
      <c r="E16" s="39" t="s">
        <v>3</v>
      </c>
      <c r="F16" s="282">
        <v>105.5865399194</v>
      </c>
      <c r="G16" s="282">
        <v>103.8540072963</v>
      </c>
      <c r="H16" s="115" t="s">
        <v>3</v>
      </c>
      <c r="I16" s="283">
        <v>99.060913469799999</v>
      </c>
      <c r="J16" s="284">
        <v>98.960278841999994</v>
      </c>
      <c r="M16" s="141"/>
      <c r="N16" s="141"/>
      <c r="O16" s="141"/>
      <c r="P16" s="141"/>
      <c r="Q16" s="141"/>
      <c r="R16"/>
    </row>
    <row r="17" spans="1:18" ht="18" customHeight="1" x14ac:dyDescent="0.3">
      <c r="A17" s="24"/>
      <c r="B17" s="17" t="s">
        <v>50</v>
      </c>
      <c r="C17" s="113">
        <v>2021</v>
      </c>
      <c r="D17" s="27" t="s">
        <v>26</v>
      </c>
      <c r="E17" s="39" t="s">
        <v>59</v>
      </c>
      <c r="F17" s="240">
        <v>48989.211000000003</v>
      </c>
      <c r="G17" s="240">
        <v>34236.175000000003</v>
      </c>
      <c r="H17" s="114" t="s">
        <v>35</v>
      </c>
      <c r="I17" s="278">
        <v>33032.877648943999</v>
      </c>
      <c r="J17" s="279">
        <v>33243.006925105998</v>
      </c>
      <c r="M17" s="141"/>
      <c r="N17" s="141"/>
      <c r="O17" s="141"/>
      <c r="P17" s="141"/>
      <c r="Q17" s="141"/>
      <c r="R17"/>
    </row>
    <row r="18" spans="1:18" ht="18" customHeight="1" x14ac:dyDescent="0.3">
      <c r="A18" s="24"/>
      <c r="B18" s="97"/>
      <c r="C18" s="109">
        <v>2022</v>
      </c>
      <c r="D18" s="27">
        <v>12</v>
      </c>
      <c r="E18" s="39" t="s">
        <v>59</v>
      </c>
      <c r="F18" s="240">
        <v>36066.06</v>
      </c>
      <c r="G18" s="240">
        <v>20331.789000000001</v>
      </c>
      <c r="H18" s="114" t="s">
        <v>35</v>
      </c>
      <c r="I18" s="278">
        <v>31644.361695873999</v>
      </c>
      <c r="J18" s="279">
        <v>30796.595253530999</v>
      </c>
      <c r="M18" s="141"/>
      <c r="N18" s="214"/>
      <c r="O18" s="141"/>
      <c r="P18" s="141"/>
      <c r="Q18" s="141"/>
      <c r="R18"/>
    </row>
    <row r="19" spans="1:18" ht="18" customHeight="1" x14ac:dyDescent="0.3">
      <c r="A19" s="24"/>
      <c r="B19" s="370" t="s">
        <v>51</v>
      </c>
      <c r="C19" s="371"/>
      <c r="D19" s="27">
        <v>13</v>
      </c>
      <c r="E19" s="39" t="s">
        <v>3</v>
      </c>
      <c r="F19" s="282">
        <v>73.620414094899999</v>
      </c>
      <c r="G19" s="282">
        <v>59.3868590752</v>
      </c>
      <c r="H19" s="115" t="s">
        <v>3</v>
      </c>
      <c r="I19" s="283">
        <v>95.796563751299999</v>
      </c>
      <c r="J19" s="284">
        <v>92.640823144899997</v>
      </c>
      <c r="M19" s="141"/>
      <c r="N19" s="141"/>
      <c r="O19" s="141"/>
      <c r="P19" s="141"/>
      <c r="Q19" s="141"/>
      <c r="R19"/>
    </row>
    <row r="20" spans="1:18" ht="18" customHeight="1" x14ac:dyDescent="0.3">
      <c r="A20" s="24"/>
      <c r="B20" s="17" t="s">
        <v>155</v>
      </c>
      <c r="C20" s="113">
        <v>2021</v>
      </c>
      <c r="D20" s="27">
        <v>14</v>
      </c>
      <c r="E20" s="39" t="s">
        <v>59</v>
      </c>
      <c r="F20" s="240">
        <v>15132.269</v>
      </c>
      <c r="G20" s="240">
        <v>6627.9759999999997</v>
      </c>
      <c r="H20" s="114" t="s">
        <v>35</v>
      </c>
      <c r="I20" s="278">
        <v>5487.7465353139996</v>
      </c>
      <c r="J20" s="279">
        <v>9752.8034997209998</v>
      </c>
      <c r="M20" s="141"/>
      <c r="N20" s="141"/>
      <c r="O20" s="141"/>
      <c r="P20" s="141"/>
      <c r="Q20" s="141"/>
      <c r="R20"/>
    </row>
    <row r="21" spans="1:18" ht="18" customHeight="1" x14ac:dyDescent="0.3">
      <c r="A21" s="24"/>
      <c r="B21" s="97"/>
      <c r="C21" s="109">
        <v>2022</v>
      </c>
      <c r="D21" s="27">
        <v>15</v>
      </c>
      <c r="E21" s="39" t="s">
        <v>59</v>
      </c>
      <c r="F21" s="240">
        <v>13701.916999999999</v>
      </c>
      <c r="G21" s="240">
        <v>6086.23</v>
      </c>
      <c r="H21" s="114" t="s">
        <v>35</v>
      </c>
      <c r="I21" s="278">
        <v>5114.5754712400003</v>
      </c>
      <c r="J21" s="279">
        <v>9242.3559068510003</v>
      </c>
      <c r="M21" s="141"/>
      <c r="N21" s="141"/>
      <c r="O21" s="141"/>
      <c r="P21" s="141"/>
      <c r="Q21" s="141"/>
      <c r="R21"/>
    </row>
    <row r="22" spans="1:18" ht="18" customHeight="1" x14ac:dyDescent="0.3">
      <c r="A22" s="24"/>
      <c r="B22" s="370" t="s">
        <v>51</v>
      </c>
      <c r="C22" s="371"/>
      <c r="D22" s="27">
        <v>16</v>
      </c>
      <c r="E22" s="39" t="s">
        <v>3</v>
      </c>
      <c r="F22" s="282">
        <v>90.547670015600005</v>
      </c>
      <c r="G22" s="282">
        <v>91.826373541500004</v>
      </c>
      <c r="H22" s="115" t="s">
        <v>3</v>
      </c>
      <c r="I22" s="283">
        <v>93.1999216496</v>
      </c>
      <c r="J22" s="284">
        <v>94.766145007600002</v>
      </c>
      <c r="M22" s="141"/>
      <c r="N22" s="141"/>
      <c r="O22" s="141"/>
      <c r="P22" s="141"/>
      <c r="Q22" s="141"/>
      <c r="R22"/>
    </row>
    <row r="23" spans="1:18" ht="18" customHeight="1" x14ac:dyDescent="0.3">
      <c r="A23" s="24"/>
      <c r="B23" s="17" t="s">
        <v>188</v>
      </c>
      <c r="C23" s="113">
        <v>2021</v>
      </c>
      <c r="D23" s="27">
        <v>17</v>
      </c>
      <c r="E23" s="39" t="s">
        <v>59</v>
      </c>
      <c r="F23" s="278">
        <v>1730.9349999999999</v>
      </c>
      <c r="G23" s="268">
        <v>734.52800000000002</v>
      </c>
      <c r="H23" s="114" t="s">
        <v>8</v>
      </c>
      <c r="I23" s="122" t="s">
        <v>121</v>
      </c>
      <c r="J23" s="123" t="s">
        <v>121</v>
      </c>
      <c r="M23" s="141"/>
      <c r="N23" s="141"/>
      <c r="O23" s="141"/>
      <c r="P23" s="141"/>
      <c r="Q23" s="141"/>
      <c r="R23"/>
    </row>
    <row r="24" spans="1:18" ht="18" customHeight="1" x14ac:dyDescent="0.3">
      <c r="A24" s="24"/>
      <c r="B24" s="97"/>
      <c r="C24" s="109">
        <v>2022</v>
      </c>
      <c r="D24" s="27">
        <v>18</v>
      </c>
      <c r="E24" s="39" t="s">
        <v>59</v>
      </c>
      <c r="F24" s="240">
        <v>1643.4639999999999</v>
      </c>
      <c r="G24" s="268">
        <v>543.61</v>
      </c>
      <c r="H24" s="114" t="s">
        <v>8</v>
      </c>
      <c r="I24" s="122" t="s">
        <v>121</v>
      </c>
      <c r="J24" s="123" t="s">
        <v>121</v>
      </c>
      <c r="M24" s="141"/>
      <c r="N24" s="141"/>
      <c r="O24" s="141"/>
      <c r="P24" s="141"/>
      <c r="Q24" s="141"/>
      <c r="R24"/>
    </row>
    <row r="25" spans="1:18" ht="18" customHeight="1" x14ac:dyDescent="0.3">
      <c r="A25" s="24"/>
      <c r="B25" s="370" t="s">
        <v>51</v>
      </c>
      <c r="C25" s="371"/>
      <c r="D25" s="27">
        <v>19</v>
      </c>
      <c r="E25" s="39" t="s">
        <v>3</v>
      </c>
      <c r="F25" s="283">
        <v>94.946604003000004</v>
      </c>
      <c r="G25" s="285">
        <v>74.008070488800001</v>
      </c>
      <c r="H25" s="114" t="s">
        <v>3</v>
      </c>
      <c r="I25" s="206" t="s">
        <v>121</v>
      </c>
      <c r="J25" s="207" t="s">
        <v>121</v>
      </c>
      <c r="M25" s="141"/>
      <c r="N25" s="141"/>
      <c r="O25" s="141"/>
      <c r="P25" s="141"/>
      <c r="Q25" s="141"/>
      <c r="R25"/>
    </row>
    <row r="26" spans="1:18" s="16" customFormat="1" ht="18" customHeight="1" x14ac:dyDescent="0.25">
      <c r="A26" s="28"/>
      <c r="B26" s="17" t="s">
        <v>156</v>
      </c>
      <c r="C26" s="113">
        <v>2021</v>
      </c>
      <c r="D26" s="27">
        <v>20</v>
      </c>
      <c r="E26" s="39" t="s">
        <v>59</v>
      </c>
      <c r="F26" s="240">
        <v>1667.316</v>
      </c>
      <c r="G26" s="240">
        <v>1317.5319999999999</v>
      </c>
      <c r="H26" s="114" t="s">
        <v>35</v>
      </c>
      <c r="I26" s="278">
        <v>20263.681773435001</v>
      </c>
      <c r="J26" s="279">
        <v>20139.590339345999</v>
      </c>
      <c r="M26" s="141"/>
      <c r="N26" s="141"/>
      <c r="O26" s="141"/>
      <c r="P26" s="141"/>
      <c r="Q26" s="141"/>
      <c r="R26"/>
    </row>
    <row r="27" spans="1:18" s="16" customFormat="1" ht="18" customHeight="1" x14ac:dyDescent="0.25">
      <c r="A27" s="28"/>
      <c r="B27" s="17"/>
      <c r="C27" s="109">
        <v>2022</v>
      </c>
      <c r="D27" s="27">
        <v>21</v>
      </c>
      <c r="E27" s="39" t="s">
        <v>59</v>
      </c>
      <c r="F27" s="240">
        <v>1455.856</v>
      </c>
      <c r="G27" s="240">
        <v>1216.5719999999999</v>
      </c>
      <c r="H27" s="114" t="s">
        <v>35</v>
      </c>
      <c r="I27" s="278">
        <v>19932.038170342999</v>
      </c>
      <c r="J27" s="279">
        <v>19939.55386557</v>
      </c>
      <c r="M27" s="141"/>
      <c r="N27" s="141"/>
      <c r="O27" s="141"/>
      <c r="P27" s="141"/>
      <c r="Q27" s="141"/>
      <c r="R27"/>
    </row>
    <row r="28" spans="1:18" s="16" customFormat="1" ht="18" customHeight="1" x14ac:dyDescent="0.25">
      <c r="A28" s="28"/>
      <c r="B28" s="370" t="s">
        <v>51</v>
      </c>
      <c r="C28" s="371"/>
      <c r="D28" s="27">
        <v>22</v>
      </c>
      <c r="E28" s="39" t="s">
        <v>3</v>
      </c>
      <c r="F28" s="283">
        <v>87.317341163899997</v>
      </c>
      <c r="G28" s="285">
        <v>92.337188015199999</v>
      </c>
      <c r="H28" s="114" t="s">
        <v>3</v>
      </c>
      <c r="I28" s="282">
        <v>98.363359596699993</v>
      </c>
      <c r="J28" s="286">
        <v>99.006750036100001</v>
      </c>
      <c r="M28" s="141"/>
      <c r="N28" s="141"/>
      <c r="O28" s="141"/>
      <c r="P28" s="141"/>
      <c r="Q28" s="141"/>
      <c r="R28"/>
    </row>
    <row r="29" spans="1:18" s="16" customFormat="1" ht="18" customHeight="1" x14ac:dyDescent="0.25">
      <c r="A29" s="28"/>
      <c r="B29" s="17" t="s">
        <v>157</v>
      </c>
      <c r="C29" s="113">
        <v>2021</v>
      </c>
      <c r="D29" s="27">
        <v>23</v>
      </c>
      <c r="E29" s="39" t="s">
        <v>59</v>
      </c>
      <c r="F29" s="240">
        <v>36027.184999999998</v>
      </c>
      <c r="G29" s="240">
        <v>26343.258999999998</v>
      </c>
      <c r="H29" s="114" t="s">
        <v>8</v>
      </c>
      <c r="I29" s="240">
        <v>10465.352416252999</v>
      </c>
      <c r="J29" s="287">
        <v>10668.55671961</v>
      </c>
      <c r="M29" s="141"/>
      <c r="N29" s="141"/>
      <c r="O29" s="141"/>
      <c r="P29" s="141"/>
      <c r="Q29" s="141"/>
      <c r="R29"/>
    </row>
    <row r="30" spans="1:18" s="16" customFormat="1" ht="18" customHeight="1" x14ac:dyDescent="0.25">
      <c r="A30" s="28"/>
      <c r="B30" s="97"/>
      <c r="C30" s="109">
        <v>2022</v>
      </c>
      <c r="D30" s="27">
        <v>24</v>
      </c>
      <c r="E30" s="39" t="s">
        <v>59</v>
      </c>
      <c r="F30" s="240">
        <v>35056.981</v>
      </c>
      <c r="G30" s="240">
        <v>25214.21</v>
      </c>
      <c r="H30" s="114" t="s">
        <v>8</v>
      </c>
      <c r="I30" s="240">
        <v>10383.807743801</v>
      </c>
      <c r="J30" s="287">
        <v>10604.382525079</v>
      </c>
      <c r="M30" s="141"/>
      <c r="N30" s="141"/>
      <c r="O30" s="141"/>
      <c r="P30" s="141"/>
      <c r="Q30" s="141"/>
      <c r="R30"/>
    </row>
    <row r="31" spans="1:18" s="16" customFormat="1" ht="18" customHeight="1" x14ac:dyDescent="0.25">
      <c r="A31" s="28"/>
      <c r="B31" s="370" t="s">
        <v>51</v>
      </c>
      <c r="C31" s="371"/>
      <c r="D31" s="27">
        <v>25</v>
      </c>
      <c r="E31" s="39" t="s">
        <v>3</v>
      </c>
      <c r="F31" s="283">
        <v>97.307022461000003</v>
      </c>
      <c r="G31" s="285">
        <v>95.714087615400004</v>
      </c>
      <c r="H31" s="115" t="s">
        <v>3</v>
      </c>
      <c r="I31" s="282">
        <v>99.220812933900007</v>
      </c>
      <c r="J31" s="286">
        <v>99.398473512199999</v>
      </c>
      <c r="M31" s="141"/>
      <c r="N31" s="141"/>
      <c r="O31" s="141"/>
      <c r="P31" s="141"/>
      <c r="Q31" s="141"/>
      <c r="R31"/>
    </row>
    <row r="32" spans="1:18" s="16" customFormat="1" ht="18" customHeight="1" x14ac:dyDescent="0.25">
      <c r="A32" s="28"/>
      <c r="B32" s="45" t="s">
        <v>189</v>
      </c>
      <c r="C32" s="116">
        <v>2021</v>
      </c>
      <c r="D32" s="77">
        <v>26</v>
      </c>
      <c r="E32" s="47" t="s">
        <v>59</v>
      </c>
      <c r="F32" s="242">
        <v>907550.94700000004</v>
      </c>
      <c r="G32" s="242">
        <v>767172.6</v>
      </c>
      <c r="H32" s="106" t="s">
        <v>121</v>
      </c>
      <c r="I32" s="102" t="s">
        <v>121</v>
      </c>
      <c r="J32" s="103" t="s">
        <v>121</v>
      </c>
      <c r="M32" s="141"/>
      <c r="N32" s="141"/>
      <c r="O32" s="141"/>
      <c r="P32" s="141"/>
      <c r="Q32" s="141"/>
      <c r="R32"/>
    </row>
    <row r="33" spans="1:18" s="16" customFormat="1" ht="18" customHeight="1" x14ac:dyDescent="0.25">
      <c r="A33" s="28"/>
      <c r="B33" s="29"/>
      <c r="C33" s="117">
        <v>2022</v>
      </c>
      <c r="D33" s="77">
        <v>27</v>
      </c>
      <c r="E33" s="47" t="s">
        <v>59</v>
      </c>
      <c r="F33" s="242">
        <v>884163.71100000001</v>
      </c>
      <c r="G33" s="242">
        <v>749511.84</v>
      </c>
      <c r="H33" s="106" t="s">
        <v>121</v>
      </c>
      <c r="I33" s="102" t="s">
        <v>121</v>
      </c>
      <c r="J33" s="103" t="s">
        <v>121</v>
      </c>
      <c r="M33" s="141"/>
      <c r="N33" s="141"/>
      <c r="O33" s="141"/>
      <c r="P33" s="141"/>
      <c r="Q33" s="141"/>
      <c r="R33"/>
    </row>
    <row r="34" spans="1:18" s="16" customFormat="1" ht="21" customHeight="1" x14ac:dyDescent="0.25">
      <c r="A34" s="62"/>
      <c r="B34" s="372" t="s">
        <v>51</v>
      </c>
      <c r="C34" s="373"/>
      <c r="D34" s="78">
        <v>28</v>
      </c>
      <c r="E34" s="74" t="s">
        <v>3</v>
      </c>
      <c r="F34" s="288">
        <v>97.423038775099997</v>
      </c>
      <c r="G34" s="289">
        <v>97.697941767000003</v>
      </c>
      <c r="H34" s="107" t="s">
        <v>121</v>
      </c>
      <c r="I34" s="104" t="s">
        <v>121</v>
      </c>
      <c r="J34" s="105" t="s">
        <v>121</v>
      </c>
      <c r="L34" s="67"/>
      <c r="M34" s="141"/>
      <c r="N34" s="141"/>
      <c r="O34" s="141"/>
      <c r="P34" s="141"/>
      <c r="Q34" s="141"/>
      <c r="R34"/>
    </row>
    <row r="35" spans="1:18" ht="16.649999999999999" customHeight="1" x14ac:dyDescent="0.3">
      <c r="A35" s="395" t="s">
        <v>160</v>
      </c>
      <c r="B35" s="395"/>
      <c r="C35" s="395"/>
      <c r="D35" s="395"/>
      <c r="E35" s="395"/>
      <c r="F35" s="395"/>
      <c r="G35" s="395"/>
      <c r="H35" s="395"/>
      <c r="I35" s="395"/>
      <c r="J35" s="395"/>
      <c r="L35" s="138"/>
      <c r="M35"/>
      <c r="N35"/>
      <c r="O35"/>
      <c r="P35"/>
      <c r="Q35"/>
      <c r="R35"/>
    </row>
    <row r="36" spans="1:18" ht="12.75" customHeight="1" x14ac:dyDescent="0.3">
      <c r="A36" s="369" t="s">
        <v>159</v>
      </c>
      <c r="B36" s="369"/>
      <c r="C36" s="369"/>
      <c r="D36" s="369"/>
      <c r="E36" s="369"/>
      <c r="F36" s="369"/>
      <c r="G36" s="369"/>
      <c r="H36" s="369"/>
      <c r="I36" s="369"/>
      <c r="J36" s="369"/>
      <c r="L36" s="138"/>
      <c r="M36"/>
      <c r="N36"/>
      <c r="O36"/>
      <c r="P36"/>
      <c r="Q36"/>
      <c r="R36"/>
    </row>
    <row r="37" spans="1:18" x14ac:dyDescent="0.3">
      <c r="A37" s="396" t="s">
        <v>60</v>
      </c>
      <c r="B37" s="396"/>
      <c r="C37" s="396"/>
      <c r="D37" s="396"/>
      <c r="E37" s="396"/>
      <c r="F37" s="396"/>
      <c r="G37" s="396"/>
      <c r="H37" s="396"/>
      <c r="I37" s="396"/>
      <c r="J37" s="396"/>
      <c r="M37"/>
      <c r="N37"/>
      <c r="O37"/>
      <c r="P37"/>
      <c r="Q37"/>
      <c r="R37"/>
    </row>
    <row r="38" spans="1:18" customFormat="1" ht="15.75" customHeight="1" x14ac:dyDescent="0.25">
      <c r="A38" s="393" t="s">
        <v>217</v>
      </c>
      <c r="B38" s="393"/>
      <c r="C38" s="393"/>
      <c r="D38" s="393"/>
      <c r="E38" s="393"/>
      <c r="F38" s="394" t="s">
        <v>219</v>
      </c>
      <c r="G38" s="394"/>
      <c r="H38" s="394"/>
      <c r="I38" s="394"/>
      <c r="J38" s="394"/>
    </row>
    <row r="39" spans="1:18" customFormat="1" ht="9" customHeight="1" x14ac:dyDescent="0.25"/>
    <row r="40" spans="1:18" customFormat="1" ht="20.100000000000001" customHeight="1" x14ac:dyDescent="0.25"/>
    <row r="41" spans="1:18" customFormat="1" ht="20.100000000000001" customHeight="1" x14ac:dyDescent="0.25"/>
    <row r="42" spans="1:18" customFormat="1" ht="20.100000000000001" customHeight="1" x14ac:dyDescent="0.25"/>
    <row r="43" spans="1:18" customFormat="1" ht="26.1" customHeight="1" x14ac:dyDescent="0.25"/>
    <row r="44" spans="1:18" customFormat="1" ht="26.1" customHeight="1" x14ac:dyDescent="0.25"/>
    <row r="45" spans="1:18" customFormat="1" ht="26.1" customHeight="1" x14ac:dyDescent="0.25"/>
    <row r="46" spans="1:18" customFormat="1" ht="26.1" customHeight="1" x14ac:dyDescent="0.25"/>
    <row r="47" spans="1:18" customFormat="1" ht="26.1" customHeight="1" x14ac:dyDescent="0.25"/>
    <row r="48" spans="1:18" customFormat="1" ht="26.1" customHeight="1" x14ac:dyDescent="0.25"/>
    <row r="49" spans="1:19" ht="15.6" x14ac:dyDescent="0.3">
      <c r="A49" s="21"/>
      <c r="B49" s="17"/>
      <c r="C49" s="96"/>
      <c r="D49" s="130"/>
      <c r="E49" s="131"/>
      <c r="F49" s="132"/>
      <c r="G49" s="132"/>
      <c r="H49" s="26"/>
      <c r="I49" s="133"/>
      <c r="J49" s="133"/>
      <c r="M49" s="152"/>
      <c r="N49" s="155"/>
      <c r="O49" s="155"/>
      <c r="P49" s="153"/>
      <c r="Q49" s="153"/>
      <c r="R49"/>
    </row>
    <row r="50" spans="1:19" ht="18.600000000000001" x14ac:dyDescent="0.3">
      <c r="A50" s="23"/>
      <c r="B50" s="163"/>
      <c r="C50" s="96"/>
      <c r="D50" s="130"/>
      <c r="E50" s="131"/>
      <c r="F50" s="132"/>
      <c r="G50" s="132"/>
      <c r="H50" s="26"/>
      <c r="I50" s="133"/>
      <c r="J50" s="133"/>
      <c r="M50"/>
      <c r="N50"/>
      <c r="O50"/>
      <c r="P50"/>
      <c r="Q50"/>
      <c r="R50"/>
    </row>
    <row r="51" spans="1:19" ht="15.6" x14ac:dyDescent="0.3">
      <c r="A51" s="23"/>
      <c r="B51"/>
      <c r="C51" s="96"/>
      <c r="D51" s="130"/>
      <c r="E51" s="131"/>
      <c r="F51" s="132"/>
      <c r="G51" s="132"/>
      <c r="H51" s="26"/>
      <c r="I51"/>
      <c r="J51" s="132"/>
      <c r="L51"/>
      <c r="M51" s="220"/>
      <c r="N51" s="221"/>
      <c r="O51" s="221"/>
      <c r="P51" s="222"/>
      <c r="Q51" s="222"/>
      <c r="R51" s="153"/>
    </row>
    <row r="52" spans="1:19" ht="15.6" x14ac:dyDescent="0.3">
      <c r="A52" s="23"/>
      <c r="B52" s="45"/>
      <c r="C52" s="96"/>
      <c r="D52" s="134"/>
      <c r="E52" s="135"/>
      <c r="F52" s="136"/>
      <c r="G52" s="136"/>
      <c r="H52" s="131"/>
      <c r="I52" s="137"/>
      <c r="J52" s="137"/>
      <c r="L52"/>
      <c r="M52" s="220"/>
      <c r="N52" s="221"/>
      <c r="O52" s="221"/>
      <c r="P52" s="222"/>
      <c r="Q52" s="222"/>
      <c r="R52" s="153"/>
    </row>
    <row r="53" spans="1:19" ht="21" x14ac:dyDescent="0.5">
      <c r="A53"/>
      <c r="B53"/>
      <c r="C53"/>
      <c r="D53"/>
      <c r="E53"/>
      <c r="F53"/>
      <c r="G53"/>
      <c r="H53"/>
      <c r="I53"/>
      <c r="J53"/>
      <c r="K53"/>
      <c r="L53"/>
      <c r="M53" s="220"/>
      <c r="N53" s="221"/>
      <c r="O53" s="221"/>
      <c r="P53" s="222"/>
      <c r="Q53" s="222"/>
      <c r="R53"/>
      <c r="S53" s="146"/>
    </row>
    <row r="54" spans="1:19" ht="17.399999999999999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 s="231"/>
      <c r="S54" s="145"/>
    </row>
    <row r="55" spans="1:19" ht="17.399999999999999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31"/>
      <c r="S55" s="145"/>
    </row>
    <row r="56" spans="1:19" ht="17.399999999999999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31"/>
      <c r="S56" s="145"/>
    </row>
    <row r="57" spans="1:19" ht="17.399999999999999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31"/>
      <c r="S57" s="145"/>
    </row>
    <row r="58" spans="1:19" ht="17.399999999999999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32"/>
      <c r="S58" s="145"/>
    </row>
    <row r="59" spans="1:19" x14ac:dyDescent="0.3">
      <c r="L59"/>
      <c r="M59"/>
      <c r="N59"/>
      <c r="O59"/>
      <c r="P59"/>
      <c r="Q59"/>
      <c r="R59"/>
    </row>
    <row r="60" spans="1:19" x14ac:dyDescent="0.3">
      <c r="M60"/>
      <c r="N60"/>
      <c r="O60"/>
      <c r="P60"/>
      <c r="Q60"/>
      <c r="R60"/>
    </row>
    <row r="61" spans="1:19" x14ac:dyDescent="0.3">
      <c r="M61"/>
      <c r="N61"/>
      <c r="O61"/>
      <c r="P61"/>
      <c r="Q61"/>
      <c r="R61"/>
    </row>
    <row r="62" spans="1:19" x14ac:dyDescent="0.3">
      <c r="M62"/>
      <c r="N62"/>
      <c r="O62"/>
      <c r="P62"/>
      <c r="Q62"/>
      <c r="R62"/>
    </row>
    <row r="63" spans="1:19" x14ac:dyDescent="0.3">
      <c r="M63"/>
      <c r="N63"/>
      <c r="O63"/>
      <c r="P63"/>
      <c r="Q63"/>
      <c r="R63"/>
    </row>
    <row r="64" spans="1:19" x14ac:dyDescent="0.3">
      <c r="M64"/>
      <c r="N64"/>
      <c r="O64"/>
      <c r="P64"/>
      <c r="Q64"/>
      <c r="R64"/>
    </row>
    <row r="65" spans="13:18" x14ac:dyDescent="0.3">
      <c r="M65"/>
      <c r="N65"/>
      <c r="O65"/>
      <c r="P65"/>
      <c r="Q65"/>
      <c r="R65"/>
    </row>
    <row r="66" spans="13:18" x14ac:dyDescent="0.3">
      <c r="M66"/>
      <c r="N66"/>
      <c r="O66"/>
      <c r="P66"/>
      <c r="Q66"/>
      <c r="R66"/>
    </row>
    <row r="67" spans="13:18" x14ac:dyDescent="0.3">
      <c r="M67"/>
      <c r="N67"/>
      <c r="O67"/>
      <c r="P67"/>
      <c r="Q67"/>
      <c r="R67"/>
    </row>
    <row r="68" spans="13:18" x14ac:dyDescent="0.3">
      <c r="M68"/>
      <c r="N68"/>
      <c r="O68"/>
      <c r="P68"/>
      <c r="Q68"/>
      <c r="R68"/>
    </row>
    <row r="69" spans="13:18" x14ac:dyDescent="0.3">
      <c r="M69"/>
      <c r="N69"/>
      <c r="O69"/>
      <c r="P69"/>
      <c r="Q69"/>
      <c r="R69"/>
    </row>
    <row r="70" spans="13:18" x14ac:dyDescent="0.3">
      <c r="M70"/>
      <c r="N70"/>
      <c r="O70"/>
      <c r="P70"/>
      <c r="Q70"/>
      <c r="R70"/>
    </row>
    <row r="71" spans="13:18" x14ac:dyDescent="0.3">
      <c r="M71"/>
      <c r="N71"/>
      <c r="O71"/>
      <c r="P71"/>
      <c r="Q71"/>
      <c r="R71"/>
    </row>
    <row r="72" spans="13:18" x14ac:dyDescent="0.3">
      <c r="M72"/>
      <c r="N72"/>
      <c r="O72"/>
      <c r="P72"/>
      <c r="Q72"/>
      <c r="R72"/>
    </row>
    <row r="73" spans="13:18" x14ac:dyDescent="0.3">
      <c r="M73"/>
      <c r="N73"/>
      <c r="O73"/>
      <c r="P73"/>
      <c r="Q73"/>
      <c r="R73"/>
    </row>
    <row r="74" spans="13:18" x14ac:dyDescent="0.3">
      <c r="M74"/>
      <c r="N74"/>
      <c r="O74"/>
      <c r="P74"/>
      <c r="Q74"/>
      <c r="R74"/>
    </row>
    <row r="75" spans="13:18" x14ac:dyDescent="0.3">
      <c r="M75"/>
      <c r="N75"/>
      <c r="O75"/>
      <c r="P75"/>
      <c r="Q75"/>
      <c r="R75"/>
    </row>
    <row r="76" spans="13:18" x14ac:dyDescent="0.3">
      <c r="M76"/>
      <c r="N76"/>
      <c r="O76"/>
      <c r="P76"/>
      <c r="Q76"/>
      <c r="R76"/>
    </row>
    <row r="77" spans="13:18" x14ac:dyDescent="0.3">
      <c r="M77"/>
      <c r="N77"/>
      <c r="O77"/>
      <c r="P77"/>
      <c r="Q77"/>
      <c r="R77"/>
    </row>
    <row r="78" spans="13:18" x14ac:dyDescent="0.3">
      <c r="M78"/>
      <c r="N78"/>
      <c r="O78"/>
      <c r="P78"/>
      <c r="Q78"/>
      <c r="R78"/>
    </row>
    <row r="79" spans="13:18" x14ac:dyDescent="0.3">
      <c r="M79"/>
      <c r="N79"/>
      <c r="O79"/>
      <c r="P79"/>
      <c r="Q79"/>
      <c r="R79"/>
    </row>
    <row r="80" spans="13:18" x14ac:dyDescent="0.3">
      <c r="M80"/>
      <c r="N80"/>
      <c r="O80"/>
      <c r="P80"/>
      <c r="Q80"/>
      <c r="R80"/>
    </row>
    <row r="81" spans="13:18" x14ac:dyDescent="0.3">
      <c r="M81"/>
      <c r="N81"/>
      <c r="O81"/>
      <c r="P81"/>
      <c r="Q81"/>
      <c r="R81"/>
    </row>
    <row r="82" spans="13:18" x14ac:dyDescent="0.3">
      <c r="M82"/>
      <c r="N82"/>
      <c r="O82"/>
      <c r="P82"/>
      <c r="Q82"/>
      <c r="R82"/>
    </row>
    <row r="83" spans="13:18" x14ac:dyDescent="0.3">
      <c r="M83"/>
      <c r="N83"/>
      <c r="O83"/>
      <c r="P83"/>
      <c r="Q83"/>
      <c r="R83"/>
    </row>
    <row r="84" spans="13:18" x14ac:dyDescent="0.3">
      <c r="M84"/>
      <c r="N84"/>
      <c r="O84"/>
      <c r="P84"/>
      <c r="Q84"/>
      <c r="R84"/>
    </row>
    <row r="85" spans="13:18" x14ac:dyDescent="0.3">
      <c r="M85"/>
      <c r="N85"/>
      <c r="O85"/>
      <c r="P85"/>
      <c r="Q85"/>
      <c r="R85"/>
    </row>
    <row r="86" spans="13:18" x14ac:dyDescent="0.3">
      <c r="M86"/>
      <c r="N86"/>
      <c r="O86"/>
      <c r="P86"/>
      <c r="Q86"/>
      <c r="R86"/>
    </row>
    <row r="87" spans="13:18" x14ac:dyDescent="0.3">
      <c r="M87"/>
      <c r="N87"/>
      <c r="O87"/>
      <c r="P87"/>
      <c r="Q87"/>
      <c r="R87"/>
    </row>
    <row r="88" spans="13:18" x14ac:dyDescent="0.3">
      <c r="M88"/>
      <c r="N88"/>
      <c r="O88"/>
      <c r="P88"/>
      <c r="Q88"/>
      <c r="R88"/>
    </row>
    <row r="89" spans="13:18" x14ac:dyDescent="0.3">
      <c r="M89"/>
      <c r="N89"/>
      <c r="O89"/>
      <c r="P89"/>
      <c r="Q89"/>
      <c r="R89"/>
    </row>
    <row r="90" spans="13:18" x14ac:dyDescent="0.3">
      <c r="M90"/>
      <c r="N90"/>
      <c r="O90"/>
      <c r="P90"/>
      <c r="Q90"/>
      <c r="R90"/>
    </row>
    <row r="91" spans="13:18" x14ac:dyDescent="0.3">
      <c r="M91"/>
      <c r="N91"/>
      <c r="O91"/>
      <c r="P91"/>
      <c r="Q91"/>
      <c r="R91"/>
    </row>
    <row r="92" spans="13:18" x14ac:dyDescent="0.3">
      <c r="M92"/>
      <c r="N92"/>
      <c r="O92"/>
      <c r="P92"/>
      <c r="Q92"/>
      <c r="R92"/>
    </row>
    <row r="93" spans="13:18" x14ac:dyDescent="0.3">
      <c r="M93"/>
      <c r="N93"/>
      <c r="O93"/>
      <c r="P93"/>
      <c r="Q93"/>
      <c r="R93"/>
    </row>
    <row r="94" spans="13:18" x14ac:dyDescent="0.3">
      <c r="M94"/>
      <c r="N94"/>
      <c r="O94"/>
      <c r="P94"/>
      <c r="Q94"/>
      <c r="R94"/>
    </row>
    <row r="95" spans="13:18" x14ac:dyDescent="0.3">
      <c r="M95"/>
      <c r="N95"/>
      <c r="O95"/>
      <c r="P95"/>
      <c r="Q95"/>
      <c r="R95"/>
    </row>
    <row r="96" spans="13:18" x14ac:dyDescent="0.3">
      <c r="M96"/>
      <c r="N96"/>
      <c r="O96"/>
      <c r="P96"/>
      <c r="Q96"/>
      <c r="R96"/>
    </row>
    <row r="97" spans="13:18" x14ac:dyDescent="0.3">
      <c r="M97"/>
      <c r="N97"/>
      <c r="O97"/>
      <c r="P97"/>
      <c r="Q97"/>
      <c r="R97"/>
    </row>
    <row r="98" spans="13:18" x14ac:dyDescent="0.3">
      <c r="M98"/>
      <c r="N98"/>
      <c r="O98"/>
      <c r="P98"/>
      <c r="Q98"/>
      <c r="R98"/>
    </row>
    <row r="99" spans="13:18" x14ac:dyDescent="0.3">
      <c r="M99"/>
      <c r="N99"/>
      <c r="O99"/>
      <c r="P99"/>
      <c r="Q99"/>
      <c r="R99"/>
    </row>
    <row r="100" spans="13:18" x14ac:dyDescent="0.3">
      <c r="M100"/>
      <c r="N100"/>
      <c r="O100"/>
      <c r="P100"/>
      <c r="Q100"/>
      <c r="R100"/>
    </row>
    <row r="101" spans="13:18" x14ac:dyDescent="0.3">
      <c r="M101"/>
      <c r="N101"/>
      <c r="O101"/>
      <c r="P101"/>
      <c r="Q101"/>
      <c r="R101"/>
    </row>
    <row r="102" spans="13:18" x14ac:dyDescent="0.3">
      <c r="M102"/>
      <c r="N102"/>
      <c r="O102"/>
      <c r="P102"/>
      <c r="Q102"/>
      <c r="R102"/>
    </row>
    <row r="103" spans="13:18" x14ac:dyDescent="0.3">
      <c r="M103"/>
      <c r="N103"/>
      <c r="O103"/>
      <c r="P103"/>
      <c r="Q103"/>
      <c r="R103"/>
    </row>
    <row r="104" spans="13:18" x14ac:dyDescent="0.3">
      <c r="M104"/>
      <c r="N104"/>
      <c r="O104"/>
      <c r="P104"/>
      <c r="Q104"/>
      <c r="R104"/>
    </row>
    <row r="105" spans="13:18" x14ac:dyDescent="0.3">
      <c r="M105"/>
      <c r="N105"/>
      <c r="O105"/>
      <c r="P105"/>
      <c r="Q105"/>
      <c r="R105"/>
    </row>
    <row r="106" spans="13:18" x14ac:dyDescent="0.3">
      <c r="M106"/>
      <c r="N106"/>
      <c r="O106"/>
      <c r="P106"/>
      <c r="Q106"/>
      <c r="R106"/>
    </row>
    <row r="107" spans="13:18" x14ac:dyDescent="0.3">
      <c r="M107"/>
      <c r="N107"/>
      <c r="O107"/>
      <c r="P107"/>
      <c r="Q107"/>
      <c r="R107"/>
    </row>
    <row r="108" spans="13:18" x14ac:dyDescent="0.3">
      <c r="M108"/>
      <c r="N108"/>
      <c r="O108"/>
      <c r="P108"/>
      <c r="Q108"/>
      <c r="R108"/>
    </row>
    <row r="109" spans="13:18" x14ac:dyDescent="0.3">
      <c r="M109"/>
      <c r="N109"/>
      <c r="O109"/>
      <c r="P109"/>
      <c r="Q109"/>
      <c r="R109"/>
    </row>
    <row r="110" spans="13:18" x14ac:dyDescent="0.3">
      <c r="M110"/>
      <c r="N110"/>
      <c r="O110"/>
      <c r="P110"/>
      <c r="Q110"/>
      <c r="R110"/>
    </row>
    <row r="111" spans="13:18" x14ac:dyDescent="0.3">
      <c r="M111"/>
      <c r="N111"/>
      <c r="O111"/>
      <c r="P111"/>
      <c r="Q111"/>
      <c r="R111"/>
    </row>
    <row r="112" spans="13:18" x14ac:dyDescent="0.3">
      <c r="M112"/>
      <c r="N112"/>
      <c r="O112"/>
      <c r="P112"/>
      <c r="Q112"/>
      <c r="R112"/>
    </row>
    <row r="113" spans="13:18" x14ac:dyDescent="0.3">
      <c r="M113"/>
      <c r="N113"/>
      <c r="O113"/>
      <c r="P113"/>
      <c r="Q113"/>
      <c r="R113"/>
    </row>
    <row r="114" spans="13:18" x14ac:dyDescent="0.3">
      <c r="M114"/>
      <c r="N114"/>
      <c r="O114"/>
      <c r="P114"/>
      <c r="Q114"/>
      <c r="R114"/>
    </row>
    <row r="115" spans="13:18" x14ac:dyDescent="0.3">
      <c r="M115"/>
      <c r="N115"/>
      <c r="O115"/>
      <c r="P115"/>
      <c r="Q115"/>
      <c r="R115"/>
    </row>
    <row r="116" spans="13:18" x14ac:dyDescent="0.3">
      <c r="M116"/>
      <c r="N116"/>
      <c r="O116"/>
      <c r="P116"/>
      <c r="Q116"/>
      <c r="R116"/>
    </row>
    <row r="117" spans="13:18" x14ac:dyDescent="0.3">
      <c r="M117"/>
      <c r="N117"/>
      <c r="O117"/>
      <c r="P117"/>
      <c r="Q117"/>
      <c r="R117"/>
    </row>
  </sheetData>
  <mergeCells count="25">
    <mergeCell ref="A1:J1"/>
    <mergeCell ref="F3:G3"/>
    <mergeCell ref="I3:J3"/>
    <mergeCell ref="A3:D6"/>
    <mergeCell ref="E3:E6"/>
    <mergeCell ref="F4:F5"/>
    <mergeCell ref="I4:I5"/>
    <mergeCell ref="J4:J5"/>
    <mergeCell ref="G4:G5"/>
    <mergeCell ref="H3:H6"/>
    <mergeCell ref="F6:G6"/>
    <mergeCell ref="I6:J6"/>
    <mergeCell ref="A38:E38"/>
    <mergeCell ref="F38:J38"/>
    <mergeCell ref="A36:J36"/>
    <mergeCell ref="B11:C11"/>
    <mergeCell ref="B16:C16"/>
    <mergeCell ref="B28:C28"/>
    <mergeCell ref="B34:C34"/>
    <mergeCell ref="B31:C31"/>
    <mergeCell ref="B22:C22"/>
    <mergeCell ref="B25:C25"/>
    <mergeCell ref="A35:J35"/>
    <mergeCell ref="A37:J37"/>
    <mergeCell ref="B19:C19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&amp;C- 19 -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8"/>
  <sheetViews>
    <sheetView workbookViewId="0">
      <selection activeCell="I24" sqref="I24"/>
    </sheetView>
  </sheetViews>
  <sheetFormatPr defaultColWidth="9.109375" defaultRowHeight="13.8" x14ac:dyDescent="0.3"/>
  <cols>
    <col min="1" max="1" width="1.5546875" style="1" customWidth="1"/>
    <col min="2" max="2" width="19.88671875" style="1" customWidth="1"/>
    <col min="3" max="3" width="8.5546875" style="33" bestFit="1" customWidth="1"/>
    <col min="4" max="4" width="3.44140625" style="1" customWidth="1"/>
    <col min="5" max="5" width="8.33203125" style="1" customWidth="1"/>
    <col min="6" max="7" width="11.33203125" style="1" customWidth="1"/>
    <col min="8" max="8" width="9" style="1" customWidth="1"/>
    <col min="9" max="9" width="11.33203125" style="1" customWidth="1"/>
    <col min="10" max="10" width="12.109375" style="1" customWidth="1"/>
    <col min="11" max="16384" width="9.109375" style="1"/>
  </cols>
  <sheetData>
    <row r="1" spans="1:16" ht="35.25" customHeight="1" x14ac:dyDescent="0.3">
      <c r="A1" s="344" t="s">
        <v>208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6" ht="9" customHeight="1" x14ac:dyDescent="0.3">
      <c r="B2" s="2"/>
      <c r="C2" s="26"/>
      <c r="D2" s="2"/>
      <c r="E2" s="2"/>
      <c r="F2" s="2"/>
      <c r="G2" s="2"/>
      <c r="H2" s="2"/>
    </row>
    <row r="3" spans="1:16" ht="27" customHeight="1" x14ac:dyDescent="0.3">
      <c r="A3" s="384" t="s">
        <v>0</v>
      </c>
      <c r="B3" s="385"/>
      <c r="C3" s="385"/>
      <c r="D3" s="386"/>
      <c r="E3" s="378" t="s">
        <v>42</v>
      </c>
      <c r="F3" s="381" t="s">
        <v>43</v>
      </c>
      <c r="G3" s="382"/>
      <c r="H3" s="378" t="s">
        <v>42</v>
      </c>
      <c r="I3" s="383" t="s">
        <v>152</v>
      </c>
      <c r="J3" s="381"/>
    </row>
    <row r="4" spans="1:16" ht="20.100000000000001" customHeight="1" x14ac:dyDescent="0.3">
      <c r="A4" s="387"/>
      <c r="B4" s="388"/>
      <c r="C4" s="388"/>
      <c r="D4" s="389"/>
      <c r="E4" s="379"/>
      <c r="F4" s="392" t="s">
        <v>44</v>
      </c>
      <c r="G4" s="374" t="s">
        <v>45</v>
      </c>
      <c r="H4" s="379"/>
      <c r="I4" s="392" t="s">
        <v>44</v>
      </c>
      <c r="J4" s="379" t="s">
        <v>45</v>
      </c>
    </row>
    <row r="5" spans="1:16" ht="20.100000000000001" customHeight="1" x14ac:dyDescent="0.3">
      <c r="A5" s="387"/>
      <c r="B5" s="388"/>
      <c r="C5" s="388"/>
      <c r="D5" s="389"/>
      <c r="E5" s="379"/>
      <c r="F5" s="392"/>
      <c r="G5" s="375"/>
      <c r="H5" s="379"/>
      <c r="I5" s="392"/>
      <c r="J5" s="392"/>
    </row>
    <row r="6" spans="1:16" ht="15.9" customHeight="1" x14ac:dyDescent="0.3">
      <c r="A6" s="390"/>
      <c r="B6" s="391"/>
      <c r="C6" s="391"/>
      <c r="D6" s="389"/>
      <c r="E6" s="380"/>
      <c r="F6" s="376" t="s">
        <v>215</v>
      </c>
      <c r="G6" s="377"/>
      <c r="H6" s="380"/>
      <c r="I6" s="376" t="s">
        <v>215</v>
      </c>
      <c r="J6" s="377"/>
    </row>
    <row r="7" spans="1:16" ht="18.899999999999999" customHeight="1" x14ac:dyDescent="0.3">
      <c r="A7" s="49"/>
      <c r="B7" s="17" t="s">
        <v>48</v>
      </c>
      <c r="C7" s="113">
        <v>2021</v>
      </c>
      <c r="D7" s="80" t="s">
        <v>16</v>
      </c>
      <c r="E7" s="39" t="s">
        <v>59</v>
      </c>
      <c r="F7" s="240">
        <v>4990.5280000000002</v>
      </c>
      <c r="G7" s="240">
        <v>1092.0899999999999</v>
      </c>
      <c r="H7" s="114" t="s">
        <v>8</v>
      </c>
      <c r="I7" s="278">
        <v>21949.701357307</v>
      </c>
      <c r="J7" s="279">
        <v>22378.893442623001</v>
      </c>
      <c r="L7" s="138"/>
      <c r="M7" s="138"/>
      <c r="N7" s="138"/>
      <c r="O7" s="138"/>
      <c r="P7" s="138"/>
    </row>
    <row r="8" spans="1:16" ht="24.9" customHeight="1" x14ac:dyDescent="0.3">
      <c r="A8" s="49"/>
      <c r="B8" s="17"/>
      <c r="C8" s="113"/>
      <c r="D8" s="27" t="s">
        <v>17</v>
      </c>
      <c r="E8" s="39" t="s">
        <v>6</v>
      </c>
      <c r="F8" s="240">
        <v>227.36199999999999</v>
      </c>
      <c r="G8" s="240">
        <v>48.8</v>
      </c>
      <c r="H8" s="114"/>
      <c r="I8" s="278"/>
      <c r="J8" s="279"/>
      <c r="L8" s="138"/>
      <c r="M8" s="138"/>
      <c r="N8" s="138"/>
      <c r="O8" s="138"/>
      <c r="P8" s="138"/>
    </row>
    <row r="9" spans="1:16" ht="24.9" customHeight="1" x14ac:dyDescent="0.3">
      <c r="A9" s="49"/>
      <c r="B9" s="17"/>
      <c r="C9" s="109">
        <v>2022</v>
      </c>
      <c r="D9" s="27" t="s">
        <v>18</v>
      </c>
      <c r="E9" s="39" t="s">
        <v>59</v>
      </c>
      <c r="F9" s="240">
        <v>4090.7950000000001</v>
      </c>
      <c r="G9" s="240">
        <v>932.15599999999995</v>
      </c>
      <c r="H9" s="114" t="s">
        <v>8</v>
      </c>
      <c r="I9" s="278">
        <v>21746.47685168</v>
      </c>
      <c r="J9" s="279">
        <v>21556.228753787</v>
      </c>
      <c r="L9" s="138"/>
      <c r="M9" s="138"/>
      <c r="N9" s="138"/>
      <c r="O9" s="138"/>
      <c r="P9" s="138"/>
    </row>
    <row r="10" spans="1:16" ht="24.9" customHeight="1" x14ac:dyDescent="0.3">
      <c r="A10" s="49"/>
      <c r="B10" s="17"/>
      <c r="C10" s="109"/>
      <c r="D10" s="27" t="s">
        <v>19</v>
      </c>
      <c r="E10" s="39" t="s">
        <v>6</v>
      </c>
      <c r="F10" s="240">
        <v>188.113</v>
      </c>
      <c r="G10" s="240">
        <v>43.243000000000002</v>
      </c>
      <c r="H10" s="114"/>
      <c r="I10" s="122"/>
      <c r="J10" s="123"/>
      <c r="L10" s="138"/>
      <c r="M10" s="138"/>
      <c r="N10" s="138"/>
      <c r="O10" s="138"/>
      <c r="P10" s="138"/>
    </row>
    <row r="11" spans="1:16" ht="24.9" customHeight="1" x14ac:dyDescent="0.3">
      <c r="A11" s="49"/>
      <c r="B11" s="370" t="s">
        <v>51</v>
      </c>
      <c r="C11" s="371"/>
      <c r="D11" s="27" t="s">
        <v>20</v>
      </c>
      <c r="E11" s="39" t="s">
        <v>3</v>
      </c>
      <c r="F11" s="282">
        <v>81.971186215200007</v>
      </c>
      <c r="G11" s="282">
        <v>85.355236289999993</v>
      </c>
      <c r="H11" s="115" t="s">
        <v>3</v>
      </c>
      <c r="I11" s="283">
        <v>99.074135441199999</v>
      </c>
      <c r="J11" s="284">
        <v>96.323925975400002</v>
      </c>
      <c r="L11" s="138"/>
      <c r="M11" s="138"/>
      <c r="N11" s="138"/>
      <c r="O11" s="138"/>
      <c r="P11" s="138"/>
    </row>
    <row r="12" spans="1:16" ht="24.9" customHeight="1" x14ac:dyDescent="0.3">
      <c r="A12" s="49"/>
      <c r="B12" s="17" t="s">
        <v>49</v>
      </c>
      <c r="C12" s="113">
        <v>2021</v>
      </c>
      <c r="D12" s="27" t="s">
        <v>21</v>
      </c>
      <c r="E12" s="39" t="s">
        <v>59</v>
      </c>
      <c r="F12" s="122" t="s">
        <v>122</v>
      </c>
      <c r="G12" s="122" t="s">
        <v>122</v>
      </c>
      <c r="H12" s="114" t="s">
        <v>8</v>
      </c>
      <c r="I12" s="122" t="s">
        <v>122</v>
      </c>
      <c r="J12" s="123" t="s">
        <v>122</v>
      </c>
      <c r="L12" s="138"/>
      <c r="M12" s="138"/>
      <c r="N12" s="138"/>
      <c r="O12" s="138"/>
      <c r="P12" s="138"/>
    </row>
    <row r="13" spans="1:16" ht="24.9" customHeight="1" x14ac:dyDescent="0.3">
      <c r="A13" s="49"/>
      <c r="B13" s="17"/>
      <c r="C13" s="113"/>
      <c r="D13" s="27" t="s">
        <v>22</v>
      </c>
      <c r="E13" s="39" t="s">
        <v>6</v>
      </c>
      <c r="F13" s="122" t="s">
        <v>122</v>
      </c>
      <c r="G13" s="122" t="s">
        <v>122</v>
      </c>
      <c r="H13" s="114"/>
      <c r="I13" s="122" t="s">
        <v>122</v>
      </c>
      <c r="J13" s="123" t="s">
        <v>122</v>
      </c>
      <c r="L13" s="138"/>
      <c r="M13" s="138"/>
      <c r="N13" s="138"/>
      <c r="O13" s="138"/>
      <c r="P13" s="138"/>
    </row>
    <row r="14" spans="1:16" ht="24.9" customHeight="1" x14ac:dyDescent="0.3">
      <c r="A14" s="49"/>
      <c r="B14" s="17"/>
      <c r="C14" s="109">
        <v>2022</v>
      </c>
      <c r="D14" s="27" t="s">
        <v>23</v>
      </c>
      <c r="E14" s="39" t="s">
        <v>59</v>
      </c>
      <c r="F14" s="122" t="s">
        <v>122</v>
      </c>
      <c r="G14" s="122" t="s">
        <v>122</v>
      </c>
      <c r="H14" s="114" t="s">
        <v>8</v>
      </c>
      <c r="I14" s="122" t="s">
        <v>122</v>
      </c>
      <c r="J14" s="123" t="s">
        <v>122</v>
      </c>
      <c r="L14" s="138"/>
      <c r="M14" s="138"/>
      <c r="N14" s="138"/>
      <c r="O14" s="138"/>
      <c r="P14" s="138"/>
    </row>
    <row r="15" spans="1:16" ht="24.9" customHeight="1" x14ac:dyDescent="0.3">
      <c r="A15" s="49"/>
      <c r="B15" s="17"/>
      <c r="C15" s="109"/>
      <c r="D15" s="27" t="s">
        <v>24</v>
      </c>
      <c r="E15" s="39" t="s">
        <v>6</v>
      </c>
      <c r="F15" s="122" t="s">
        <v>122</v>
      </c>
      <c r="G15" s="122" t="s">
        <v>122</v>
      </c>
      <c r="H15" s="114"/>
      <c r="I15" s="122" t="s">
        <v>122</v>
      </c>
      <c r="J15" s="123" t="s">
        <v>122</v>
      </c>
      <c r="L15" s="138"/>
      <c r="M15" s="138"/>
      <c r="N15" s="138"/>
      <c r="O15" s="138"/>
      <c r="P15" s="138"/>
    </row>
    <row r="16" spans="1:16" ht="24.9" customHeight="1" x14ac:dyDescent="0.3">
      <c r="A16" s="49"/>
      <c r="B16" s="370" t="s">
        <v>51</v>
      </c>
      <c r="C16" s="371"/>
      <c r="D16" s="27" t="s">
        <v>25</v>
      </c>
      <c r="E16" s="39" t="s">
        <v>3</v>
      </c>
      <c r="F16" s="124" t="s">
        <v>122</v>
      </c>
      <c r="G16" s="124" t="s">
        <v>122</v>
      </c>
      <c r="H16" s="115" t="s">
        <v>3</v>
      </c>
      <c r="I16" s="124" t="s">
        <v>122</v>
      </c>
      <c r="J16" s="125" t="s">
        <v>122</v>
      </c>
      <c r="L16" s="138"/>
      <c r="M16" s="138"/>
      <c r="N16" s="138"/>
      <c r="O16" s="138"/>
      <c r="P16" s="138"/>
    </row>
    <row r="17" spans="1:16" ht="24.9" customHeight="1" x14ac:dyDescent="0.3">
      <c r="A17" s="49"/>
      <c r="B17" s="17" t="s">
        <v>50</v>
      </c>
      <c r="C17" s="113">
        <v>2021</v>
      </c>
      <c r="D17" s="27" t="s">
        <v>26</v>
      </c>
      <c r="E17" s="39" t="s">
        <v>59</v>
      </c>
      <c r="F17" s="240">
        <v>5103.1660000000002</v>
      </c>
      <c r="G17" s="240">
        <v>3320.1350000000002</v>
      </c>
      <c r="H17" s="114" t="s">
        <v>35</v>
      </c>
      <c r="I17" s="278">
        <v>33932.881175609997</v>
      </c>
      <c r="J17" s="279">
        <v>33417.561623704998</v>
      </c>
      <c r="L17" s="138"/>
      <c r="M17" s="138"/>
      <c r="N17" s="138"/>
      <c r="O17" s="138"/>
      <c r="P17" s="138"/>
    </row>
    <row r="18" spans="1:16" ht="24.9" customHeight="1" x14ac:dyDescent="0.3">
      <c r="A18" s="49"/>
      <c r="B18" s="17"/>
      <c r="C18" s="109">
        <v>2022</v>
      </c>
      <c r="D18" s="27">
        <v>12</v>
      </c>
      <c r="E18" s="39" t="s">
        <v>59</v>
      </c>
      <c r="F18" s="240">
        <v>4268.0559999999996</v>
      </c>
      <c r="G18" s="240">
        <v>2982.7510000000002</v>
      </c>
      <c r="H18" s="114" t="s">
        <v>35</v>
      </c>
      <c r="I18" s="278">
        <v>34175.342509629001</v>
      </c>
      <c r="J18" s="279">
        <v>33790.45450426</v>
      </c>
      <c r="L18" s="138"/>
      <c r="M18" s="138"/>
      <c r="N18" s="138"/>
      <c r="O18" s="138"/>
      <c r="P18" s="138"/>
    </row>
    <row r="19" spans="1:16" ht="24.9" customHeight="1" x14ac:dyDescent="0.3">
      <c r="A19" s="49"/>
      <c r="B19" s="370" t="s">
        <v>51</v>
      </c>
      <c r="C19" s="371"/>
      <c r="D19" s="27">
        <v>13</v>
      </c>
      <c r="E19" s="39" t="s">
        <v>3</v>
      </c>
      <c r="F19" s="282">
        <v>83.635452971700005</v>
      </c>
      <c r="G19" s="282">
        <v>89.838244529199997</v>
      </c>
      <c r="H19" s="115" t="s">
        <v>3</v>
      </c>
      <c r="I19" s="283">
        <v>100.71453211639999</v>
      </c>
      <c r="J19" s="284">
        <v>101.11585903469999</v>
      </c>
      <c r="L19" s="138"/>
      <c r="M19" s="138"/>
      <c r="N19" s="138"/>
      <c r="O19" s="138"/>
      <c r="P19" s="138"/>
    </row>
    <row r="20" spans="1:16" ht="24.9" customHeight="1" x14ac:dyDescent="0.3">
      <c r="A20" s="49"/>
      <c r="B20" s="17" t="s">
        <v>190</v>
      </c>
      <c r="C20" s="113">
        <v>2021</v>
      </c>
      <c r="D20" s="27">
        <v>14</v>
      </c>
      <c r="E20" s="39" t="s">
        <v>59</v>
      </c>
      <c r="F20" s="240">
        <v>1174.818</v>
      </c>
      <c r="G20" s="240">
        <v>878.75099999999998</v>
      </c>
      <c r="H20" s="114" t="s">
        <v>35</v>
      </c>
      <c r="I20" s="278">
        <v>16709.59208056</v>
      </c>
      <c r="J20" s="279">
        <v>16683.456105711</v>
      </c>
      <c r="L20" s="138"/>
      <c r="M20" s="138"/>
      <c r="N20" s="138"/>
      <c r="O20" s="138"/>
      <c r="P20" s="138"/>
    </row>
    <row r="21" spans="1:16" ht="24.9" customHeight="1" x14ac:dyDescent="0.3">
      <c r="A21" s="49"/>
      <c r="B21" s="17"/>
      <c r="C21" s="109">
        <v>2022</v>
      </c>
      <c r="D21" s="27">
        <v>15</v>
      </c>
      <c r="E21" s="39" t="s">
        <v>59</v>
      </c>
      <c r="F21" s="240">
        <v>1113.348</v>
      </c>
      <c r="G21" s="240">
        <v>827.58600000000001</v>
      </c>
      <c r="H21" s="114" t="s">
        <v>35</v>
      </c>
      <c r="I21" s="278">
        <v>16818.199670689999</v>
      </c>
      <c r="J21" s="279">
        <v>16760.895981853999</v>
      </c>
      <c r="L21" s="138"/>
      <c r="M21" s="138"/>
      <c r="N21" s="138"/>
      <c r="O21" s="138"/>
      <c r="P21" s="138"/>
    </row>
    <row r="22" spans="1:16" ht="24.9" customHeight="1" x14ac:dyDescent="0.3">
      <c r="A22" s="49"/>
      <c r="B22" s="370" t="s">
        <v>51</v>
      </c>
      <c r="C22" s="371"/>
      <c r="D22" s="27">
        <v>16</v>
      </c>
      <c r="E22" s="39" t="s">
        <v>3</v>
      </c>
      <c r="F22" s="282">
        <v>94.767700188500001</v>
      </c>
      <c r="G22" s="282">
        <v>94.177531519200002</v>
      </c>
      <c r="H22" s="115" t="s">
        <v>3</v>
      </c>
      <c r="I22" s="283">
        <v>100.649971523</v>
      </c>
      <c r="J22" s="284">
        <v>100.4641716659</v>
      </c>
      <c r="L22" s="138"/>
      <c r="M22" s="138"/>
      <c r="N22" s="138"/>
      <c r="O22" s="138"/>
      <c r="P22" s="138"/>
    </row>
    <row r="23" spans="1:16" ht="24.9" customHeight="1" x14ac:dyDescent="0.3">
      <c r="A23" s="49"/>
      <c r="B23" s="17" t="s">
        <v>188</v>
      </c>
      <c r="C23" s="113">
        <v>2021</v>
      </c>
      <c r="D23" s="27">
        <v>17</v>
      </c>
      <c r="E23" s="39" t="s">
        <v>59</v>
      </c>
      <c r="F23" s="240">
        <v>3642.201</v>
      </c>
      <c r="G23" s="240">
        <v>1051.6590000000001</v>
      </c>
      <c r="H23" s="114" t="s">
        <v>8</v>
      </c>
      <c r="I23" s="122" t="s">
        <v>121</v>
      </c>
      <c r="J23" s="123" t="s">
        <v>121</v>
      </c>
      <c r="L23" s="138"/>
      <c r="M23" s="138"/>
      <c r="N23" s="138"/>
      <c r="O23" s="138"/>
      <c r="P23" s="138"/>
    </row>
    <row r="24" spans="1:16" ht="24.9" customHeight="1" x14ac:dyDescent="0.3">
      <c r="A24" s="49"/>
      <c r="B24" s="17"/>
      <c r="C24" s="109">
        <v>2022</v>
      </c>
      <c r="D24" s="27">
        <v>18</v>
      </c>
      <c r="E24" s="39" t="s">
        <v>59</v>
      </c>
      <c r="F24" s="240">
        <v>3896.6570000000002</v>
      </c>
      <c r="G24" s="240">
        <v>987.428</v>
      </c>
      <c r="H24" s="114" t="s">
        <v>8</v>
      </c>
      <c r="I24" s="122" t="s">
        <v>121</v>
      </c>
      <c r="J24" s="123" t="s">
        <v>121</v>
      </c>
      <c r="L24" s="138"/>
      <c r="M24" s="138"/>
      <c r="N24" s="138"/>
      <c r="O24" s="138"/>
      <c r="P24" s="138"/>
    </row>
    <row r="25" spans="1:16" ht="24.9" customHeight="1" x14ac:dyDescent="0.3">
      <c r="A25" s="49"/>
      <c r="B25" s="370" t="s">
        <v>51</v>
      </c>
      <c r="C25" s="371"/>
      <c r="D25" s="27">
        <v>19</v>
      </c>
      <c r="E25" s="39" t="s">
        <v>3</v>
      </c>
      <c r="F25" s="282">
        <v>106.98632502709999</v>
      </c>
      <c r="G25" s="282">
        <v>93.892411894000006</v>
      </c>
      <c r="H25" s="115" t="s">
        <v>3</v>
      </c>
      <c r="I25" s="206" t="s">
        <v>121</v>
      </c>
      <c r="J25" s="207" t="s">
        <v>121</v>
      </c>
      <c r="L25" s="138"/>
      <c r="M25" s="138"/>
      <c r="N25" s="138"/>
      <c r="O25" s="138"/>
      <c r="P25" s="138"/>
    </row>
    <row r="26" spans="1:16" s="16" customFormat="1" ht="24.9" customHeight="1" x14ac:dyDescent="0.25">
      <c r="A26" s="126"/>
      <c r="B26" s="17" t="s">
        <v>153</v>
      </c>
      <c r="C26" s="113">
        <v>2021</v>
      </c>
      <c r="D26" s="27">
        <v>20</v>
      </c>
      <c r="E26" s="39" t="s">
        <v>59</v>
      </c>
      <c r="F26" s="240">
        <v>249.44900000000001</v>
      </c>
      <c r="G26" s="240">
        <v>134.21100000000001</v>
      </c>
      <c r="H26" s="114" t="s">
        <v>35</v>
      </c>
      <c r="I26" s="278">
        <v>20726.963024511999</v>
      </c>
      <c r="J26" s="279">
        <v>20179.070816419</v>
      </c>
      <c r="L26" s="67"/>
      <c r="M26" s="67"/>
      <c r="N26" s="67"/>
      <c r="O26" s="67"/>
      <c r="P26" s="67"/>
    </row>
    <row r="27" spans="1:16" s="16" customFormat="1" ht="24.9" customHeight="1" x14ac:dyDescent="0.25">
      <c r="A27" s="126"/>
      <c r="B27" s="17"/>
      <c r="C27" s="109">
        <v>2022</v>
      </c>
      <c r="D27" s="27">
        <v>21</v>
      </c>
      <c r="E27" s="39" t="s">
        <v>59</v>
      </c>
      <c r="F27" s="240">
        <v>292.13600000000002</v>
      </c>
      <c r="G27" s="240">
        <v>148.14400000000001</v>
      </c>
      <c r="H27" s="114" t="s">
        <v>35</v>
      </c>
      <c r="I27" s="278">
        <v>20557.033284075998</v>
      </c>
      <c r="J27" s="279">
        <v>20327.113062568998</v>
      </c>
      <c r="L27" s="67"/>
      <c r="M27" s="67"/>
      <c r="N27" s="67"/>
      <c r="O27" s="67"/>
      <c r="P27" s="67"/>
    </row>
    <row r="28" spans="1:16" s="16" customFormat="1" ht="24.9" customHeight="1" x14ac:dyDescent="0.25">
      <c r="A28" s="126"/>
      <c r="B28" s="370" t="s">
        <v>51</v>
      </c>
      <c r="C28" s="371"/>
      <c r="D28" s="27">
        <v>22</v>
      </c>
      <c r="E28" s="39" t="s">
        <v>3</v>
      </c>
      <c r="F28" s="282">
        <v>117.11251598520001</v>
      </c>
      <c r="G28" s="282">
        <v>110.38141434009999</v>
      </c>
      <c r="H28" s="115" t="s">
        <v>3</v>
      </c>
      <c r="I28" s="283">
        <v>99.180151283000001</v>
      </c>
      <c r="J28" s="284">
        <v>100.7336425324</v>
      </c>
      <c r="L28" s="67"/>
      <c r="M28" s="67"/>
      <c r="N28" s="67"/>
      <c r="O28" s="67"/>
      <c r="P28" s="67"/>
    </row>
    <row r="29" spans="1:16" s="16" customFormat="1" ht="24.9" customHeight="1" x14ac:dyDescent="0.25">
      <c r="A29" s="126"/>
      <c r="B29" s="17" t="s">
        <v>154</v>
      </c>
      <c r="C29" s="113">
        <v>2021</v>
      </c>
      <c r="D29" s="27">
        <v>23</v>
      </c>
      <c r="E29" s="39" t="s">
        <v>59</v>
      </c>
      <c r="F29" s="240">
        <v>2793.1289999999999</v>
      </c>
      <c r="G29" s="240">
        <v>870.06399999999996</v>
      </c>
      <c r="H29" s="114" t="s">
        <v>8</v>
      </c>
      <c r="I29" s="240">
        <v>8700.4149093239994</v>
      </c>
      <c r="J29" s="287">
        <v>9007.899450248</v>
      </c>
      <c r="L29" s="67"/>
      <c r="M29" s="67"/>
      <c r="N29" s="67"/>
      <c r="O29" s="67"/>
      <c r="P29" s="67"/>
    </row>
    <row r="30" spans="1:16" s="16" customFormat="1" ht="24.9" customHeight="1" x14ac:dyDescent="0.25">
      <c r="A30" s="126"/>
      <c r="B30" s="17"/>
      <c r="C30" s="109">
        <v>2022</v>
      </c>
      <c r="D30" s="27">
        <v>24</v>
      </c>
      <c r="E30" s="39" t="s">
        <v>59</v>
      </c>
      <c r="F30" s="240">
        <v>3902.8519999999999</v>
      </c>
      <c r="G30" s="240">
        <v>952.39700000000005</v>
      </c>
      <c r="H30" s="114" t="s">
        <v>8</v>
      </c>
      <c r="I30" s="240">
        <v>9585.9018285870006</v>
      </c>
      <c r="J30" s="287">
        <v>9572.6950176400005</v>
      </c>
      <c r="L30" s="67"/>
      <c r="M30" s="67"/>
      <c r="N30" s="67"/>
      <c r="O30" s="67"/>
      <c r="P30" s="67"/>
    </row>
    <row r="31" spans="1:16" s="16" customFormat="1" ht="24.9" customHeight="1" x14ac:dyDescent="0.25">
      <c r="A31" s="126"/>
      <c r="B31" s="370" t="s">
        <v>51</v>
      </c>
      <c r="C31" s="371"/>
      <c r="D31" s="27">
        <v>25</v>
      </c>
      <c r="E31" s="39" t="s">
        <v>3</v>
      </c>
      <c r="F31" s="282">
        <v>139.73045999670001</v>
      </c>
      <c r="G31" s="282">
        <v>109.4628670994</v>
      </c>
      <c r="H31" s="115" t="s">
        <v>3</v>
      </c>
      <c r="I31" s="283">
        <v>110.1775251927</v>
      </c>
      <c r="J31" s="284">
        <v>106.270003018</v>
      </c>
      <c r="L31" s="67"/>
      <c r="M31" s="67"/>
      <c r="N31" s="67"/>
      <c r="O31" s="67"/>
      <c r="P31" s="67"/>
    </row>
    <row r="32" spans="1:16" s="16" customFormat="1" ht="24.9" customHeight="1" x14ac:dyDescent="0.25">
      <c r="A32" s="126"/>
      <c r="B32" s="45" t="s">
        <v>189</v>
      </c>
      <c r="C32" s="116">
        <v>2021</v>
      </c>
      <c r="D32" s="77">
        <v>26</v>
      </c>
      <c r="E32" s="47" t="s">
        <v>59</v>
      </c>
      <c r="F32" s="242">
        <v>17953.291000000001</v>
      </c>
      <c r="G32" s="242">
        <v>7346.91</v>
      </c>
      <c r="H32" s="106" t="s">
        <v>121</v>
      </c>
      <c r="I32" s="102" t="s">
        <v>121</v>
      </c>
      <c r="J32" s="103" t="s">
        <v>121</v>
      </c>
      <c r="L32" s="67"/>
      <c r="M32" s="67"/>
      <c r="N32" s="67"/>
      <c r="O32" s="67"/>
      <c r="P32" s="67"/>
    </row>
    <row r="33" spans="1:16" s="16" customFormat="1" ht="24.9" customHeight="1" x14ac:dyDescent="0.25">
      <c r="A33" s="126"/>
      <c r="B33" s="17"/>
      <c r="C33" s="117">
        <v>2022</v>
      </c>
      <c r="D33" s="77">
        <v>27</v>
      </c>
      <c r="E33" s="47" t="s">
        <v>59</v>
      </c>
      <c r="F33" s="242">
        <v>17563.844000000001</v>
      </c>
      <c r="G33" s="242">
        <v>6830.4620000000004</v>
      </c>
      <c r="H33" s="106" t="s">
        <v>121</v>
      </c>
      <c r="I33" s="102" t="s">
        <v>121</v>
      </c>
      <c r="J33" s="103" t="s">
        <v>121</v>
      </c>
      <c r="L33" s="67"/>
      <c r="M33" s="67"/>
      <c r="N33" s="67"/>
      <c r="O33" s="67"/>
      <c r="P33" s="67"/>
    </row>
    <row r="34" spans="1:16" s="30" customFormat="1" ht="21" customHeight="1" x14ac:dyDescent="0.25">
      <c r="A34" s="127"/>
      <c r="B34" s="397" t="s">
        <v>51</v>
      </c>
      <c r="C34" s="398"/>
      <c r="D34" s="78">
        <v>28</v>
      </c>
      <c r="E34" s="74" t="s">
        <v>3</v>
      </c>
      <c r="F34" s="290">
        <v>97.830776541199995</v>
      </c>
      <c r="G34" s="290">
        <v>92.970541356799998</v>
      </c>
      <c r="H34" s="107" t="s">
        <v>121</v>
      </c>
      <c r="I34" s="128" t="s">
        <v>121</v>
      </c>
      <c r="J34" s="129" t="s">
        <v>121</v>
      </c>
      <c r="L34" s="213"/>
      <c r="M34" s="213"/>
      <c r="N34" s="213"/>
      <c r="O34" s="213"/>
      <c r="P34" s="213"/>
    </row>
    <row r="35" spans="1:16" ht="16.649999999999999" customHeight="1" x14ac:dyDescent="0.3">
      <c r="A35" s="399" t="s">
        <v>147</v>
      </c>
      <c r="B35" s="399"/>
      <c r="C35" s="399"/>
      <c r="D35" s="399"/>
      <c r="E35" s="399"/>
      <c r="F35" s="399"/>
      <c r="G35" s="399"/>
      <c r="H35" s="399"/>
      <c r="I35" s="399"/>
      <c r="J35" s="399"/>
    </row>
    <row r="36" spans="1:16" ht="12.75" customHeight="1" x14ac:dyDescent="0.3">
      <c r="A36" s="335"/>
      <c r="B36" s="335"/>
      <c r="C36" s="335"/>
      <c r="D36" s="335"/>
      <c r="E36" s="335"/>
      <c r="F36" s="335"/>
      <c r="G36" s="335"/>
      <c r="H36" s="335"/>
      <c r="I36" s="335"/>
      <c r="J36" s="335"/>
    </row>
    <row r="37" spans="1:16" ht="12.75" customHeight="1" x14ac:dyDescent="0.3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6" ht="16.649999999999999" customHeight="1" x14ac:dyDescent="0.3">
      <c r="A38" s="367" t="s">
        <v>60</v>
      </c>
      <c r="B38" s="367"/>
      <c r="C38" s="367"/>
      <c r="D38" s="367"/>
      <c r="E38" s="367"/>
      <c r="F38" s="367"/>
      <c r="G38" s="367"/>
      <c r="H38" s="367"/>
      <c r="I38" s="367"/>
      <c r="J38" s="367"/>
    </row>
    <row r="39" spans="1:16" ht="24.75" customHeight="1" x14ac:dyDescent="0.3">
      <c r="A39" s="118"/>
      <c r="B39" s="368" t="s">
        <v>150</v>
      </c>
      <c r="C39" s="368"/>
      <c r="D39" s="368"/>
      <c r="E39" s="368"/>
      <c r="F39" s="368"/>
      <c r="G39" s="368" t="s">
        <v>151</v>
      </c>
      <c r="H39" s="368"/>
      <c r="I39" s="368"/>
      <c r="J39" s="368"/>
    </row>
    <row r="40" spans="1:16" x14ac:dyDescent="0.3">
      <c r="A40" s="118"/>
      <c r="B40" s="118"/>
      <c r="C40" s="119"/>
      <c r="D40" s="118"/>
      <c r="E40" s="120"/>
      <c r="F40" s="118"/>
      <c r="G40" s="118"/>
      <c r="H40" s="120"/>
      <c r="I40" s="121"/>
      <c r="J40" s="121"/>
      <c r="M40" s="66"/>
      <c r="N40" s="66"/>
    </row>
    <row r="41" spans="1:16" x14ac:dyDescent="0.3">
      <c r="A41" s="118"/>
      <c r="B41" s="118"/>
      <c r="C41" s="119"/>
      <c r="D41" s="118"/>
      <c r="E41" s="120"/>
      <c r="F41" s="118"/>
      <c r="G41" s="118"/>
      <c r="H41" s="120"/>
      <c r="I41" s="121"/>
      <c r="J41" s="121"/>
      <c r="M41" s="76"/>
      <c r="N41" s="66"/>
    </row>
    <row r="42" spans="1:16" x14ac:dyDescent="0.3">
      <c r="A42" s="31"/>
      <c r="B42" s="31"/>
      <c r="C42" s="32"/>
      <c r="D42" s="31"/>
      <c r="E42" s="25"/>
      <c r="F42" s="31"/>
      <c r="G42" s="31"/>
      <c r="H42" s="25"/>
      <c r="M42" s="76"/>
      <c r="N42" s="66"/>
    </row>
    <row r="43" spans="1:16" x14ac:dyDescent="0.3">
      <c r="A43" s="31"/>
      <c r="B43" s="31"/>
      <c r="C43" s="32"/>
      <c r="D43" s="31"/>
      <c r="E43" s="25"/>
      <c r="F43" s="31"/>
      <c r="G43" s="31"/>
      <c r="H43" s="25"/>
      <c r="M43" s="76"/>
      <c r="N43" s="66"/>
    </row>
    <row r="44" spans="1:16" x14ac:dyDescent="0.3">
      <c r="A44" s="31"/>
      <c r="B44" s="31"/>
      <c r="C44" s="32"/>
      <c r="D44" s="31"/>
      <c r="E44" s="25"/>
      <c r="F44" s="31"/>
      <c r="G44" s="31"/>
      <c r="H44" s="25"/>
      <c r="M44" s="76"/>
      <c r="N44" s="66"/>
    </row>
    <row r="45" spans="1:16" x14ac:dyDescent="0.3">
      <c r="A45" s="31"/>
      <c r="B45" s="31"/>
      <c r="C45" s="32"/>
      <c r="D45" s="31"/>
      <c r="E45" s="25"/>
      <c r="F45" s="31"/>
      <c r="G45" s="31"/>
      <c r="H45" s="25"/>
    </row>
    <row r="46" spans="1:16" x14ac:dyDescent="0.3">
      <c r="A46" s="31"/>
      <c r="B46" s="31"/>
      <c r="C46" s="32"/>
      <c r="D46" s="31"/>
      <c r="E46" s="25"/>
      <c r="F46" s="31"/>
      <c r="G46" s="31"/>
      <c r="H46" s="25"/>
    </row>
    <row r="47" spans="1:16" x14ac:dyDescent="0.3">
      <c r="A47" s="31"/>
      <c r="B47" s="31"/>
      <c r="C47" s="32"/>
      <c r="D47" s="31"/>
      <c r="E47" s="25"/>
      <c r="F47" s="31"/>
      <c r="G47" s="31"/>
      <c r="H47" s="25"/>
    </row>
    <row r="48" spans="1:16" x14ac:dyDescent="0.3">
      <c r="A48" s="31"/>
      <c r="B48" s="31"/>
      <c r="C48" s="32"/>
      <c r="D48" s="31"/>
      <c r="E48" s="25"/>
      <c r="F48" s="31"/>
      <c r="G48" s="31"/>
      <c r="H48" s="25"/>
    </row>
    <row r="49" spans="1:8" ht="14.25" customHeight="1" x14ac:dyDescent="0.3">
      <c r="A49" s="31"/>
      <c r="B49" s="31"/>
      <c r="C49" s="32"/>
      <c r="D49" s="31"/>
      <c r="E49" s="25"/>
      <c r="F49" s="31"/>
      <c r="G49" s="31"/>
      <c r="H49" s="25"/>
    </row>
    <row r="50" spans="1:8" ht="13.5" customHeight="1" x14ac:dyDescent="0.3">
      <c r="A50" s="31"/>
      <c r="B50" s="31"/>
      <c r="C50" s="32"/>
      <c r="D50" s="31"/>
      <c r="E50" s="25"/>
      <c r="F50" s="31"/>
      <c r="G50" s="31"/>
      <c r="H50" s="25"/>
    </row>
    <row r="51" spans="1:8" x14ac:dyDescent="0.3">
      <c r="A51" s="31"/>
      <c r="B51" s="31"/>
      <c r="C51" s="32"/>
      <c r="D51" s="31"/>
      <c r="E51" s="25"/>
      <c r="F51" s="31"/>
      <c r="G51" s="31"/>
      <c r="H51" s="25"/>
    </row>
    <row r="52" spans="1:8" x14ac:dyDescent="0.3">
      <c r="A52" s="31"/>
      <c r="B52" s="31"/>
      <c r="C52" s="32"/>
      <c r="D52" s="31"/>
      <c r="E52" s="25"/>
      <c r="F52" s="31"/>
      <c r="G52" s="31"/>
      <c r="H52" s="25"/>
    </row>
    <row r="54" spans="1:8" x14ac:dyDescent="0.3">
      <c r="F54" s="34"/>
      <c r="G54" s="34"/>
      <c r="H54" s="34"/>
    </row>
    <row r="55" spans="1:8" x14ac:dyDescent="0.3">
      <c r="F55" s="63"/>
      <c r="G55" s="63"/>
      <c r="H55" s="34"/>
    </row>
    <row r="56" spans="1:8" x14ac:dyDescent="0.3">
      <c r="F56" s="63"/>
      <c r="G56" s="63"/>
    </row>
    <row r="57" spans="1:8" x14ac:dyDescent="0.3">
      <c r="F57" s="63"/>
      <c r="G57" s="63"/>
    </row>
    <row r="58" spans="1:8" x14ac:dyDescent="0.3">
      <c r="F58" s="63"/>
      <c r="G58" s="63"/>
    </row>
  </sheetData>
  <mergeCells count="25">
    <mergeCell ref="B22:C22"/>
    <mergeCell ref="B11:C11"/>
    <mergeCell ref="B16:C16"/>
    <mergeCell ref="B19:C19"/>
    <mergeCell ref="A1:J1"/>
    <mergeCell ref="F3:G3"/>
    <mergeCell ref="I3:J3"/>
    <mergeCell ref="F4:F5"/>
    <mergeCell ref="G4:G5"/>
    <mergeCell ref="I4:I5"/>
    <mergeCell ref="J4:J5"/>
    <mergeCell ref="A3:D6"/>
    <mergeCell ref="E3:E6"/>
    <mergeCell ref="H3:H6"/>
    <mergeCell ref="F6:G6"/>
    <mergeCell ref="I6:J6"/>
    <mergeCell ref="A38:J38"/>
    <mergeCell ref="B39:F39"/>
    <mergeCell ref="G39:J39"/>
    <mergeCell ref="B25:C25"/>
    <mergeCell ref="B28:C28"/>
    <mergeCell ref="B31:C31"/>
    <mergeCell ref="B34:C34"/>
    <mergeCell ref="A35:J35"/>
    <mergeCell ref="A36:J36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&amp;C- 20 -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17"/>
  <sheetViews>
    <sheetView workbookViewId="0">
      <selection activeCell="I24" sqref="I24"/>
    </sheetView>
  </sheetViews>
  <sheetFormatPr defaultColWidth="9.109375" defaultRowHeight="13.8" x14ac:dyDescent="0.3"/>
  <cols>
    <col min="1" max="1" width="1.5546875" style="1" customWidth="1"/>
    <col min="2" max="2" width="19.88671875" style="1" customWidth="1"/>
    <col min="3" max="3" width="8.5546875" style="33" customWidth="1"/>
    <col min="4" max="4" width="3.6640625" style="1" customWidth="1"/>
    <col min="5" max="5" width="8.33203125" style="1" customWidth="1"/>
    <col min="6" max="7" width="11.33203125" style="1" customWidth="1"/>
    <col min="8" max="8" width="9" style="1" customWidth="1"/>
    <col min="9" max="9" width="11.33203125" style="1" customWidth="1"/>
    <col min="10" max="10" width="12.109375" style="1" customWidth="1"/>
    <col min="11" max="16384" width="9.109375" style="1"/>
  </cols>
  <sheetData>
    <row r="1" spans="1:18" ht="35.25" customHeight="1" x14ac:dyDescent="0.3">
      <c r="A1" s="344" t="s">
        <v>209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8" ht="9" customHeight="1" x14ac:dyDescent="0.3">
      <c r="B2" s="2"/>
      <c r="C2" s="26"/>
      <c r="D2" s="2"/>
      <c r="E2" s="2"/>
      <c r="F2" s="2"/>
      <c r="G2" s="2"/>
      <c r="H2" s="2"/>
    </row>
    <row r="3" spans="1:18" ht="27" customHeight="1" x14ac:dyDescent="0.3">
      <c r="A3" s="384" t="s">
        <v>0</v>
      </c>
      <c r="B3" s="385"/>
      <c r="C3" s="385"/>
      <c r="D3" s="386"/>
      <c r="E3" s="378" t="s">
        <v>42</v>
      </c>
      <c r="F3" s="381" t="s">
        <v>43</v>
      </c>
      <c r="G3" s="382"/>
      <c r="H3" s="378" t="s">
        <v>42</v>
      </c>
      <c r="I3" s="383" t="s">
        <v>152</v>
      </c>
      <c r="J3" s="381"/>
    </row>
    <row r="4" spans="1:18" ht="20.100000000000001" customHeight="1" x14ac:dyDescent="0.3">
      <c r="A4" s="387"/>
      <c r="B4" s="388"/>
      <c r="C4" s="388"/>
      <c r="D4" s="389"/>
      <c r="E4" s="379"/>
      <c r="F4" s="392" t="s">
        <v>44</v>
      </c>
      <c r="G4" s="374" t="s">
        <v>45</v>
      </c>
      <c r="H4" s="379"/>
      <c r="I4" s="392" t="s">
        <v>44</v>
      </c>
      <c r="J4" s="379" t="s">
        <v>45</v>
      </c>
    </row>
    <row r="5" spans="1:18" ht="24" customHeight="1" x14ac:dyDescent="0.3">
      <c r="A5" s="387"/>
      <c r="B5" s="388"/>
      <c r="C5" s="388"/>
      <c r="D5" s="389"/>
      <c r="E5" s="379"/>
      <c r="F5" s="392"/>
      <c r="G5" s="375"/>
      <c r="H5" s="379"/>
      <c r="I5" s="392"/>
      <c r="J5" s="392"/>
    </row>
    <row r="6" spans="1:18" ht="15.9" customHeight="1" x14ac:dyDescent="0.3">
      <c r="A6" s="390"/>
      <c r="B6" s="391"/>
      <c r="C6" s="391"/>
      <c r="D6" s="389"/>
      <c r="E6" s="380"/>
      <c r="F6" s="376" t="s">
        <v>216</v>
      </c>
      <c r="G6" s="377"/>
      <c r="H6" s="380"/>
      <c r="I6" s="376" t="s">
        <v>216</v>
      </c>
      <c r="J6" s="377"/>
    </row>
    <row r="7" spans="1:18" ht="18.899999999999999" customHeight="1" x14ac:dyDescent="0.3">
      <c r="A7" s="49"/>
      <c r="B7" s="17" t="s">
        <v>48</v>
      </c>
      <c r="C7" s="113">
        <v>2021</v>
      </c>
      <c r="D7" s="80" t="s">
        <v>16</v>
      </c>
      <c r="E7" s="39" t="s">
        <v>59</v>
      </c>
      <c r="F7" s="240">
        <v>48097.177000000003</v>
      </c>
      <c r="G7" s="240">
        <v>9463.1270000000004</v>
      </c>
      <c r="H7" s="114" t="s">
        <v>8</v>
      </c>
      <c r="I7" s="278">
        <v>22196.163299512998</v>
      </c>
      <c r="J7" s="279">
        <v>22403.236268938999</v>
      </c>
      <c r="L7" s="138"/>
      <c r="M7" s="141"/>
      <c r="N7" s="141"/>
      <c r="O7" s="141"/>
      <c r="P7" s="141"/>
      <c r="Q7"/>
      <c r="R7"/>
    </row>
    <row r="8" spans="1:18" ht="24.9" customHeight="1" x14ac:dyDescent="0.3">
      <c r="A8" s="49"/>
      <c r="B8" s="17"/>
      <c r="C8" s="113"/>
      <c r="D8" s="27" t="s">
        <v>17</v>
      </c>
      <c r="E8" s="39" t="s">
        <v>6</v>
      </c>
      <c r="F8" s="240">
        <v>2166.9140000000002</v>
      </c>
      <c r="G8" s="240">
        <v>422.4</v>
      </c>
      <c r="H8" s="114"/>
      <c r="I8" s="278"/>
      <c r="J8" s="279"/>
      <c r="L8" s="138"/>
      <c r="M8" s="141"/>
      <c r="N8" s="141"/>
      <c r="O8" s="141"/>
      <c r="P8" s="141"/>
      <c r="Q8"/>
      <c r="R8"/>
    </row>
    <row r="9" spans="1:18" ht="24.9" customHeight="1" x14ac:dyDescent="0.3">
      <c r="A9" s="49"/>
      <c r="B9" s="17"/>
      <c r="C9" s="109">
        <v>2022</v>
      </c>
      <c r="D9" s="27" t="s">
        <v>18</v>
      </c>
      <c r="E9" s="39" t="s">
        <v>59</v>
      </c>
      <c r="F9" s="240">
        <v>45001.565999999999</v>
      </c>
      <c r="G9" s="240">
        <v>8764.0779999999995</v>
      </c>
      <c r="H9" s="114" t="s">
        <v>8</v>
      </c>
      <c r="I9" s="278">
        <v>21994.029561880001</v>
      </c>
      <c r="J9" s="279">
        <v>21900.887122972999</v>
      </c>
      <c r="L9" s="138"/>
      <c r="M9" s="141"/>
      <c r="N9" s="141"/>
      <c r="O9" s="141"/>
      <c r="P9" s="141"/>
      <c r="Q9"/>
      <c r="R9"/>
    </row>
    <row r="10" spans="1:18" ht="24.9" customHeight="1" x14ac:dyDescent="0.3">
      <c r="A10" s="49"/>
      <c r="B10" s="17"/>
      <c r="C10" s="109"/>
      <c r="D10" s="27" t="s">
        <v>19</v>
      </c>
      <c r="E10" s="39" t="s">
        <v>6</v>
      </c>
      <c r="F10" s="240">
        <v>2046.0809999999999</v>
      </c>
      <c r="G10" s="240">
        <v>400.17</v>
      </c>
      <c r="H10" s="114"/>
      <c r="I10" s="122"/>
      <c r="J10" s="123"/>
      <c r="L10" s="138"/>
      <c r="M10" s="141"/>
      <c r="N10" s="141"/>
      <c r="O10" s="141"/>
      <c r="P10" s="141"/>
      <c r="Q10"/>
      <c r="R10"/>
    </row>
    <row r="11" spans="1:18" ht="24.9" customHeight="1" x14ac:dyDescent="0.3">
      <c r="A11" s="49"/>
      <c r="B11" s="370" t="s">
        <v>51</v>
      </c>
      <c r="C11" s="371"/>
      <c r="D11" s="27" t="s">
        <v>20</v>
      </c>
      <c r="E11" s="39" t="s">
        <v>3</v>
      </c>
      <c r="F11" s="282">
        <v>93.563840555499993</v>
      </c>
      <c r="G11" s="282">
        <v>92.612917484899995</v>
      </c>
      <c r="H11" s="115" t="s">
        <v>3</v>
      </c>
      <c r="I11" s="283">
        <v>99.089330282399999</v>
      </c>
      <c r="J11" s="284">
        <v>97.757693844200006</v>
      </c>
      <c r="L11" s="138"/>
      <c r="M11" s="141"/>
      <c r="N11" s="141"/>
      <c r="O11" s="141"/>
      <c r="P11" s="141"/>
      <c r="Q11"/>
      <c r="R11"/>
    </row>
    <row r="12" spans="1:18" ht="24.9" customHeight="1" x14ac:dyDescent="0.3">
      <c r="A12" s="49"/>
      <c r="B12" s="17" t="s">
        <v>49</v>
      </c>
      <c r="C12" s="113">
        <v>2021</v>
      </c>
      <c r="D12" s="27" t="s">
        <v>21</v>
      </c>
      <c r="E12" s="39" t="s">
        <v>59</v>
      </c>
      <c r="F12" s="122" t="s">
        <v>122</v>
      </c>
      <c r="G12" s="122" t="s">
        <v>122</v>
      </c>
      <c r="H12" s="114" t="s">
        <v>8</v>
      </c>
      <c r="I12" s="122" t="s">
        <v>122</v>
      </c>
      <c r="J12" s="123" t="s">
        <v>122</v>
      </c>
      <c r="L12" s="138"/>
      <c r="M12" s="141"/>
      <c r="N12" s="141"/>
      <c r="O12" s="141"/>
      <c r="P12" s="141"/>
      <c r="Q12"/>
      <c r="R12"/>
    </row>
    <row r="13" spans="1:18" ht="24.9" customHeight="1" x14ac:dyDescent="0.3">
      <c r="A13" s="49"/>
      <c r="B13" s="17"/>
      <c r="C13" s="113"/>
      <c r="D13" s="27" t="s">
        <v>22</v>
      </c>
      <c r="E13" s="39" t="s">
        <v>6</v>
      </c>
      <c r="F13" s="122" t="s">
        <v>122</v>
      </c>
      <c r="G13" s="122" t="s">
        <v>122</v>
      </c>
      <c r="H13" s="114"/>
      <c r="I13" s="122" t="s">
        <v>122</v>
      </c>
      <c r="J13" s="123" t="s">
        <v>122</v>
      </c>
      <c r="L13" s="138"/>
      <c r="M13" s="141"/>
      <c r="N13" s="141"/>
      <c r="O13" s="141"/>
      <c r="P13" s="141"/>
      <c r="Q13"/>
      <c r="R13"/>
    </row>
    <row r="14" spans="1:18" ht="24.9" customHeight="1" x14ac:dyDescent="0.3">
      <c r="A14" s="49"/>
      <c r="B14" s="17"/>
      <c r="C14" s="109">
        <v>2022</v>
      </c>
      <c r="D14" s="27" t="s">
        <v>23</v>
      </c>
      <c r="E14" s="39" t="s">
        <v>59</v>
      </c>
      <c r="F14" s="122" t="s">
        <v>122</v>
      </c>
      <c r="G14" s="122" t="s">
        <v>122</v>
      </c>
      <c r="H14" s="114" t="s">
        <v>8</v>
      </c>
      <c r="I14" s="122" t="s">
        <v>122</v>
      </c>
      <c r="J14" s="123" t="s">
        <v>122</v>
      </c>
      <c r="L14" s="138"/>
      <c r="M14" s="141"/>
      <c r="N14" s="141"/>
      <c r="O14" s="141"/>
      <c r="P14" s="141"/>
      <c r="Q14"/>
      <c r="R14"/>
    </row>
    <row r="15" spans="1:18" ht="24.9" customHeight="1" x14ac:dyDescent="0.3">
      <c r="A15" s="49"/>
      <c r="B15" s="17"/>
      <c r="C15" s="109"/>
      <c r="D15" s="27" t="s">
        <v>24</v>
      </c>
      <c r="E15" s="39" t="s">
        <v>6</v>
      </c>
      <c r="F15" s="122" t="s">
        <v>122</v>
      </c>
      <c r="G15" s="122" t="s">
        <v>122</v>
      </c>
      <c r="H15" s="114"/>
      <c r="I15" s="122" t="s">
        <v>122</v>
      </c>
      <c r="J15" s="123" t="s">
        <v>122</v>
      </c>
      <c r="L15" s="138"/>
      <c r="M15" s="141"/>
      <c r="N15" s="141"/>
      <c r="O15" s="141"/>
      <c r="P15" s="141"/>
      <c r="Q15"/>
      <c r="R15"/>
    </row>
    <row r="16" spans="1:18" ht="24.9" customHeight="1" x14ac:dyDescent="0.3">
      <c r="A16" s="49"/>
      <c r="B16" s="370" t="s">
        <v>51</v>
      </c>
      <c r="C16" s="371"/>
      <c r="D16" s="27" t="s">
        <v>25</v>
      </c>
      <c r="E16" s="39" t="s">
        <v>3</v>
      </c>
      <c r="F16" s="124" t="s">
        <v>122</v>
      </c>
      <c r="G16" s="124" t="s">
        <v>122</v>
      </c>
      <c r="H16" s="115" t="s">
        <v>3</v>
      </c>
      <c r="I16" s="124" t="s">
        <v>122</v>
      </c>
      <c r="J16" s="125" t="s">
        <v>122</v>
      </c>
      <c r="L16" s="138"/>
      <c r="M16" s="141"/>
      <c r="N16" s="141"/>
      <c r="O16" s="141"/>
      <c r="P16" s="141"/>
      <c r="Q16"/>
      <c r="R16"/>
    </row>
    <row r="17" spans="1:18" ht="24.9" customHeight="1" x14ac:dyDescent="0.3">
      <c r="A17" s="49"/>
      <c r="B17" s="17" t="s">
        <v>50</v>
      </c>
      <c r="C17" s="113">
        <v>2021</v>
      </c>
      <c r="D17" s="27" t="s">
        <v>26</v>
      </c>
      <c r="E17" s="39" t="s">
        <v>59</v>
      </c>
      <c r="F17" s="240">
        <v>40860.35</v>
      </c>
      <c r="G17" s="240">
        <v>26247.395</v>
      </c>
      <c r="H17" s="114" t="s">
        <v>35</v>
      </c>
      <c r="I17" s="278">
        <v>34011.433603773999</v>
      </c>
      <c r="J17" s="279">
        <v>33589.399541090999</v>
      </c>
      <c r="L17" s="138"/>
      <c r="M17" s="141"/>
      <c r="N17" s="141"/>
      <c r="O17" s="141"/>
      <c r="P17" s="141"/>
      <c r="Q17"/>
      <c r="R17"/>
    </row>
    <row r="18" spans="1:18" ht="24.9" customHeight="1" x14ac:dyDescent="0.3">
      <c r="A18" s="49"/>
      <c r="B18" s="17"/>
      <c r="C18" s="109">
        <v>2022</v>
      </c>
      <c r="D18" s="27">
        <v>12</v>
      </c>
      <c r="E18" s="39" t="s">
        <v>59</v>
      </c>
      <c r="F18" s="240">
        <v>33708.105000000003</v>
      </c>
      <c r="G18" s="240">
        <v>22587.208999999999</v>
      </c>
      <c r="H18" s="114" t="s">
        <v>35</v>
      </c>
      <c r="I18" s="278">
        <v>33657.517750821004</v>
      </c>
      <c r="J18" s="279">
        <v>33206.570685516002</v>
      </c>
      <c r="L18" s="138"/>
      <c r="M18" s="141"/>
      <c r="N18" s="141"/>
      <c r="O18" s="141"/>
      <c r="P18" s="141"/>
      <c r="Q18"/>
      <c r="R18"/>
    </row>
    <row r="19" spans="1:18" ht="24.9" customHeight="1" x14ac:dyDescent="0.3">
      <c r="A19" s="49"/>
      <c r="B19" s="370" t="s">
        <v>51</v>
      </c>
      <c r="C19" s="371"/>
      <c r="D19" s="27">
        <v>13</v>
      </c>
      <c r="E19" s="39" t="s">
        <v>3</v>
      </c>
      <c r="F19" s="282">
        <v>82.495879256999999</v>
      </c>
      <c r="G19" s="282">
        <v>86.055050415500006</v>
      </c>
      <c r="H19" s="115" t="s">
        <v>3</v>
      </c>
      <c r="I19" s="283">
        <v>98.959420949199995</v>
      </c>
      <c r="J19" s="284">
        <v>98.860268832399996</v>
      </c>
      <c r="L19" s="138"/>
      <c r="M19" s="141"/>
      <c r="N19" s="141"/>
      <c r="O19" s="141"/>
      <c r="P19" s="141"/>
      <c r="Q19"/>
      <c r="R19"/>
    </row>
    <row r="20" spans="1:18" ht="24.9" customHeight="1" x14ac:dyDescent="0.3">
      <c r="A20" s="49"/>
      <c r="B20" s="17" t="s">
        <v>190</v>
      </c>
      <c r="C20" s="113">
        <v>2021</v>
      </c>
      <c r="D20" s="27">
        <v>14</v>
      </c>
      <c r="E20" s="39" t="s">
        <v>59</v>
      </c>
      <c r="F20" s="240">
        <v>9357.1720000000005</v>
      </c>
      <c r="G20" s="240">
        <v>6495.7839999999997</v>
      </c>
      <c r="H20" s="114" t="s">
        <v>35</v>
      </c>
      <c r="I20" s="278">
        <v>16864.813619929999</v>
      </c>
      <c r="J20" s="279">
        <v>16873.524881223999</v>
      </c>
      <c r="L20" s="138"/>
      <c r="M20" s="141"/>
      <c r="N20" s="141"/>
      <c r="O20" s="141"/>
      <c r="P20" s="141"/>
      <c r="Q20"/>
      <c r="R20"/>
    </row>
    <row r="21" spans="1:18" ht="24.9" customHeight="1" x14ac:dyDescent="0.3">
      <c r="A21" s="49"/>
      <c r="B21" s="17"/>
      <c r="C21" s="109">
        <v>2022</v>
      </c>
      <c r="D21" s="27">
        <v>15</v>
      </c>
      <c r="E21" s="39" t="s">
        <v>59</v>
      </c>
      <c r="F21" s="240">
        <v>8549.3150000000005</v>
      </c>
      <c r="G21" s="240">
        <v>6202.3860000000004</v>
      </c>
      <c r="H21" s="114" t="s">
        <v>35</v>
      </c>
      <c r="I21" s="278">
        <v>16730.688694236</v>
      </c>
      <c r="J21" s="279">
        <v>16671.960217726999</v>
      </c>
      <c r="L21" s="138"/>
      <c r="M21" s="141"/>
      <c r="N21" s="141"/>
      <c r="O21" s="141"/>
      <c r="P21" s="141"/>
      <c r="Q21"/>
      <c r="R21"/>
    </row>
    <row r="22" spans="1:18" ht="24.9" customHeight="1" x14ac:dyDescent="0.3">
      <c r="A22" s="49"/>
      <c r="B22" s="370" t="s">
        <v>51</v>
      </c>
      <c r="C22" s="371"/>
      <c r="D22" s="27">
        <v>16</v>
      </c>
      <c r="E22" s="39" t="s">
        <v>3</v>
      </c>
      <c r="F22" s="282">
        <v>91.366440629699994</v>
      </c>
      <c r="G22" s="282">
        <v>95.483254985100004</v>
      </c>
      <c r="H22" s="115" t="s">
        <v>3</v>
      </c>
      <c r="I22" s="283">
        <v>99.204705556099995</v>
      </c>
      <c r="J22" s="284">
        <v>98.805438312899994</v>
      </c>
      <c r="L22" s="138"/>
      <c r="M22" s="141"/>
      <c r="N22" s="141"/>
      <c r="O22" s="141"/>
      <c r="P22" s="141"/>
      <c r="Q22"/>
      <c r="R22"/>
    </row>
    <row r="23" spans="1:18" ht="24.9" customHeight="1" x14ac:dyDescent="0.3">
      <c r="A23" s="49"/>
      <c r="B23" s="17" t="s">
        <v>188</v>
      </c>
      <c r="C23" s="113">
        <v>2021</v>
      </c>
      <c r="D23" s="27">
        <v>17</v>
      </c>
      <c r="E23" s="39" t="s">
        <v>59</v>
      </c>
      <c r="F23" s="240">
        <v>28948.45</v>
      </c>
      <c r="G23" s="240">
        <v>7201.9849999999997</v>
      </c>
      <c r="H23" s="114" t="s">
        <v>8</v>
      </c>
      <c r="I23" s="122" t="s">
        <v>121</v>
      </c>
      <c r="J23" s="123" t="s">
        <v>121</v>
      </c>
      <c r="L23" s="138"/>
      <c r="M23" s="141"/>
      <c r="N23" s="141"/>
      <c r="O23" s="141"/>
      <c r="P23" s="141"/>
      <c r="Q23"/>
      <c r="R23"/>
    </row>
    <row r="24" spans="1:18" ht="24.9" customHeight="1" x14ac:dyDescent="0.3">
      <c r="A24" s="49"/>
      <c r="B24" s="17"/>
      <c r="C24" s="109">
        <v>2022</v>
      </c>
      <c r="D24" s="27">
        <v>18</v>
      </c>
      <c r="E24" s="39" t="s">
        <v>59</v>
      </c>
      <c r="F24" s="240">
        <v>34998.665000000001</v>
      </c>
      <c r="G24" s="240">
        <v>8506.2939999999999</v>
      </c>
      <c r="H24" s="114" t="s">
        <v>8</v>
      </c>
      <c r="I24" s="122" t="s">
        <v>121</v>
      </c>
      <c r="J24" s="123" t="s">
        <v>121</v>
      </c>
      <c r="L24" s="138"/>
      <c r="M24" s="141"/>
      <c r="N24" s="141"/>
      <c r="O24" s="141"/>
      <c r="P24" s="141"/>
      <c r="Q24"/>
      <c r="R24"/>
    </row>
    <row r="25" spans="1:18" ht="24.9" customHeight="1" x14ac:dyDescent="0.3">
      <c r="A25" s="49"/>
      <c r="B25" s="370" t="s">
        <v>51</v>
      </c>
      <c r="C25" s="371"/>
      <c r="D25" s="27">
        <v>19</v>
      </c>
      <c r="E25" s="39" t="s">
        <v>3</v>
      </c>
      <c r="F25" s="282">
        <v>120.8999618287</v>
      </c>
      <c r="G25" s="282">
        <v>118.1104098384</v>
      </c>
      <c r="H25" s="115" t="s">
        <v>3</v>
      </c>
      <c r="I25" s="206" t="s">
        <v>121</v>
      </c>
      <c r="J25" s="207" t="s">
        <v>121</v>
      </c>
      <c r="L25" s="138"/>
      <c r="M25" s="141"/>
      <c r="N25" s="141"/>
      <c r="O25" s="141"/>
      <c r="P25" s="141"/>
      <c r="Q25"/>
      <c r="R25"/>
    </row>
    <row r="26" spans="1:18" s="16" customFormat="1" ht="24.9" customHeight="1" x14ac:dyDescent="0.25">
      <c r="A26" s="126"/>
      <c r="B26" s="17" t="s">
        <v>153</v>
      </c>
      <c r="C26" s="113">
        <v>2021</v>
      </c>
      <c r="D26" s="27">
        <v>20</v>
      </c>
      <c r="E26" s="39" t="s">
        <v>59</v>
      </c>
      <c r="F26" s="240">
        <v>2063.442</v>
      </c>
      <c r="G26" s="240">
        <v>1088.2670000000001</v>
      </c>
      <c r="H26" s="114" t="s">
        <v>35</v>
      </c>
      <c r="I26" s="278">
        <v>20770.466555940999</v>
      </c>
      <c r="J26" s="279">
        <v>20257.757673908</v>
      </c>
      <c r="L26" s="67"/>
      <c r="M26" s="141"/>
      <c r="N26" s="141"/>
      <c r="O26" s="141"/>
      <c r="P26" s="141"/>
      <c r="Q26"/>
      <c r="R26"/>
    </row>
    <row r="27" spans="1:18" s="16" customFormat="1" ht="24.9" customHeight="1" x14ac:dyDescent="0.25">
      <c r="A27" s="126"/>
      <c r="B27" s="17"/>
      <c r="C27" s="109">
        <v>2022</v>
      </c>
      <c r="D27" s="27">
        <v>21</v>
      </c>
      <c r="E27" s="39" t="s">
        <v>59</v>
      </c>
      <c r="F27" s="240">
        <v>2264.1909999999998</v>
      </c>
      <c r="G27" s="240">
        <v>1120.8720000000001</v>
      </c>
      <c r="H27" s="114" t="s">
        <v>35</v>
      </c>
      <c r="I27" s="278">
        <v>20614.851638396001</v>
      </c>
      <c r="J27" s="279">
        <v>20249.525770961001</v>
      </c>
      <c r="L27" s="67"/>
      <c r="M27" s="141"/>
      <c r="N27" s="141"/>
      <c r="O27" s="141"/>
      <c r="P27" s="141"/>
      <c r="Q27"/>
      <c r="R27"/>
    </row>
    <row r="28" spans="1:18" s="16" customFormat="1" ht="24.9" customHeight="1" x14ac:dyDescent="0.25">
      <c r="A28" s="126"/>
      <c r="B28" s="370" t="s">
        <v>51</v>
      </c>
      <c r="C28" s="371"/>
      <c r="D28" s="27">
        <v>22</v>
      </c>
      <c r="E28" s="39" t="s">
        <v>3</v>
      </c>
      <c r="F28" s="282">
        <v>109.7288414213</v>
      </c>
      <c r="G28" s="282">
        <v>102.9960478449</v>
      </c>
      <c r="H28" s="115" t="s">
        <v>3</v>
      </c>
      <c r="I28" s="283">
        <v>99.2507875684</v>
      </c>
      <c r="J28" s="284">
        <v>99.959364194800003</v>
      </c>
      <c r="L28" s="67"/>
      <c r="M28" s="141"/>
      <c r="N28" s="141"/>
      <c r="O28" s="141"/>
      <c r="P28" s="141"/>
      <c r="Q28"/>
      <c r="R28"/>
    </row>
    <row r="29" spans="1:18" s="16" customFormat="1" ht="24.9" customHeight="1" x14ac:dyDescent="0.25">
      <c r="A29" s="126"/>
      <c r="B29" s="17" t="s">
        <v>154</v>
      </c>
      <c r="C29" s="113">
        <v>2021</v>
      </c>
      <c r="D29" s="27">
        <v>23</v>
      </c>
      <c r="E29" s="39" t="s">
        <v>59</v>
      </c>
      <c r="F29" s="240">
        <v>24273.438999999998</v>
      </c>
      <c r="G29" s="240">
        <v>6157.8010000000004</v>
      </c>
      <c r="H29" s="114" t="s">
        <v>8</v>
      </c>
      <c r="I29" s="240">
        <v>9349.6352926269992</v>
      </c>
      <c r="J29" s="287">
        <v>9347.7196929330003</v>
      </c>
      <c r="L29" s="67"/>
      <c r="M29" s="141"/>
      <c r="N29" s="141"/>
      <c r="O29" s="141"/>
      <c r="P29" s="141"/>
      <c r="Q29"/>
      <c r="R29"/>
    </row>
    <row r="30" spans="1:18" s="16" customFormat="1" ht="24.9" customHeight="1" x14ac:dyDescent="0.25">
      <c r="A30" s="126"/>
      <c r="B30" s="17"/>
      <c r="C30" s="109">
        <v>2022</v>
      </c>
      <c r="D30" s="27">
        <v>24</v>
      </c>
      <c r="E30" s="39" t="s">
        <v>59</v>
      </c>
      <c r="F30" s="240">
        <v>25950.784</v>
      </c>
      <c r="G30" s="240">
        <v>5987.3950000000004</v>
      </c>
      <c r="H30" s="114" t="s">
        <v>8</v>
      </c>
      <c r="I30" s="240">
        <v>9319.8054787309993</v>
      </c>
      <c r="J30" s="287">
        <v>9428.7903220730004</v>
      </c>
      <c r="L30" s="67"/>
      <c r="M30" s="141"/>
      <c r="N30" s="141"/>
      <c r="O30" s="141"/>
      <c r="P30" s="141"/>
      <c r="Q30"/>
      <c r="R30"/>
    </row>
    <row r="31" spans="1:18" s="16" customFormat="1" ht="24.9" customHeight="1" x14ac:dyDescent="0.25">
      <c r="A31" s="126"/>
      <c r="B31" s="370" t="s">
        <v>51</v>
      </c>
      <c r="C31" s="371"/>
      <c r="D31" s="27">
        <v>25</v>
      </c>
      <c r="E31" s="39" t="s">
        <v>3</v>
      </c>
      <c r="F31" s="282">
        <v>106.9102074906</v>
      </c>
      <c r="G31" s="282">
        <v>97.232680952199999</v>
      </c>
      <c r="H31" s="115" t="s">
        <v>3</v>
      </c>
      <c r="I31" s="283">
        <v>99.680952112400007</v>
      </c>
      <c r="J31" s="284">
        <v>100.86727706649999</v>
      </c>
      <c r="L31" s="67"/>
      <c r="M31" s="141"/>
      <c r="N31" s="141"/>
      <c r="O31" s="141"/>
      <c r="P31" s="141"/>
      <c r="Q31"/>
      <c r="R31"/>
    </row>
    <row r="32" spans="1:18" s="16" customFormat="1" ht="24.9" customHeight="1" x14ac:dyDescent="0.25">
      <c r="A32" s="126"/>
      <c r="B32" s="45" t="s">
        <v>189</v>
      </c>
      <c r="C32" s="116">
        <v>2021</v>
      </c>
      <c r="D32" s="77">
        <v>26</v>
      </c>
      <c r="E32" s="47" t="s">
        <v>59</v>
      </c>
      <c r="F32" s="242">
        <v>153600.03</v>
      </c>
      <c r="G32" s="242">
        <v>56654.358999999997</v>
      </c>
      <c r="H32" s="106" t="s">
        <v>121</v>
      </c>
      <c r="I32" s="102" t="s">
        <v>121</v>
      </c>
      <c r="J32" s="103" t="s">
        <v>121</v>
      </c>
      <c r="L32" s="67"/>
      <c r="M32" s="141"/>
      <c r="N32" s="141"/>
      <c r="O32" s="141"/>
      <c r="P32" s="141"/>
      <c r="Q32"/>
      <c r="R32"/>
    </row>
    <row r="33" spans="1:18" s="16" customFormat="1" ht="24.9" customHeight="1" x14ac:dyDescent="0.25">
      <c r="A33" s="126"/>
      <c r="B33" s="17"/>
      <c r="C33" s="117">
        <v>2022</v>
      </c>
      <c r="D33" s="77">
        <v>27</v>
      </c>
      <c r="E33" s="47" t="s">
        <v>59</v>
      </c>
      <c r="F33" s="242">
        <v>150472.62599999999</v>
      </c>
      <c r="G33" s="242">
        <v>53168.233999999997</v>
      </c>
      <c r="H33" s="106" t="s">
        <v>121</v>
      </c>
      <c r="I33" s="102" t="s">
        <v>121</v>
      </c>
      <c r="J33" s="103" t="s">
        <v>121</v>
      </c>
      <c r="L33" s="67"/>
      <c r="M33" s="141"/>
      <c r="N33" s="141"/>
      <c r="O33" s="141"/>
      <c r="P33" s="141"/>
      <c r="Q33"/>
      <c r="R33"/>
    </row>
    <row r="34" spans="1:18" s="16" customFormat="1" ht="21" customHeight="1" x14ac:dyDescent="0.25">
      <c r="A34" s="127"/>
      <c r="B34" s="397" t="s">
        <v>51</v>
      </c>
      <c r="C34" s="398"/>
      <c r="D34" s="78">
        <v>28</v>
      </c>
      <c r="E34" s="74" t="s">
        <v>3</v>
      </c>
      <c r="F34" s="290">
        <v>97.963930085200005</v>
      </c>
      <c r="G34" s="290">
        <v>93.846678240599999</v>
      </c>
      <c r="H34" s="107" t="s">
        <v>121</v>
      </c>
      <c r="I34" s="128" t="s">
        <v>121</v>
      </c>
      <c r="J34" s="129" t="s">
        <v>121</v>
      </c>
      <c r="L34" s="67"/>
      <c r="M34" s="141"/>
      <c r="N34" s="141"/>
      <c r="O34" s="141"/>
      <c r="P34" s="141"/>
      <c r="Q34"/>
      <c r="R34"/>
    </row>
    <row r="35" spans="1:18" ht="16.649999999999999" customHeight="1" x14ac:dyDescent="0.3">
      <c r="A35" s="399" t="s">
        <v>147</v>
      </c>
      <c r="B35" s="399"/>
      <c r="C35" s="399"/>
      <c r="D35" s="399"/>
      <c r="E35" s="399"/>
      <c r="F35" s="399"/>
      <c r="G35" s="399"/>
      <c r="H35" s="399"/>
      <c r="I35" s="399"/>
      <c r="J35" s="399"/>
      <c r="M35"/>
      <c r="N35"/>
      <c r="O35"/>
      <c r="P35"/>
      <c r="Q35"/>
      <c r="R35"/>
    </row>
    <row r="36" spans="1:18" ht="4.5" customHeight="1" x14ac:dyDescent="0.3">
      <c r="A36" s="400"/>
      <c r="B36" s="400"/>
      <c r="C36" s="400"/>
      <c r="D36" s="400"/>
      <c r="E36" s="400"/>
      <c r="F36" s="400"/>
      <c r="G36" s="400"/>
      <c r="H36" s="400"/>
      <c r="I36" s="400"/>
      <c r="J36" s="400"/>
      <c r="M36"/>
      <c r="N36"/>
      <c r="O36"/>
      <c r="P36"/>
      <c r="Q36"/>
      <c r="R36"/>
    </row>
    <row r="37" spans="1:18" x14ac:dyDescent="0.3">
      <c r="A37" s="396"/>
      <c r="B37" s="396"/>
      <c r="C37" s="396"/>
      <c r="D37" s="396"/>
      <c r="E37" s="396"/>
      <c r="F37" s="396"/>
      <c r="G37" s="396"/>
      <c r="H37" s="396"/>
      <c r="I37" s="396"/>
      <c r="J37" s="396"/>
      <c r="M37"/>
      <c r="N37"/>
      <c r="O37"/>
      <c r="P37"/>
      <c r="Q37"/>
      <c r="R37"/>
    </row>
    <row r="38" spans="1:18" customFormat="1" ht="15.75" customHeight="1" x14ac:dyDescent="0.25">
      <c r="A38" s="393"/>
      <c r="B38" s="393"/>
      <c r="C38" s="393"/>
      <c r="D38" s="393"/>
      <c r="E38" s="393"/>
      <c r="F38" s="393"/>
      <c r="G38" s="393"/>
      <c r="H38" s="393"/>
      <c r="I38" s="393"/>
      <c r="J38" s="393"/>
    </row>
    <row r="39" spans="1:18" customFormat="1" ht="9" customHeight="1" x14ac:dyDescent="0.25"/>
    <row r="40" spans="1:18" customFormat="1" ht="20.100000000000001" customHeight="1" x14ac:dyDescent="0.25"/>
    <row r="41" spans="1:18" customFormat="1" ht="20.100000000000001" customHeight="1" x14ac:dyDescent="0.25"/>
    <row r="42" spans="1:18" customFormat="1" ht="20.100000000000001" customHeight="1" x14ac:dyDescent="0.25"/>
    <row r="43" spans="1:18" customFormat="1" ht="26.1" customHeight="1" x14ac:dyDescent="0.25"/>
    <row r="44" spans="1:18" customFormat="1" ht="26.1" customHeight="1" x14ac:dyDescent="0.25"/>
    <row r="45" spans="1:18" customFormat="1" ht="26.1" customHeight="1" x14ac:dyDescent="0.25"/>
    <row r="46" spans="1:18" customFormat="1" ht="26.1" customHeight="1" x14ac:dyDescent="0.25"/>
    <row r="47" spans="1:18" customFormat="1" ht="26.1" customHeight="1" x14ac:dyDescent="0.25"/>
    <row r="48" spans="1:18" customFormat="1" ht="26.1" customHeight="1" x14ac:dyDescent="0.25"/>
    <row r="49" spans="1:18" ht="26.1" customHeight="1" x14ac:dyDescent="0.3">
      <c r="A49" s="21"/>
      <c r="B49" s="17"/>
      <c r="C49" s="96"/>
      <c r="D49" s="130"/>
      <c r="E49" s="131"/>
      <c r="F49" s="132"/>
      <c r="G49" s="132"/>
      <c r="H49" s="26"/>
      <c r="I49" s="133"/>
      <c r="J49" s="133"/>
      <c r="M49"/>
      <c r="N49"/>
      <c r="O49"/>
      <c r="P49"/>
      <c r="Q49"/>
      <c r="R49"/>
    </row>
    <row r="50" spans="1:18" ht="26.1" customHeight="1" x14ac:dyDescent="0.3">
      <c r="A50" s="23"/>
      <c r="B50" s="17"/>
      <c r="C50" s="96"/>
      <c r="D50" s="130"/>
      <c r="E50" s="131"/>
      <c r="F50" s="132"/>
      <c r="G50" s="132"/>
      <c r="H50" s="26"/>
      <c r="I50" s="133"/>
      <c r="J50" s="133"/>
      <c r="M50"/>
      <c r="N50"/>
      <c r="O50"/>
      <c r="P50"/>
      <c r="Q50"/>
      <c r="R50"/>
    </row>
    <row r="51" spans="1:18" ht="26.1" customHeight="1" x14ac:dyDescent="0.3">
      <c r="A51" s="23"/>
      <c r="B51" s="17"/>
      <c r="C51" s="96"/>
      <c r="D51" s="130"/>
      <c r="E51" s="131"/>
      <c r="F51" s="132"/>
      <c r="G51" s="132"/>
      <c r="H51" s="26"/>
      <c r="I51" s="132"/>
      <c r="J51" s="132"/>
      <c r="M51"/>
      <c r="N51"/>
      <c r="O51"/>
      <c r="P51"/>
      <c r="Q51"/>
      <c r="R51"/>
    </row>
    <row r="52" spans="1:18" ht="26.1" customHeight="1" x14ac:dyDescent="0.3">
      <c r="A52" s="23"/>
      <c r="B52" s="45"/>
      <c r="C52" s="96"/>
      <c r="D52" s="134"/>
      <c r="E52" s="135"/>
      <c r="F52" s="136"/>
      <c r="G52" s="136"/>
      <c r="H52" s="131"/>
      <c r="I52" s="137"/>
      <c r="J52" s="137"/>
      <c r="M52"/>
      <c r="N52"/>
      <c r="O52"/>
      <c r="P52"/>
      <c r="Q52"/>
      <c r="R52"/>
    </row>
    <row r="53" spans="1:18" x14ac:dyDescent="0.3">
      <c r="A53" s="335"/>
      <c r="B53" s="335"/>
      <c r="C53" s="335"/>
      <c r="D53" s="335"/>
      <c r="E53" s="335"/>
      <c r="F53" s="335"/>
      <c r="G53" s="335"/>
      <c r="H53" s="335"/>
      <c r="I53" s="335"/>
      <c r="J53" s="335"/>
      <c r="M53"/>
      <c r="N53"/>
      <c r="O53"/>
      <c r="P53"/>
      <c r="Q53"/>
      <c r="R53"/>
    </row>
    <row r="54" spans="1:18" x14ac:dyDescent="0.3">
      <c r="A54" s="400"/>
      <c r="B54" s="400"/>
      <c r="C54" s="400"/>
      <c r="D54" s="400"/>
      <c r="E54" s="400"/>
      <c r="F54" s="400"/>
      <c r="G54" s="400"/>
      <c r="H54" s="400"/>
      <c r="I54" s="400"/>
      <c r="J54" s="400"/>
      <c r="M54"/>
      <c r="N54"/>
      <c r="O54"/>
      <c r="P54"/>
      <c r="Q54"/>
      <c r="R54"/>
    </row>
    <row r="55" spans="1:18" x14ac:dyDescent="0.3">
      <c r="M55"/>
      <c r="N55"/>
      <c r="O55"/>
      <c r="P55"/>
      <c r="Q55"/>
      <c r="R55"/>
    </row>
    <row r="56" spans="1:18" x14ac:dyDescent="0.3">
      <c r="M56"/>
      <c r="N56"/>
      <c r="O56"/>
      <c r="P56"/>
      <c r="Q56"/>
      <c r="R56"/>
    </row>
    <row r="57" spans="1:18" x14ac:dyDescent="0.3">
      <c r="M57"/>
      <c r="N57"/>
      <c r="O57"/>
      <c r="P57"/>
      <c r="Q57"/>
      <c r="R57"/>
    </row>
    <row r="58" spans="1:18" x14ac:dyDescent="0.3">
      <c r="M58"/>
      <c r="N58"/>
      <c r="O58"/>
      <c r="P58"/>
      <c r="Q58"/>
      <c r="R58"/>
    </row>
    <row r="59" spans="1:18" x14ac:dyDescent="0.3">
      <c r="M59"/>
      <c r="N59"/>
      <c r="O59"/>
      <c r="P59"/>
      <c r="Q59"/>
      <c r="R59"/>
    </row>
    <row r="60" spans="1:18" x14ac:dyDescent="0.3">
      <c r="M60"/>
      <c r="N60"/>
      <c r="O60"/>
      <c r="P60"/>
      <c r="Q60"/>
      <c r="R60"/>
    </row>
    <row r="61" spans="1:18" x14ac:dyDescent="0.3">
      <c r="M61"/>
      <c r="N61"/>
      <c r="O61"/>
      <c r="P61"/>
      <c r="Q61"/>
      <c r="R61"/>
    </row>
    <row r="62" spans="1:18" x14ac:dyDescent="0.3">
      <c r="M62"/>
      <c r="N62"/>
      <c r="O62"/>
      <c r="P62"/>
      <c r="Q62"/>
      <c r="R62"/>
    </row>
    <row r="63" spans="1:18" x14ac:dyDescent="0.3">
      <c r="M63"/>
      <c r="N63"/>
      <c r="O63"/>
      <c r="P63"/>
      <c r="Q63"/>
      <c r="R63"/>
    </row>
    <row r="64" spans="1:18" x14ac:dyDescent="0.3">
      <c r="M64"/>
      <c r="N64"/>
      <c r="O64"/>
      <c r="P64"/>
      <c r="Q64"/>
      <c r="R64"/>
    </row>
    <row r="65" spans="13:18" x14ac:dyDescent="0.3">
      <c r="M65"/>
      <c r="N65"/>
      <c r="O65"/>
      <c r="P65"/>
      <c r="Q65"/>
      <c r="R65"/>
    </row>
    <row r="66" spans="13:18" x14ac:dyDescent="0.3">
      <c r="M66"/>
      <c r="N66"/>
      <c r="O66"/>
      <c r="P66"/>
      <c r="Q66"/>
      <c r="R66"/>
    </row>
    <row r="67" spans="13:18" x14ac:dyDescent="0.3">
      <c r="M67"/>
      <c r="N67"/>
      <c r="O67"/>
      <c r="P67"/>
      <c r="Q67"/>
      <c r="R67"/>
    </row>
    <row r="68" spans="13:18" x14ac:dyDescent="0.3">
      <c r="M68"/>
      <c r="N68"/>
      <c r="O68"/>
      <c r="P68"/>
      <c r="Q68"/>
      <c r="R68"/>
    </row>
    <row r="69" spans="13:18" x14ac:dyDescent="0.3">
      <c r="M69"/>
      <c r="N69"/>
      <c r="O69"/>
      <c r="P69"/>
      <c r="Q69"/>
      <c r="R69"/>
    </row>
    <row r="70" spans="13:18" x14ac:dyDescent="0.3">
      <c r="M70"/>
      <c r="N70"/>
      <c r="O70"/>
      <c r="P70"/>
      <c r="Q70"/>
      <c r="R70"/>
    </row>
    <row r="71" spans="13:18" x14ac:dyDescent="0.3">
      <c r="M71"/>
      <c r="N71"/>
      <c r="O71"/>
      <c r="P71"/>
      <c r="Q71"/>
      <c r="R71"/>
    </row>
    <row r="72" spans="13:18" x14ac:dyDescent="0.3">
      <c r="M72"/>
      <c r="N72"/>
      <c r="O72"/>
      <c r="P72"/>
      <c r="Q72"/>
      <c r="R72"/>
    </row>
    <row r="73" spans="13:18" x14ac:dyDescent="0.3">
      <c r="M73"/>
      <c r="N73"/>
      <c r="O73"/>
      <c r="P73"/>
      <c r="Q73"/>
      <c r="R73"/>
    </row>
    <row r="74" spans="13:18" x14ac:dyDescent="0.3">
      <c r="M74"/>
      <c r="N74"/>
      <c r="O74"/>
      <c r="P74"/>
      <c r="Q74"/>
      <c r="R74"/>
    </row>
    <row r="75" spans="13:18" x14ac:dyDescent="0.3">
      <c r="M75"/>
      <c r="N75"/>
      <c r="O75"/>
      <c r="P75"/>
      <c r="Q75"/>
      <c r="R75"/>
    </row>
    <row r="76" spans="13:18" x14ac:dyDescent="0.3">
      <c r="M76"/>
      <c r="N76"/>
      <c r="O76"/>
      <c r="P76"/>
      <c r="Q76"/>
      <c r="R76"/>
    </row>
    <row r="77" spans="13:18" x14ac:dyDescent="0.3">
      <c r="M77"/>
      <c r="N77"/>
      <c r="O77"/>
      <c r="P77"/>
      <c r="Q77"/>
      <c r="R77"/>
    </row>
    <row r="78" spans="13:18" x14ac:dyDescent="0.3">
      <c r="M78"/>
      <c r="N78"/>
      <c r="O78"/>
      <c r="P78"/>
      <c r="Q78"/>
      <c r="R78"/>
    </row>
    <row r="79" spans="13:18" x14ac:dyDescent="0.3">
      <c r="M79"/>
      <c r="N79"/>
      <c r="O79"/>
      <c r="P79"/>
      <c r="Q79"/>
      <c r="R79"/>
    </row>
    <row r="80" spans="13:18" x14ac:dyDescent="0.3">
      <c r="M80"/>
      <c r="N80"/>
      <c r="O80"/>
      <c r="P80"/>
      <c r="Q80"/>
      <c r="R80"/>
    </row>
    <row r="81" spans="13:18" x14ac:dyDescent="0.3">
      <c r="M81"/>
      <c r="N81"/>
      <c r="O81"/>
      <c r="P81"/>
      <c r="Q81"/>
      <c r="R81"/>
    </row>
    <row r="82" spans="13:18" x14ac:dyDescent="0.3">
      <c r="M82"/>
      <c r="N82"/>
      <c r="O82"/>
      <c r="P82"/>
      <c r="Q82"/>
      <c r="R82"/>
    </row>
    <row r="83" spans="13:18" x14ac:dyDescent="0.3">
      <c r="M83"/>
      <c r="N83"/>
      <c r="O83"/>
      <c r="P83"/>
      <c r="Q83"/>
      <c r="R83"/>
    </row>
    <row r="84" spans="13:18" x14ac:dyDescent="0.3">
      <c r="M84"/>
      <c r="N84"/>
      <c r="O84"/>
      <c r="P84"/>
      <c r="Q84"/>
      <c r="R84"/>
    </row>
    <row r="85" spans="13:18" x14ac:dyDescent="0.3">
      <c r="M85"/>
      <c r="N85"/>
      <c r="O85"/>
      <c r="P85"/>
      <c r="Q85"/>
      <c r="R85"/>
    </row>
    <row r="86" spans="13:18" x14ac:dyDescent="0.3">
      <c r="M86"/>
      <c r="N86"/>
      <c r="O86"/>
      <c r="P86"/>
      <c r="Q86"/>
      <c r="R86"/>
    </row>
    <row r="87" spans="13:18" x14ac:dyDescent="0.3">
      <c r="M87"/>
      <c r="N87"/>
      <c r="O87"/>
      <c r="P87"/>
      <c r="Q87"/>
      <c r="R87"/>
    </row>
    <row r="88" spans="13:18" x14ac:dyDescent="0.3">
      <c r="M88"/>
      <c r="N88"/>
      <c r="O88"/>
      <c r="P88"/>
      <c r="Q88"/>
      <c r="R88"/>
    </row>
    <row r="89" spans="13:18" x14ac:dyDescent="0.3">
      <c r="M89"/>
      <c r="N89"/>
      <c r="O89"/>
      <c r="P89"/>
      <c r="Q89"/>
      <c r="R89"/>
    </row>
    <row r="90" spans="13:18" x14ac:dyDescent="0.3">
      <c r="M90"/>
      <c r="N90"/>
      <c r="O90"/>
      <c r="P90"/>
      <c r="Q90"/>
      <c r="R90"/>
    </row>
    <row r="91" spans="13:18" x14ac:dyDescent="0.3">
      <c r="M91"/>
      <c r="N91"/>
      <c r="O91"/>
      <c r="P91"/>
      <c r="Q91"/>
      <c r="R91"/>
    </row>
    <row r="92" spans="13:18" x14ac:dyDescent="0.3">
      <c r="M92"/>
      <c r="N92"/>
      <c r="O92"/>
      <c r="P92"/>
      <c r="Q92"/>
      <c r="R92"/>
    </row>
    <row r="93" spans="13:18" x14ac:dyDescent="0.3">
      <c r="M93"/>
      <c r="N93"/>
      <c r="O93"/>
      <c r="P93"/>
      <c r="Q93"/>
      <c r="R93"/>
    </row>
    <row r="94" spans="13:18" x14ac:dyDescent="0.3">
      <c r="M94"/>
      <c r="N94"/>
      <c r="O94"/>
      <c r="P94"/>
      <c r="Q94"/>
      <c r="R94"/>
    </row>
    <row r="95" spans="13:18" x14ac:dyDescent="0.3">
      <c r="M95"/>
      <c r="N95"/>
      <c r="O95"/>
      <c r="P95"/>
      <c r="Q95"/>
      <c r="R95"/>
    </row>
    <row r="96" spans="13:18" x14ac:dyDescent="0.3">
      <c r="M96"/>
      <c r="N96"/>
      <c r="O96"/>
      <c r="P96"/>
      <c r="Q96"/>
      <c r="R96"/>
    </row>
    <row r="97" spans="13:18" x14ac:dyDescent="0.3">
      <c r="M97"/>
      <c r="N97"/>
      <c r="O97"/>
      <c r="P97"/>
      <c r="Q97"/>
      <c r="R97"/>
    </row>
    <row r="98" spans="13:18" x14ac:dyDescent="0.3">
      <c r="M98"/>
      <c r="N98"/>
      <c r="O98"/>
      <c r="P98"/>
      <c r="Q98"/>
      <c r="R98"/>
    </row>
    <row r="99" spans="13:18" x14ac:dyDescent="0.3">
      <c r="M99"/>
      <c r="N99"/>
      <c r="O99"/>
      <c r="P99"/>
      <c r="Q99"/>
      <c r="R99"/>
    </row>
    <row r="100" spans="13:18" x14ac:dyDescent="0.3">
      <c r="M100"/>
      <c r="N100"/>
      <c r="O100"/>
      <c r="P100"/>
      <c r="Q100"/>
      <c r="R100"/>
    </row>
    <row r="101" spans="13:18" x14ac:dyDescent="0.3">
      <c r="M101"/>
      <c r="N101"/>
      <c r="O101"/>
      <c r="P101"/>
      <c r="Q101"/>
      <c r="R101"/>
    </row>
    <row r="102" spans="13:18" x14ac:dyDescent="0.3">
      <c r="M102"/>
      <c r="N102"/>
      <c r="O102"/>
      <c r="P102"/>
      <c r="Q102"/>
      <c r="R102"/>
    </row>
    <row r="103" spans="13:18" x14ac:dyDescent="0.3">
      <c r="M103"/>
      <c r="N103"/>
      <c r="O103"/>
      <c r="P103"/>
      <c r="Q103"/>
      <c r="R103"/>
    </row>
    <row r="104" spans="13:18" x14ac:dyDescent="0.3">
      <c r="M104"/>
      <c r="N104"/>
      <c r="O104"/>
      <c r="P104"/>
      <c r="Q104"/>
      <c r="R104"/>
    </row>
    <row r="105" spans="13:18" x14ac:dyDescent="0.3">
      <c r="M105"/>
      <c r="N105"/>
      <c r="O105"/>
      <c r="P105"/>
      <c r="Q105"/>
      <c r="R105"/>
    </row>
    <row r="106" spans="13:18" x14ac:dyDescent="0.3">
      <c r="M106"/>
      <c r="N106"/>
      <c r="O106"/>
      <c r="P106"/>
      <c r="Q106"/>
      <c r="R106"/>
    </row>
    <row r="107" spans="13:18" x14ac:dyDescent="0.3">
      <c r="M107"/>
      <c r="N107"/>
      <c r="O107"/>
      <c r="P107"/>
      <c r="Q107"/>
      <c r="R107"/>
    </row>
    <row r="108" spans="13:18" x14ac:dyDescent="0.3">
      <c r="M108"/>
      <c r="N108"/>
      <c r="O108"/>
      <c r="P108"/>
      <c r="Q108"/>
      <c r="R108"/>
    </row>
    <row r="109" spans="13:18" x14ac:dyDescent="0.3">
      <c r="M109"/>
      <c r="N109"/>
      <c r="O109"/>
      <c r="P109"/>
      <c r="Q109"/>
      <c r="R109"/>
    </row>
    <row r="110" spans="13:18" x14ac:dyDescent="0.3">
      <c r="M110"/>
      <c r="N110"/>
      <c r="O110"/>
      <c r="P110"/>
      <c r="Q110"/>
      <c r="R110"/>
    </row>
    <row r="111" spans="13:18" x14ac:dyDescent="0.3">
      <c r="M111"/>
      <c r="N111"/>
      <c r="O111"/>
      <c r="P111"/>
      <c r="Q111"/>
      <c r="R111"/>
    </row>
    <row r="112" spans="13:18" x14ac:dyDescent="0.3">
      <c r="M112"/>
      <c r="N112"/>
      <c r="O112"/>
      <c r="P112"/>
      <c r="Q112"/>
      <c r="R112"/>
    </row>
    <row r="113" spans="13:18" x14ac:dyDescent="0.3">
      <c r="M113"/>
      <c r="N113"/>
      <c r="O113"/>
      <c r="P113"/>
      <c r="Q113"/>
      <c r="R113"/>
    </row>
    <row r="114" spans="13:18" x14ac:dyDescent="0.3">
      <c r="M114"/>
      <c r="N114"/>
      <c r="O114"/>
      <c r="P114"/>
      <c r="Q114"/>
      <c r="R114"/>
    </row>
    <row r="115" spans="13:18" x14ac:dyDescent="0.3">
      <c r="M115"/>
      <c r="N115"/>
      <c r="O115"/>
      <c r="P115"/>
      <c r="Q115"/>
      <c r="R115"/>
    </row>
    <row r="116" spans="13:18" x14ac:dyDescent="0.3">
      <c r="M116"/>
      <c r="N116"/>
      <c r="O116"/>
      <c r="P116"/>
      <c r="Q116"/>
      <c r="R116"/>
    </row>
    <row r="117" spans="13:18" x14ac:dyDescent="0.3">
      <c r="M117"/>
      <c r="N117"/>
      <c r="O117"/>
      <c r="P117"/>
      <c r="Q117"/>
      <c r="R117"/>
    </row>
  </sheetData>
  <mergeCells count="27">
    <mergeCell ref="I6:J6"/>
    <mergeCell ref="A3:D6"/>
    <mergeCell ref="E3:E6"/>
    <mergeCell ref="H3:H6"/>
    <mergeCell ref="F6:G6"/>
    <mergeCell ref="A1:J1"/>
    <mergeCell ref="F3:G3"/>
    <mergeCell ref="I3:J3"/>
    <mergeCell ref="I4:I5"/>
    <mergeCell ref="J4:J5"/>
    <mergeCell ref="F4:F5"/>
    <mergeCell ref="G4:G5"/>
    <mergeCell ref="B11:C11"/>
    <mergeCell ref="B16:C16"/>
    <mergeCell ref="B25:C25"/>
    <mergeCell ref="B28:C28"/>
    <mergeCell ref="B31:C31"/>
    <mergeCell ref="B34:C34"/>
    <mergeCell ref="B19:C19"/>
    <mergeCell ref="B22:C22"/>
    <mergeCell ref="A54:J54"/>
    <mergeCell ref="A35:J35"/>
    <mergeCell ref="A36:J36"/>
    <mergeCell ref="A37:J37"/>
    <mergeCell ref="A38:E38"/>
    <mergeCell ref="F38:J38"/>
    <mergeCell ref="A53:J53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&amp;C- 21 -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38"/>
  <sheetViews>
    <sheetView zoomScaleNormal="100" workbookViewId="0">
      <selection activeCell="I24" sqref="I24"/>
    </sheetView>
  </sheetViews>
  <sheetFormatPr defaultColWidth="9.109375" defaultRowHeight="13.2" x14ac:dyDescent="0.25"/>
  <cols>
    <col min="1" max="1" width="1.5546875" style="21" customWidth="1"/>
    <col min="2" max="2" width="17.88671875" style="21" customWidth="1"/>
    <col min="3" max="3" width="17.6640625" style="21" customWidth="1"/>
    <col min="4" max="4" width="7.109375" style="21" customWidth="1"/>
    <col min="5" max="5" width="3" style="21" customWidth="1"/>
    <col min="6" max="6" width="13.109375" style="21" customWidth="1"/>
    <col min="7" max="7" width="10.88671875" style="21" customWidth="1"/>
    <col min="8" max="8" width="3" style="21" customWidth="1"/>
    <col min="9" max="9" width="9.6640625" style="21" customWidth="1"/>
    <col min="10" max="11" width="15.5546875" style="21" customWidth="1"/>
    <col min="12" max="12" width="9.6640625" style="21" customWidth="1"/>
    <col min="13" max="13" width="13.5546875" style="21" customWidth="1"/>
    <col min="14" max="15" width="14.88671875" style="21" customWidth="1"/>
    <col min="16" max="16384" width="9.109375" style="21"/>
  </cols>
  <sheetData>
    <row r="1" spans="1:14" ht="35.25" customHeight="1" x14ac:dyDescent="0.3">
      <c r="A1" s="417" t="s">
        <v>212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/>
      <c r="N1"/>
    </row>
    <row r="2" spans="1:14" ht="8.1" customHeight="1" x14ac:dyDescent="0.3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/>
      <c r="N2"/>
    </row>
    <row r="3" spans="1:14" ht="18" customHeight="1" x14ac:dyDescent="0.25">
      <c r="A3" s="425" t="s">
        <v>0</v>
      </c>
      <c r="B3" s="426"/>
      <c r="C3" s="426"/>
      <c r="D3" s="426"/>
      <c r="E3" s="426"/>
      <c r="F3" s="426"/>
      <c r="G3" s="426"/>
      <c r="H3" s="426"/>
      <c r="I3" s="429" t="s">
        <v>42</v>
      </c>
      <c r="J3" s="434" t="s">
        <v>215</v>
      </c>
      <c r="K3" s="435"/>
      <c r="L3" s="429" t="s">
        <v>211</v>
      </c>
      <c r="M3"/>
      <c r="N3"/>
    </row>
    <row r="4" spans="1:14" ht="15.75" customHeight="1" x14ac:dyDescent="0.25">
      <c r="A4" s="427"/>
      <c r="B4" s="428"/>
      <c r="C4" s="428"/>
      <c r="D4" s="428"/>
      <c r="E4" s="428"/>
      <c r="F4" s="428"/>
      <c r="G4" s="428"/>
      <c r="H4" s="428"/>
      <c r="I4" s="430"/>
      <c r="J4" s="418">
        <v>2021</v>
      </c>
      <c r="K4" s="384">
        <v>2022</v>
      </c>
      <c r="L4" s="430"/>
      <c r="M4"/>
      <c r="N4"/>
    </row>
    <row r="5" spans="1:14" ht="6.9" customHeight="1" x14ac:dyDescent="0.25">
      <c r="A5" s="427"/>
      <c r="B5" s="428"/>
      <c r="C5" s="428"/>
      <c r="D5" s="428"/>
      <c r="E5" s="428"/>
      <c r="F5" s="428"/>
      <c r="G5" s="428"/>
      <c r="H5" s="428"/>
      <c r="I5" s="430"/>
      <c r="J5" s="419"/>
      <c r="K5" s="387"/>
      <c r="L5" s="430"/>
      <c r="M5"/>
      <c r="N5"/>
    </row>
    <row r="6" spans="1:14" ht="6.9" customHeight="1" x14ac:dyDescent="0.25">
      <c r="A6" s="427"/>
      <c r="B6" s="428"/>
      <c r="C6" s="428"/>
      <c r="D6" s="428"/>
      <c r="E6" s="428"/>
      <c r="F6" s="428"/>
      <c r="G6" s="428"/>
      <c r="H6" s="428"/>
      <c r="I6" s="431"/>
      <c r="J6" s="420"/>
      <c r="K6" s="421"/>
      <c r="L6" s="431"/>
      <c r="M6"/>
      <c r="N6"/>
    </row>
    <row r="7" spans="1:14" ht="36.9" customHeight="1" x14ac:dyDescent="0.25">
      <c r="A7" s="3"/>
      <c r="B7" s="432" t="s">
        <v>191</v>
      </c>
      <c r="C7" s="433"/>
      <c r="D7" s="422" t="s">
        <v>161</v>
      </c>
      <c r="E7" s="423"/>
      <c r="F7" s="423"/>
      <c r="G7" s="424"/>
      <c r="H7" s="189" t="s">
        <v>16</v>
      </c>
      <c r="I7" s="190" t="s">
        <v>6</v>
      </c>
      <c r="J7" s="300">
        <v>5991.8</v>
      </c>
      <c r="K7" s="301">
        <v>4869.6000000000004</v>
      </c>
      <c r="L7" s="202">
        <f>K7/J7*100</f>
        <v>81.271070462966051</v>
      </c>
      <c r="M7"/>
      <c r="N7"/>
    </row>
    <row r="8" spans="1:14" ht="36.9" customHeight="1" x14ac:dyDescent="0.25">
      <c r="A8" s="7"/>
      <c r="B8" s="432"/>
      <c r="C8" s="433"/>
      <c r="D8" s="422" t="s">
        <v>162</v>
      </c>
      <c r="E8" s="423"/>
      <c r="F8" s="423"/>
      <c r="G8" s="424"/>
      <c r="H8" s="191" t="s">
        <v>17</v>
      </c>
      <c r="I8" s="192" t="s">
        <v>6</v>
      </c>
      <c r="J8" s="302">
        <v>953.4</v>
      </c>
      <c r="K8" s="303">
        <v>264.7</v>
      </c>
      <c r="L8" s="203">
        <f>K8/J8*100</f>
        <v>27.763792741766309</v>
      </c>
      <c r="N8"/>
    </row>
    <row r="9" spans="1:14" ht="36.9" customHeight="1" x14ac:dyDescent="0.25">
      <c r="A9" s="4"/>
      <c r="B9" s="432" t="s">
        <v>192</v>
      </c>
      <c r="C9" s="433"/>
      <c r="D9" s="422" t="s">
        <v>161</v>
      </c>
      <c r="E9" s="423"/>
      <c r="F9" s="423"/>
      <c r="G9" s="424"/>
      <c r="H9" s="191" t="s">
        <v>18</v>
      </c>
      <c r="I9" s="192" t="s">
        <v>6</v>
      </c>
      <c r="J9" s="302">
        <v>47.4</v>
      </c>
      <c r="K9" s="303">
        <v>54.8</v>
      </c>
      <c r="L9" s="203">
        <f>K9/J9*100</f>
        <v>115.61181434599155</v>
      </c>
      <c r="M9"/>
      <c r="N9"/>
    </row>
    <row r="10" spans="1:14" ht="36.9" customHeight="1" x14ac:dyDescent="0.25">
      <c r="A10" s="7"/>
      <c r="B10" s="432"/>
      <c r="C10" s="433"/>
      <c r="D10" s="422" t="s">
        <v>162</v>
      </c>
      <c r="E10" s="423"/>
      <c r="F10" s="423"/>
      <c r="G10" s="424"/>
      <c r="H10" s="193" t="s">
        <v>19</v>
      </c>
      <c r="I10" s="194" t="s">
        <v>6</v>
      </c>
      <c r="J10" s="304">
        <v>25256</v>
      </c>
      <c r="K10" s="305">
        <v>19037.099999999999</v>
      </c>
      <c r="L10" s="204">
        <f>K10/J10*100</f>
        <v>75.376544187519784</v>
      </c>
      <c r="M10"/>
      <c r="N10"/>
    </row>
    <row r="11" spans="1:14" ht="3" customHeight="1" x14ac:dyDescent="0.25">
      <c r="A11" s="369"/>
      <c r="B11" s="369"/>
      <c r="C11" s="369"/>
      <c r="D11" s="369"/>
      <c r="E11" s="120"/>
      <c r="F11" s="120"/>
      <c r="G11" s="120"/>
      <c r="H11" s="120"/>
      <c r="K11"/>
      <c r="M11"/>
      <c r="N11"/>
    </row>
    <row r="12" spans="1:14" ht="63" customHeight="1" x14ac:dyDescent="0.3">
      <c r="A12" s="454" t="s">
        <v>205</v>
      </c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/>
      <c r="N12"/>
    </row>
    <row r="13" spans="1:14" ht="9" customHeight="1" x14ac:dyDescent="0.25">
      <c r="M13"/>
    </row>
    <row r="14" spans="1:14" s="166" customFormat="1" ht="15.9" customHeight="1" x14ac:dyDescent="0.3">
      <c r="A14" s="438" t="s">
        <v>0</v>
      </c>
      <c r="B14" s="439"/>
      <c r="C14" s="439"/>
      <c r="D14" s="439"/>
      <c r="E14" s="440"/>
      <c r="F14" s="446" t="s">
        <v>193</v>
      </c>
      <c r="G14" s="446"/>
      <c r="H14" s="446"/>
      <c r="I14" s="447"/>
      <c r="J14" s="452" t="s">
        <v>194</v>
      </c>
      <c r="K14" s="453"/>
      <c r="L14" s="453"/>
      <c r="M14"/>
    </row>
    <row r="15" spans="1:14" s="166" customFormat="1" ht="15.9" customHeight="1" x14ac:dyDescent="0.3">
      <c r="A15" s="441"/>
      <c r="B15" s="442"/>
      <c r="C15" s="442"/>
      <c r="D15" s="442"/>
      <c r="E15" s="443"/>
      <c r="F15" s="434" t="s">
        <v>215</v>
      </c>
      <c r="G15" s="451"/>
      <c r="H15" s="451"/>
      <c r="I15" s="448" t="s">
        <v>211</v>
      </c>
      <c r="J15" s="451" t="s">
        <v>215</v>
      </c>
      <c r="K15" s="451"/>
      <c r="L15" s="401" t="s">
        <v>211</v>
      </c>
      <c r="M15"/>
    </row>
    <row r="16" spans="1:14" s="166" customFormat="1" ht="33" customHeight="1" x14ac:dyDescent="0.3">
      <c r="A16" s="441"/>
      <c r="B16" s="442"/>
      <c r="C16" s="442"/>
      <c r="D16" s="442"/>
      <c r="E16" s="443"/>
      <c r="F16" s="200">
        <v>2021</v>
      </c>
      <c r="G16" s="447">
        <v>2022</v>
      </c>
      <c r="H16" s="455"/>
      <c r="I16" s="449"/>
      <c r="J16" s="219">
        <v>2021</v>
      </c>
      <c r="K16" s="201">
        <v>2022</v>
      </c>
      <c r="L16" s="402"/>
      <c r="M16"/>
    </row>
    <row r="17" spans="1:20" s="166" customFormat="1" ht="15.9" customHeight="1" x14ac:dyDescent="0.3">
      <c r="A17" s="444"/>
      <c r="B17" s="445"/>
      <c r="C17" s="445"/>
      <c r="D17" s="445"/>
      <c r="E17" s="443"/>
      <c r="F17" s="458" t="s">
        <v>174</v>
      </c>
      <c r="G17" s="459"/>
      <c r="H17" s="459"/>
      <c r="I17" s="450"/>
      <c r="J17" s="460" t="s">
        <v>30</v>
      </c>
      <c r="K17" s="458"/>
      <c r="L17" s="403"/>
      <c r="M17"/>
    </row>
    <row r="18" spans="1:20" s="166" customFormat="1" ht="36.9" customHeight="1" x14ac:dyDescent="0.3">
      <c r="A18" s="195"/>
      <c r="B18" s="414" t="s">
        <v>176</v>
      </c>
      <c r="C18" s="414"/>
      <c r="D18" s="414"/>
      <c r="E18" s="98" t="s">
        <v>16</v>
      </c>
      <c r="F18" s="306">
        <v>670544</v>
      </c>
      <c r="G18" s="436">
        <v>1132259</v>
      </c>
      <c r="H18" s="437"/>
      <c r="I18" s="215">
        <f>G18/F18*100</f>
        <v>168.85677897349018</v>
      </c>
      <c r="J18" s="307">
        <v>4502.4170000000004</v>
      </c>
      <c r="K18" s="308">
        <v>8262.4920000000002</v>
      </c>
      <c r="L18" s="227">
        <f>K18/J18*100</f>
        <v>183.5123668020976</v>
      </c>
      <c r="M18"/>
      <c r="N18"/>
      <c r="O18"/>
      <c r="P18"/>
      <c r="Q18"/>
      <c r="R18"/>
      <c r="S18"/>
      <c r="T18"/>
    </row>
    <row r="19" spans="1:20" s="166" customFormat="1" ht="36.9" customHeight="1" x14ac:dyDescent="0.3">
      <c r="A19" s="170"/>
      <c r="B19" s="197" t="s">
        <v>185</v>
      </c>
      <c r="C19" s="413" t="s">
        <v>177</v>
      </c>
      <c r="D19" s="413"/>
      <c r="E19" s="27" t="s">
        <v>17</v>
      </c>
      <c r="F19" s="309">
        <v>70</v>
      </c>
      <c r="G19" s="461">
        <v>80</v>
      </c>
      <c r="H19" s="462"/>
      <c r="I19" s="216">
        <f t="shared" ref="I19:I24" si="0">G19/F19*100</f>
        <v>114.28571428571428</v>
      </c>
      <c r="J19" s="310">
        <v>1.1970000000000001</v>
      </c>
      <c r="K19" s="311">
        <v>1.222</v>
      </c>
      <c r="L19" s="228">
        <f t="shared" ref="L19:L24" si="1">K19/J19*100</f>
        <v>102.08855472013366</v>
      </c>
      <c r="M19"/>
      <c r="N19"/>
      <c r="O19"/>
      <c r="P19"/>
      <c r="Q19"/>
      <c r="R19"/>
      <c r="S19"/>
      <c r="T19"/>
    </row>
    <row r="20" spans="1:20" s="166" customFormat="1" ht="36.9" customHeight="1" x14ac:dyDescent="0.3">
      <c r="A20" s="170"/>
      <c r="B20" s="198"/>
      <c r="C20" s="413" t="s">
        <v>178</v>
      </c>
      <c r="D20" s="413"/>
      <c r="E20" s="27" t="s">
        <v>18</v>
      </c>
      <c r="F20" s="309">
        <v>62</v>
      </c>
      <c r="G20" s="461">
        <v>61</v>
      </c>
      <c r="H20" s="462"/>
      <c r="I20" s="216">
        <f t="shared" si="0"/>
        <v>98.387096774193552</v>
      </c>
      <c r="J20" s="310">
        <v>0.23</v>
      </c>
      <c r="K20" s="311">
        <v>0.28100000000000003</v>
      </c>
      <c r="L20" s="228">
        <f t="shared" si="1"/>
        <v>122.17391304347827</v>
      </c>
      <c r="M20"/>
      <c r="N20"/>
      <c r="O20"/>
      <c r="P20"/>
      <c r="Q20"/>
      <c r="R20"/>
      <c r="S20"/>
      <c r="T20"/>
    </row>
    <row r="21" spans="1:20" s="166" customFormat="1" ht="36.9" customHeight="1" x14ac:dyDescent="0.3">
      <c r="A21" s="170"/>
      <c r="B21" s="198"/>
      <c r="C21" s="410" t="s">
        <v>179</v>
      </c>
      <c r="D21" s="410"/>
      <c r="E21" s="27" t="s">
        <v>19</v>
      </c>
      <c r="F21" s="309">
        <v>670315</v>
      </c>
      <c r="G21" s="461">
        <v>1131973</v>
      </c>
      <c r="H21" s="462"/>
      <c r="I21" s="216">
        <f t="shared" si="0"/>
        <v>168.87179907953723</v>
      </c>
      <c r="J21" s="310">
        <v>4499.8990000000003</v>
      </c>
      <c r="K21" s="311">
        <v>8259.4320000000007</v>
      </c>
      <c r="L21" s="228">
        <f t="shared" si="1"/>
        <v>183.54705294496608</v>
      </c>
      <c r="M21"/>
      <c r="N21"/>
      <c r="O21"/>
      <c r="P21"/>
      <c r="Q21"/>
      <c r="R21"/>
      <c r="S21"/>
      <c r="T21"/>
    </row>
    <row r="22" spans="1:20" s="166" customFormat="1" ht="36.9" customHeight="1" x14ac:dyDescent="0.3">
      <c r="A22" s="170"/>
      <c r="B22" s="198"/>
      <c r="C22" s="410" t="s">
        <v>180</v>
      </c>
      <c r="D22" s="410"/>
      <c r="E22" s="27" t="s">
        <v>20</v>
      </c>
      <c r="F22" s="309">
        <v>45</v>
      </c>
      <c r="G22" s="461">
        <v>64</v>
      </c>
      <c r="H22" s="462"/>
      <c r="I22" s="216">
        <f t="shared" si="0"/>
        <v>142.22222222222223</v>
      </c>
      <c r="J22" s="310">
        <v>0.54500000000000004</v>
      </c>
      <c r="K22" s="311">
        <v>0.74299999999999999</v>
      </c>
      <c r="L22" s="228">
        <f t="shared" si="1"/>
        <v>136.3302752293578</v>
      </c>
      <c r="M22"/>
      <c r="N22"/>
      <c r="O22"/>
      <c r="P22"/>
      <c r="Q22"/>
      <c r="R22"/>
      <c r="S22"/>
      <c r="T22"/>
    </row>
    <row r="23" spans="1:20" s="166" customFormat="1" ht="36.9" customHeight="1" x14ac:dyDescent="0.3">
      <c r="A23" s="170"/>
      <c r="B23" s="198"/>
      <c r="C23" s="413" t="s">
        <v>181</v>
      </c>
      <c r="D23" s="413"/>
      <c r="E23" s="27" t="s">
        <v>21</v>
      </c>
      <c r="F23" s="309">
        <v>29</v>
      </c>
      <c r="G23" s="461">
        <v>43</v>
      </c>
      <c r="H23" s="462"/>
      <c r="I23" s="216">
        <f t="shared" si="0"/>
        <v>148.27586206896552</v>
      </c>
      <c r="J23" s="310">
        <v>0.40300000000000002</v>
      </c>
      <c r="K23" s="311">
        <v>0.57399999999999995</v>
      </c>
      <c r="L23" s="228">
        <f t="shared" si="1"/>
        <v>142.43176178660048</v>
      </c>
      <c r="M23"/>
      <c r="N23"/>
      <c r="O23"/>
      <c r="P23"/>
      <c r="Q23"/>
      <c r="R23"/>
      <c r="S23"/>
      <c r="T23"/>
    </row>
    <row r="24" spans="1:20" s="166" customFormat="1" ht="36.9" customHeight="1" x14ac:dyDescent="0.3">
      <c r="A24" s="196"/>
      <c r="B24" s="199"/>
      <c r="C24" s="407" t="s">
        <v>182</v>
      </c>
      <c r="D24" s="407"/>
      <c r="E24" s="61" t="s">
        <v>22</v>
      </c>
      <c r="F24" s="312">
        <v>23</v>
      </c>
      <c r="G24" s="456">
        <v>38</v>
      </c>
      <c r="H24" s="457"/>
      <c r="I24" s="223">
        <f t="shared" si="0"/>
        <v>165.21739130434781</v>
      </c>
      <c r="J24" s="313">
        <v>0.14299999999999999</v>
      </c>
      <c r="K24" s="314">
        <v>0.24</v>
      </c>
      <c r="L24" s="229">
        <f t="shared" si="1"/>
        <v>167.83216783216784</v>
      </c>
      <c r="M24"/>
      <c r="N24"/>
      <c r="O24"/>
      <c r="P24"/>
      <c r="Q24"/>
      <c r="R24"/>
      <c r="S24"/>
      <c r="T24"/>
    </row>
    <row r="25" spans="1:20" s="166" customFormat="1" ht="3" customHeight="1" x14ac:dyDescent="0.3">
      <c r="K25"/>
      <c r="L25"/>
      <c r="M25"/>
    </row>
    <row r="26" spans="1:20" s="166" customFormat="1" ht="63" customHeight="1" x14ac:dyDescent="0.3">
      <c r="A26" s="454" t="s">
        <v>203</v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/>
    </row>
    <row r="27" spans="1:20" s="166" customFormat="1" ht="8.1" customHeight="1" x14ac:dyDescent="0.3">
      <c r="K27"/>
      <c r="L27"/>
      <c r="M27"/>
    </row>
    <row r="28" spans="1:20" s="166" customFormat="1" ht="15.9" customHeight="1" x14ac:dyDescent="0.3">
      <c r="A28" s="438" t="s">
        <v>0</v>
      </c>
      <c r="B28" s="439"/>
      <c r="C28" s="439"/>
      <c r="D28" s="439"/>
      <c r="E28" s="440"/>
      <c r="F28" s="446" t="s">
        <v>195</v>
      </c>
      <c r="G28" s="446"/>
      <c r="H28" s="446"/>
      <c r="I28" s="446"/>
      <c r="J28" s="446"/>
      <c r="K28" s="446"/>
      <c r="L28" s="446"/>
      <c r="M28"/>
    </row>
    <row r="29" spans="1:20" s="166" customFormat="1" ht="15.9" customHeight="1" x14ac:dyDescent="0.3">
      <c r="A29" s="441"/>
      <c r="B29" s="442"/>
      <c r="C29" s="442"/>
      <c r="D29" s="442"/>
      <c r="E29" s="443"/>
      <c r="F29" s="434" t="s">
        <v>215</v>
      </c>
      <c r="G29" s="451"/>
      <c r="H29" s="451"/>
      <c r="I29" s="404" t="s">
        <v>211</v>
      </c>
      <c r="J29" s="467" t="s">
        <v>216</v>
      </c>
      <c r="K29" s="435"/>
      <c r="L29" s="463" t="s">
        <v>211</v>
      </c>
      <c r="M29"/>
    </row>
    <row r="30" spans="1:20" s="166" customFormat="1" ht="33" customHeight="1" x14ac:dyDescent="0.3">
      <c r="A30" s="441"/>
      <c r="B30" s="442"/>
      <c r="C30" s="442"/>
      <c r="D30" s="442"/>
      <c r="E30" s="443"/>
      <c r="F30" s="200">
        <v>2021</v>
      </c>
      <c r="G30" s="447">
        <v>2022</v>
      </c>
      <c r="H30" s="455"/>
      <c r="I30" s="405"/>
      <c r="J30" s="230">
        <v>2021</v>
      </c>
      <c r="K30" s="200">
        <v>2022</v>
      </c>
      <c r="L30" s="464"/>
      <c r="M30"/>
    </row>
    <row r="31" spans="1:20" s="166" customFormat="1" ht="15.9" customHeight="1" x14ac:dyDescent="0.3">
      <c r="A31" s="444"/>
      <c r="B31" s="445"/>
      <c r="C31" s="445"/>
      <c r="D31" s="445"/>
      <c r="E31" s="443"/>
      <c r="F31" s="458" t="s">
        <v>175</v>
      </c>
      <c r="G31" s="459"/>
      <c r="H31" s="459"/>
      <c r="I31" s="406"/>
      <c r="J31" s="460" t="s">
        <v>175</v>
      </c>
      <c r="K31" s="466"/>
      <c r="L31" s="465"/>
    </row>
    <row r="32" spans="1:20" ht="36.9" customHeight="1" x14ac:dyDescent="0.3">
      <c r="A32" s="195"/>
      <c r="B32" s="414" t="s">
        <v>176</v>
      </c>
      <c r="C32" s="414"/>
      <c r="D32" s="414"/>
      <c r="E32" s="98" t="s">
        <v>16</v>
      </c>
      <c r="F32" s="291">
        <v>306108.37</v>
      </c>
      <c r="G32" s="415">
        <v>746513.26699999999</v>
      </c>
      <c r="H32" s="416"/>
      <c r="I32" s="224">
        <f>G32/F32*100</f>
        <v>243.87221656173597</v>
      </c>
      <c r="J32" s="292">
        <v>1975234.9850000001</v>
      </c>
      <c r="K32" s="293">
        <v>4357491.2560000001</v>
      </c>
      <c r="L32" s="227">
        <f>K32/J32*100</f>
        <v>220.60622098590463</v>
      </c>
      <c r="N32" s="328"/>
    </row>
    <row r="33" spans="1:14" ht="36.9" customHeight="1" x14ac:dyDescent="0.3">
      <c r="A33" s="170"/>
      <c r="B33" s="197" t="s">
        <v>185</v>
      </c>
      <c r="C33" s="413" t="s">
        <v>177</v>
      </c>
      <c r="D33" s="413"/>
      <c r="E33" s="27" t="s">
        <v>17</v>
      </c>
      <c r="F33" s="294">
        <v>123.268</v>
      </c>
      <c r="G33" s="411">
        <v>127.411</v>
      </c>
      <c r="H33" s="412"/>
      <c r="I33" s="225">
        <f t="shared" ref="I33:I38" si="2">G33/F33*100</f>
        <v>103.36096959470422</v>
      </c>
      <c r="J33" s="295">
        <v>1325.874</v>
      </c>
      <c r="K33" s="296">
        <v>1328.2329999999999</v>
      </c>
      <c r="L33" s="228">
        <f t="shared" ref="L33:L38" si="3">K33/J33*100</f>
        <v>100.17792037554096</v>
      </c>
      <c r="N33" s="328"/>
    </row>
    <row r="34" spans="1:14" ht="36.9" customHeight="1" x14ac:dyDescent="0.3">
      <c r="A34" s="170"/>
      <c r="B34" s="198"/>
      <c r="C34" s="413" t="s">
        <v>178</v>
      </c>
      <c r="D34" s="413"/>
      <c r="E34" s="27" t="s">
        <v>18</v>
      </c>
      <c r="F34" s="294">
        <v>9.8369999999999997</v>
      </c>
      <c r="G34" s="411">
        <v>15.664</v>
      </c>
      <c r="H34" s="412"/>
      <c r="I34" s="225">
        <f t="shared" si="2"/>
        <v>159.23553929043408</v>
      </c>
      <c r="J34" s="295">
        <v>69.367999999999995</v>
      </c>
      <c r="K34" s="296">
        <v>117.197</v>
      </c>
      <c r="L34" s="228">
        <f t="shared" si="3"/>
        <v>168.94965978549189</v>
      </c>
      <c r="N34" s="328"/>
    </row>
    <row r="35" spans="1:14" ht="36.9" customHeight="1" x14ac:dyDescent="0.3">
      <c r="A35" s="170"/>
      <c r="B35" s="198"/>
      <c r="C35" s="410" t="s">
        <v>179</v>
      </c>
      <c r="D35" s="410"/>
      <c r="E35" s="27" t="s">
        <v>19</v>
      </c>
      <c r="F35" s="294">
        <v>305903.19799999997</v>
      </c>
      <c r="G35" s="411">
        <v>746222.41500000004</v>
      </c>
      <c r="H35" s="412"/>
      <c r="I35" s="225">
        <f t="shared" si="2"/>
        <v>243.94070407854974</v>
      </c>
      <c r="J35" s="295">
        <v>1973309.335</v>
      </c>
      <c r="K35" s="296">
        <v>4355113.6500000004</v>
      </c>
      <c r="L35" s="228">
        <f t="shared" si="3"/>
        <v>220.70101087318884</v>
      </c>
      <c r="N35" s="328"/>
    </row>
    <row r="36" spans="1:14" ht="36.9" customHeight="1" x14ac:dyDescent="0.3">
      <c r="A36" s="170"/>
      <c r="B36" s="198"/>
      <c r="C36" s="410" t="s">
        <v>180</v>
      </c>
      <c r="D36" s="410"/>
      <c r="E36" s="27" t="s">
        <v>20</v>
      </c>
      <c r="F36" s="294">
        <v>32.055999999999997</v>
      </c>
      <c r="G36" s="411">
        <v>55.01</v>
      </c>
      <c r="H36" s="412"/>
      <c r="I36" s="225">
        <f t="shared" si="2"/>
        <v>171.60593960569005</v>
      </c>
      <c r="J36" s="295">
        <v>209.92599999999999</v>
      </c>
      <c r="K36" s="296">
        <v>304.202</v>
      </c>
      <c r="L36" s="228">
        <f t="shared" si="3"/>
        <v>144.90915846536399</v>
      </c>
      <c r="N36" s="328"/>
    </row>
    <row r="37" spans="1:14" ht="36.9" customHeight="1" x14ac:dyDescent="0.3">
      <c r="A37" s="170"/>
      <c r="B37" s="198"/>
      <c r="C37" s="413" t="s">
        <v>181</v>
      </c>
      <c r="D37" s="413"/>
      <c r="E37" s="27" t="s">
        <v>21</v>
      </c>
      <c r="F37" s="294">
        <v>30.978999999999999</v>
      </c>
      <c r="G37" s="411">
        <v>64.108999999999995</v>
      </c>
      <c r="H37" s="412"/>
      <c r="I37" s="225">
        <f t="shared" si="2"/>
        <v>206.94341327996381</v>
      </c>
      <c r="J37" s="295">
        <v>236.81399999999999</v>
      </c>
      <c r="K37" s="296">
        <v>490.35599999999999</v>
      </c>
      <c r="L37" s="228">
        <f t="shared" si="3"/>
        <v>207.06377156755934</v>
      </c>
      <c r="N37" s="328"/>
    </row>
    <row r="38" spans="1:14" ht="36.9" customHeight="1" x14ac:dyDescent="0.3">
      <c r="A38" s="196"/>
      <c r="B38" s="199"/>
      <c r="C38" s="407" t="s">
        <v>182</v>
      </c>
      <c r="D38" s="407"/>
      <c r="E38" s="61" t="s">
        <v>22</v>
      </c>
      <c r="F38" s="297">
        <v>9.032</v>
      </c>
      <c r="G38" s="408">
        <v>28.658000000000001</v>
      </c>
      <c r="H38" s="409"/>
      <c r="I38" s="226">
        <f t="shared" si="2"/>
        <v>317.29406554472985</v>
      </c>
      <c r="J38" s="298">
        <v>83.668000000000006</v>
      </c>
      <c r="K38" s="299">
        <v>137.61799999999999</v>
      </c>
      <c r="L38" s="229">
        <f t="shared" si="3"/>
        <v>164.4810441267868</v>
      </c>
      <c r="N38" s="328"/>
    </row>
  </sheetData>
  <mergeCells count="63">
    <mergeCell ref="L29:L31"/>
    <mergeCell ref="G20:H20"/>
    <mergeCell ref="G30:H30"/>
    <mergeCell ref="F31:H31"/>
    <mergeCell ref="A26:L26"/>
    <mergeCell ref="F29:H29"/>
    <mergeCell ref="J31:K31"/>
    <mergeCell ref="J29:K29"/>
    <mergeCell ref="A28:E31"/>
    <mergeCell ref="F28:L28"/>
    <mergeCell ref="C22:D22"/>
    <mergeCell ref="G22:H22"/>
    <mergeCell ref="J14:L14"/>
    <mergeCell ref="A12:L12"/>
    <mergeCell ref="G16:H16"/>
    <mergeCell ref="C24:D24"/>
    <mergeCell ref="G24:H24"/>
    <mergeCell ref="C19:D19"/>
    <mergeCell ref="J15:K15"/>
    <mergeCell ref="F17:H17"/>
    <mergeCell ref="J17:K17"/>
    <mergeCell ref="B18:D18"/>
    <mergeCell ref="C23:D23"/>
    <mergeCell ref="G23:H23"/>
    <mergeCell ref="C21:D21"/>
    <mergeCell ref="G21:H21"/>
    <mergeCell ref="G19:H19"/>
    <mergeCell ref="C20:D20"/>
    <mergeCell ref="B9:C10"/>
    <mergeCell ref="D9:G9"/>
    <mergeCell ref="D10:G10"/>
    <mergeCell ref="A11:D11"/>
    <mergeCell ref="G18:H18"/>
    <mergeCell ref="A14:E17"/>
    <mergeCell ref="F14:I14"/>
    <mergeCell ref="I15:I17"/>
    <mergeCell ref="F15:H15"/>
    <mergeCell ref="A1:L1"/>
    <mergeCell ref="J4:J6"/>
    <mergeCell ref="K4:K6"/>
    <mergeCell ref="D8:G8"/>
    <mergeCell ref="A3:H6"/>
    <mergeCell ref="I3:I6"/>
    <mergeCell ref="B7:C8"/>
    <mergeCell ref="L3:L6"/>
    <mergeCell ref="J3:K3"/>
    <mergeCell ref="D7:G7"/>
    <mergeCell ref="L15:L17"/>
    <mergeCell ref="I29:I31"/>
    <mergeCell ref="C38:D38"/>
    <mergeCell ref="G38:H38"/>
    <mergeCell ref="C36:D36"/>
    <mergeCell ref="G36:H36"/>
    <mergeCell ref="C37:D37"/>
    <mergeCell ref="G37:H37"/>
    <mergeCell ref="C33:D33"/>
    <mergeCell ref="C35:D35"/>
    <mergeCell ref="G35:H35"/>
    <mergeCell ref="B32:D32"/>
    <mergeCell ref="C34:D34"/>
    <mergeCell ref="G34:H34"/>
    <mergeCell ref="G33:H33"/>
    <mergeCell ref="G32:H32"/>
  </mergeCells>
  <phoneticPr fontId="0" type="noConversion"/>
  <pageMargins left="0.78740157480314965" right="0.59055118110236227" top="0.39370078740157483" bottom="0.98425196850393704" header="0.51181102362204722" footer="0.51181102362204722"/>
  <pageSetup paperSize="9" scale="71" orientation="portrait" r:id="rId1"/>
  <headerFooter alignWithMargins="0">
    <oddFooter>&amp;C- 22 -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3"/>
  <sheetViews>
    <sheetView zoomScaleNormal="100" workbookViewId="0">
      <selection activeCell="I24" sqref="I24"/>
    </sheetView>
  </sheetViews>
  <sheetFormatPr defaultColWidth="9.109375" defaultRowHeight="13.2" x14ac:dyDescent="0.25"/>
  <cols>
    <col min="1" max="1" width="1.5546875" style="21" customWidth="1"/>
    <col min="2" max="2" width="8.44140625" style="21" customWidth="1"/>
    <col min="3" max="3" width="35.33203125" style="21" customWidth="1"/>
    <col min="4" max="4" width="3" style="21" customWidth="1"/>
    <col min="5" max="8" width="13.6640625" style="21" customWidth="1"/>
    <col min="9" max="10" width="9.109375" style="21"/>
    <col min="11" max="11" width="9.5546875" style="21" bestFit="1" customWidth="1"/>
    <col min="12" max="12" width="9.109375" style="21"/>
    <col min="13" max="13" width="9.5546875" style="21" bestFit="1" customWidth="1"/>
    <col min="14" max="16384" width="9.109375" style="21"/>
  </cols>
  <sheetData>
    <row r="1" spans="1:13" s="166" customFormat="1" ht="35.25" customHeight="1" x14ac:dyDescent="0.3">
      <c r="A1" s="468" t="s">
        <v>204</v>
      </c>
      <c r="B1" s="468"/>
      <c r="C1" s="468"/>
      <c r="D1" s="468"/>
      <c r="E1" s="468"/>
      <c r="F1" s="468"/>
      <c r="G1" s="468"/>
      <c r="H1" s="468"/>
    </row>
    <row r="2" spans="1:13" s="166" customFormat="1" ht="9" customHeight="1" x14ac:dyDescent="0.3">
      <c r="A2" s="165"/>
      <c r="B2" s="165"/>
      <c r="C2" s="165"/>
      <c r="D2" s="165"/>
      <c r="E2" s="165"/>
    </row>
    <row r="3" spans="1:13" s="166" customFormat="1" ht="35.1" customHeight="1" x14ac:dyDescent="0.3">
      <c r="A3" s="473" t="s">
        <v>0</v>
      </c>
      <c r="B3" s="474"/>
      <c r="C3" s="474"/>
      <c r="D3" s="418"/>
      <c r="E3" s="167" t="s">
        <v>172</v>
      </c>
      <c r="F3" s="167" t="s">
        <v>173</v>
      </c>
      <c r="G3" s="167" t="s">
        <v>172</v>
      </c>
      <c r="H3" s="167" t="s">
        <v>173</v>
      </c>
    </row>
    <row r="4" spans="1:13" s="166" customFormat="1" ht="15.9" customHeight="1" x14ac:dyDescent="0.3">
      <c r="A4" s="475"/>
      <c r="B4" s="476"/>
      <c r="C4" s="476"/>
      <c r="D4" s="419"/>
      <c r="E4" s="481" t="s">
        <v>215</v>
      </c>
      <c r="F4" s="482"/>
      <c r="G4" s="483" t="s">
        <v>216</v>
      </c>
      <c r="H4" s="484"/>
    </row>
    <row r="5" spans="1:13" s="166" customFormat="1" ht="20.100000000000001" customHeight="1" x14ac:dyDescent="0.3">
      <c r="A5" s="475"/>
      <c r="B5" s="476"/>
      <c r="C5" s="476"/>
      <c r="D5" s="419"/>
      <c r="E5" s="469">
        <v>2022</v>
      </c>
      <c r="F5" s="470"/>
      <c r="G5" s="469">
        <v>2022</v>
      </c>
      <c r="H5" s="470"/>
    </row>
    <row r="6" spans="1:13" s="166" customFormat="1" ht="20.100000000000001" customHeight="1" x14ac:dyDescent="0.3">
      <c r="A6" s="477"/>
      <c r="B6" s="478"/>
      <c r="C6" s="478"/>
      <c r="D6" s="419"/>
      <c r="E6" s="168" t="s">
        <v>174</v>
      </c>
      <c r="F6" s="169" t="s">
        <v>30</v>
      </c>
      <c r="G6" s="168" t="s">
        <v>174</v>
      </c>
      <c r="H6" s="169" t="s">
        <v>30</v>
      </c>
    </row>
    <row r="7" spans="1:13" s="166" customFormat="1" ht="30" customHeight="1" x14ac:dyDescent="0.3">
      <c r="A7" s="170"/>
      <c r="B7" s="479" t="s">
        <v>183</v>
      </c>
      <c r="C7" s="480"/>
      <c r="D7" s="98" t="s">
        <v>16</v>
      </c>
      <c r="E7" s="315">
        <v>15644</v>
      </c>
      <c r="F7" s="316">
        <v>248.25</v>
      </c>
      <c r="G7" s="317">
        <v>297902</v>
      </c>
      <c r="H7" s="318">
        <v>3331.4929999999895</v>
      </c>
      <c r="K7" s="181"/>
      <c r="M7" s="181"/>
    </row>
    <row r="8" spans="1:13" ht="30" customHeight="1" x14ac:dyDescent="0.3">
      <c r="A8" s="170"/>
      <c r="B8" s="171" t="s">
        <v>185</v>
      </c>
      <c r="C8" s="172" t="s">
        <v>177</v>
      </c>
      <c r="D8" s="27" t="s">
        <v>17</v>
      </c>
      <c r="E8" s="319">
        <v>1</v>
      </c>
      <c r="F8" s="320">
        <v>8.0000000000000002E-3</v>
      </c>
      <c r="G8" s="321">
        <v>14</v>
      </c>
      <c r="H8" s="322">
        <v>1.5329999999999999</v>
      </c>
      <c r="J8"/>
      <c r="K8" s="175"/>
      <c r="L8"/>
      <c r="M8" s="108"/>
    </row>
    <row r="9" spans="1:13" ht="30" customHeight="1" x14ac:dyDescent="0.3">
      <c r="A9" s="170"/>
      <c r="B9"/>
      <c r="C9" s="172" t="s">
        <v>178</v>
      </c>
      <c r="D9" s="27" t="s">
        <v>18</v>
      </c>
      <c r="E9" s="319">
        <v>3</v>
      </c>
      <c r="F9" s="320">
        <v>31.375</v>
      </c>
      <c r="G9" s="321">
        <v>46</v>
      </c>
      <c r="H9" s="322">
        <v>366.59</v>
      </c>
      <c r="J9"/>
      <c r="K9" s="175"/>
      <c r="L9"/>
      <c r="M9" s="108"/>
    </row>
    <row r="10" spans="1:13" ht="30" customHeight="1" x14ac:dyDescent="0.3">
      <c r="A10" s="170"/>
      <c r="B10"/>
      <c r="C10" s="173" t="s">
        <v>179</v>
      </c>
      <c r="D10" s="27" t="s">
        <v>19</v>
      </c>
      <c r="E10" s="319">
        <v>15639</v>
      </c>
      <c r="F10" s="320">
        <v>215.86800000000019</v>
      </c>
      <c r="G10" s="321">
        <v>297809</v>
      </c>
      <c r="H10" s="322">
        <v>2955.992999999994</v>
      </c>
      <c r="J10"/>
      <c r="K10" s="175"/>
      <c r="L10"/>
      <c r="M10" s="108"/>
    </row>
    <row r="11" spans="1:13" ht="30" customHeight="1" x14ac:dyDescent="0.3">
      <c r="A11" s="170"/>
      <c r="B11"/>
      <c r="C11" s="173" t="s">
        <v>180</v>
      </c>
      <c r="D11" s="27" t="s">
        <v>20</v>
      </c>
      <c r="E11" s="329" t="s">
        <v>122</v>
      </c>
      <c r="F11" s="330" t="s">
        <v>122</v>
      </c>
      <c r="G11" s="321">
        <v>1</v>
      </c>
      <c r="H11" s="322">
        <v>6.0000000000000001E-3</v>
      </c>
      <c r="J11"/>
      <c r="K11"/>
      <c r="L11"/>
      <c r="M11" s="108"/>
    </row>
    <row r="12" spans="1:13" ht="30" customHeight="1" x14ac:dyDescent="0.3">
      <c r="A12" s="170"/>
      <c r="B12"/>
      <c r="C12" s="172" t="s">
        <v>181</v>
      </c>
      <c r="D12" s="27" t="s">
        <v>21</v>
      </c>
      <c r="E12" s="319">
        <v>1</v>
      </c>
      <c r="F12" s="320">
        <v>0.999</v>
      </c>
      <c r="G12" s="321">
        <v>19</v>
      </c>
      <c r="H12" s="322">
        <v>7.1</v>
      </c>
      <c r="J12"/>
      <c r="K12"/>
      <c r="L12"/>
      <c r="M12" s="108"/>
    </row>
    <row r="13" spans="1:13" ht="30" customHeight="1" x14ac:dyDescent="0.3">
      <c r="A13" s="170"/>
      <c r="B13"/>
      <c r="C13" s="172" t="s">
        <v>182</v>
      </c>
      <c r="D13" s="27" t="s">
        <v>22</v>
      </c>
      <c r="E13" s="329" t="s">
        <v>122</v>
      </c>
      <c r="F13" s="330" t="s">
        <v>122</v>
      </c>
      <c r="G13" s="321">
        <v>13</v>
      </c>
      <c r="H13" s="322">
        <v>0.27100000000000002</v>
      </c>
      <c r="J13"/>
      <c r="K13" s="175"/>
      <c r="L13"/>
      <c r="M13" s="108"/>
    </row>
    <row r="14" spans="1:13" ht="30" customHeight="1" x14ac:dyDescent="0.25">
      <c r="A14" s="174"/>
      <c r="B14" s="471" t="s">
        <v>184</v>
      </c>
      <c r="C14" s="472"/>
      <c r="D14" s="78" t="s">
        <v>23</v>
      </c>
      <c r="E14" s="323">
        <v>2</v>
      </c>
      <c r="F14" s="324">
        <v>1.1990000000000001</v>
      </c>
      <c r="G14" s="325">
        <v>12</v>
      </c>
      <c r="H14" s="326">
        <v>32.26</v>
      </c>
      <c r="K14" s="108"/>
      <c r="M14" s="108"/>
    </row>
    <row r="16" spans="1:13" ht="35.25" customHeight="1" x14ac:dyDescent="0.25">
      <c r="A16"/>
      <c r="B16"/>
      <c r="C16"/>
      <c r="D16"/>
      <c r="E16" s="182"/>
      <c r="F16" s="182"/>
    </row>
    <row r="17" spans="1:6" ht="9" customHeight="1" x14ac:dyDescent="0.25">
      <c r="A17"/>
      <c r="B17"/>
      <c r="C17"/>
      <c r="D17"/>
      <c r="E17"/>
      <c r="F17"/>
    </row>
    <row r="18" spans="1:6" ht="30" customHeight="1" x14ac:dyDescent="0.25">
      <c r="A18"/>
      <c r="B18"/>
      <c r="C18"/>
      <c r="D18"/>
      <c r="E18"/>
      <c r="F18"/>
    </row>
    <row r="19" spans="1:6" x14ac:dyDescent="0.25">
      <c r="A19"/>
      <c r="B19"/>
      <c r="C19"/>
      <c r="D19"/>
      <c r="E19"/>
      <c r="F19"/>
    </row>
    <row r="20" spans="1:6" ht="20.100000000000001" customHeight="1" x14ac:dyDescent="0.25">
      <c r="A20"/>
      <c r="B20"/>
      <c r="C20"/>
      <c r="D20"/>
      <c r="E20"/>
      <c r="F20"/>
    </row>
    <row r="21" spans="1:6" ht="20.100000000000001" customHeight="1" x14ac:dyDescent="0.25">
      <c r="A21"/>
      <c r="B21"/>
      <c r="C21"/>
      <c r="D21"/>
      <c r="E21"/>
      <c r="F21"/>
    </row>
    <row r="22" spans="1:6" ht="30" customHeight="1" x14ac:dyDescent="0.25">
      <c r="A22"/>
      <c r="B22"/>
      <c r="C22"/>
      <c r="D22"/>
      <c r="E22"/>
      <c r="F22"/>
    </row>
    <row r="23" spans="1:6" ht="30" customHeight="1" x14ac:dyDescent="0.25">
      <c r="A23"/>
      <c r="B23"/>
      <c r="C23"/>
      <c r="D23"/>
      <c r="E23"/>
      <c r="F23"/>
    </row>
    <row r="24" spans="1:6" ht="30" customHeight="1" x14ac:dyDescent="0.25">
      <c r="A24"/>
      <c r="B24"/>
      <c r="C24"/>
      <c r="D24"/>
      <c r="E24"/>
      <c r="F24"/>
    </row>
    <row r="25" spans="1:6" ht="30" customHeight="1" x14ac:dyDescent="0.25">
      <c r="A25"/>
      <c r="B25"/>
      <c r="C25"/>
      <c r="D25"/>
      <c r="E25"/>
      <c r="F25"/>
    </row>
    <row r="26" spans="1:6" ht="30" customHeight="1" x14ac:dyDescent="0.25">
      <c r="A26"/>
      <c r="B26"/>
      <c r="C26"/>
      <c r="D26"/>
      <c r="E26"/>
      <c r="F26"/>
    </row>
    <row r="27" spans="1:6" ht="30" customHeight="1" x14ac:dyDescent="0.25">
      <c r="A27"/>
      <c r="B27"/>
      <c r="C27"/>
      <c r="D27"/>
      <c r="E27"/>
      <c r="F27"/>
    </row>
    <row r="28" spans="1:6" ht="30" customHeight="1" x14ac:dyDescent="0.25">
      <c r="A28"/>
      <c r="B28"/>
      <c r="C28"/>
      <c r="D28"/>
      <c r="E28"/>
      <c r="F28"/>
    </row>
    <row r="29" spans="1:6" ht="30" customHeight="1" x14ac:dyDescent="0.25">
      <c r="A29"/>
      <c r="B29"/>
      <c r="C29"/>
      <c r="D29"/>
      <c r="E29"/>
      <c r="F29"/>
    </row>
    <row r="30" spans="1:6" x14ac:dyDescent="0.25">
      <c r="A30"/>
      <c r="B30"/>
      <c r="C30"/>
      <c r="D30"/>
      <c r="E30"/>
      <c r="F30"/>
    </row>
    <row r="31" spans="1:6" x14ac:dyDescent="0.25">
      <c r="A31"/>
      <c r="B31"/>
      <c r="C31"/>
      <c r="D31"/>
      <c r="E31"/>
      <c r="F31"/>
    </row>
    <row r="32" spans="1:6" x14ac:dyDescent="0.25">
      <c r="A32"/>
      <c r="B32"/>
      <c r="C32"/>
      <c r="D32"/>
      <c r="E32"/>
      <c r="F32"/>
    </row>
    <row r="33" spans="1:6" x14ac:dyDescent="0.25">
      <c r="A33"/>
      <c r="B33"/>
      <c r="C33"/>
      <c r="D33"/>
      <c r="E33"/>
      <c r="F33"/>
    </row>
  </sheetData>
  <mergeCells count="8">
    <mergeCell ref="A1:H1"/>
    <mergeCell ref="G5:H5"/>
    <mergeCell ref="B14:C14"/>
    <mergeCell ref="A3:D6"/>
    <mergeCell ref="B7:C7"/>
    <mergeCell ref="E5:F5"/>
    <mergeCell ref="E4:F4"/>
    <mergeCell ref="G4:H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horizontalDpi="1200" verticalDpi="1200" r:id="rId1"/>
  <headerFooter alignWithMargins="0">
    <oddFooter>&amp;C- 23 -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9"/>
  <sheetViews>
    <sheetView zoomScaleNormal="100" workbookViewId="0">
      <selection activeCell="P50" sqref="P50"/>
    </sheetView>
  </sheetViews>
  <sheetFormatPr defaultColWidth="9.109375" defaultRowHeight="13.2" x14ac:dyDescent="0.25"/>
  <cols>
    <col min="1" max="1" width="1.5546875" style="21" customWidth="1"/>
    <col min="2" max="2" width="9.109375" style="21"/>
    <col min="3" max="3" width="47.109375" style="21" customWidth="1"/>
    <col min="4" max="4" width="3" style="21" customWidth="1"/>
    <col min="5" max="5" width="9.5546875" style="21" customWidth="1"/>
    <col min="6" max="6" width="10.5546875" style="21" customWidth="1"/>
    <col min="7" max="7" width="11.5546875" style="21" customWidth="1"/>
    <col min="8" max="8" width="9.109375" style="21"/>
    <col min="9" max="9" width="10.6640625" style="21" bestFit="1" customWidth="1"/>
    <col min="10" max="16384" width="9.109375" style="21"/>
  </cols>
  <sheetData>
    <row r="1" spans="1:11" ht="16.5" customHeight="1" x14ac:dyDescent="0.3">
      <c r="A1" s="344" t="s">
        <v>199</v>
      </c>
      <c r="B1" s="337"/>
      <c r="C1" s="337"/>
      <c r="D1" s="337"/>
      <c r="E1" s="337"/>
      <c r="F1" s="337"/>
      <c r="G1" s="337"/>
    </row>
    <row r="2" spans="1:11" ht="9" customHeight="1" x14ac:dyDescent="0.25">
      <c r="A2" s="2"/>
      <c r="B2" s="2"/>
      <c r="C2" s="2"/>
      <c r="D2" s="2"/>
      <c r="E2" s="2"/>
      <c r="F2" s="2"/>
      <c r="G2" s="2"/>
    </row>
    <row r="3" spans="1:11" ht="15.9" customHeight="1" x14ac:dyDescent="0.25">
      <c r="A3" s="338" t="s">
        <v>0</v>
      </c>
      <c r="B3" s="338"/>
      <c r="C3" s="338"/>
      <c r="D3" s="338"/>
      <c r="E3" s="338" t="s">
        <v>216</v>
      </c>
      <c r="F3" s="340"/>
      <c r="G3" s="341" t="s">
        <v>1</v>
      </c>
    </row>
    <row r="4" spans="1:11" ht="15.9" customHeight="1" x14ac:dyDescent="0.25">
      <c r="A4" s="338"/>
      <c r="B4" s="338"/>
      <c r="C4" s="338"/>
      <c r="D4" s="338"/>
      <c r="E4" s="36">
        <v>2021</v>
      </c>
      <c r="F4" s="36">
        <v>2022</v>
      </c>
      <c r="G4" s="341"/>
    </row>
    <row r="5" spans="1:11" ht="15.75" customHeight="1" x14ac:dyDescent="0.25">
      <c r="A5" s="338"/>
      <c r="B5" s="338"/>
      <c r="C5" s="338"/>
      <c r="D5" s="339"/>
      <c r="E5" s="339" t="s">
        <v>2</v>
      </c>
      <c r="F5" s="339"/>
      <c r="G5" s="19" t="s">
        <v>3</v>
      </c>
    </row>
    <row r="6" spans="1:11" ht="18.899999999999999" customHeight="1" x14ac:dyDescent="0.25">
      <c r="A6" s="3"/>
      <c r="B6" s="81" t="s">
        <v>27</v>
      </c>
      <c r="C6" s="82"/>
      <c r="D6" s="98" t="s">
        <v>16</v>
      </c>
      <c r="E6" s="237">
        <v>125612.09734199999</v>
      </c>
      <c r="F6" s="238">
        <v>129229.73435</v>
      </c>
      <c r="G6" s="94">
        <f>F6/E6*100</f>
        <v>102.8800068500969</v>
      </c>
      <c r="I6" s="149"/>
      <c r="J6" s="141"/>
      <c r="K6"/>
    </row>
    <row r="7" spans="1:11" ht="18.899999999999999" customHeight="1" x14ac:dyDescent="0.25">
      <c r="A7" s="4"/>
      <c r="B7" s="17" t="s">
        <v>72</v>
      </c>
      <c r="C7" s="48"/>
      <c r="D7" s="27" t="s">
        <v>17</v>
      </c>
      <c r="E7" s="239">
        <v>115167.861342</v>
      </c>
      <c r="F7" s="240">
        <v>118839.97135000001</v>
      </c>
      <c r="G7" s="58">
        <f t="shared" ref="G7:G22" si="0">F7/E7*100</f>
        <v>103.18848502109054</v>
      </c>
      <c r="I7" s="212"/>
      <c r="J7" s="141"/>
      <c r="K7"/>
    </row>
    <row r="8" spans="1:11" ht="18.899999999999999" customHeight="1" x14ac:dyDescent="0.25">
      <c r="A8" s="5"/>
      <c r="B8" s="83" t="s">
        <v>39</v>
      </c>
      <c r="C8" s="48" t="s">
        <v>73</v>
      </c>
      <c r="D8" s="27" t="s">
        <v>18</v>
      </c>
      <c r="E8" s="239">
        <v>93177.728000000003</v>
      </c>
      <c r="F8" s="240">
        <v>91517.892000000007</v>
      </c>
      <c r="G8" s="58">
        <f t="shared" si="0"/>
        <v>98.218634392974252</v>
      </c>
      <c r="H8" s="186"/>
      <c r="I8" s="149"/>
      <c r="J8" s="141"/>
      <c r="K8"/>
    </row>
    <row r="9" spans="1:11" ht="18.899999999999999" customHeight="1" x14ac:dyDescent="0.25">
      <c r="A9" s="6"/>
      <c r="B9" s="84"/>
      <c r="C9" s="85" t="s">
        <v>169</v>
      </c>
      <c r="D9" s="27" t="s">
        <v>19</v>
      </c>
      <c r="E9" s="239">
        <v>86700.267000000007</v>
      </c>
      <c r="F9" s="240">
        <v>84687.82</v>
      </c>
      <c r="G9" s="58">
        <f t="shared" si="0"/>
        <v>97.678845671836285</v>
      </c>
      <c r="I9" s="149"/>
      <c r="J9" s="141"/>
      <c r="K9"/>
    </row>
    <row r="10" spans="1:11" ht="18.899999999999999" customHeight="1" x14ac:dyDescent="0.25">
      <c r="A10" s="4"/>
      <c r="B10" s="17"/>
      <c r="C10" s="86" t="s">
        <v>140</v>
      </c>
      <c r="D10" s="27" t="s">
        <v>20</v>
      </c>
      <c r="E10" s="239">
        <v>12482.752638</v>
      </c>
      <c r="F10" s="240">
        <v>18249.716952999999</v>
      </c>
      <c r="G10" s="58">
        <f t="shared" si="0"/>
        <v>146.1994600249003</v>
      </c>
      <c r="I10" s="149"/>
      <c r="J10" s="141"/>
      <c r="K10"/>
    </row>
    <row r="11" spans="1:11" ht="18.899999999999999" customHeight="1" x14ac:dyDescent="0.25">
      <c r="A11" s="6"/>
      <c r="B11" s="84"/>
      <c r="C11" s="85" t="s">
        <v>169</v>
      </c>
      <c r="D11" s="27" t="s">
        <v>21</v>
      </c>
      <c r="E11" s="239">
        <v>1469.2449999999999</v>
      </c>
      <c r="F11" s="240">
        <v>1081.954</v>
      </c>
      <c r="G11" s="58">
        <f t="shared" si="0"/>
        <v>73.640134899216946</v>
      </c>
      <c r="I11" s="149"/>
      <c r="J11" s="141"/>
      <c r="K11"/>
    </row>
    <row r="12" spans="1:11" ht="18.899999999999999" customHeight="1" x14ac:dyDescent="0.25">
      <c r="A12" s="4"/>
      <c r="B12" s="17"/>
      <c r="C12" s="86" t="s">
        <v>141</v>
      </c>
      <c r="D12" s="27" t="s">
        <v>22</v>
      </c>
      <c r="E12" s="239">
        <v>9507.3807039999992</v>
      </c>
      <c r="F12" s="240">
        <v>9072.3623970000008</v>
      </c>
      <c r="G12" s="58">
        <f t="shared" si="0"/>
        <v>95.424414772651573</v>
      </c>
      <c r="I12" s="149"/>
      <c r="J12" s="141"/>
      <c r="K12"/>
    </row>
    <row r="13" spans="1:11" ht="18.899999999999999" customHeight="1" x14ac:dyDescent="0.25">
      <c r="A13" s="4"/>
      <c r="B13" s="17" t="s">
        <v>32</v>
      </c>
      <c r="C13" s="48"/>
      <c r="D13" s="27" t="s">
        <v>23</v>
      </c>
      <c r="E13" s="239">
        <v>10444.236000000001</v>
      </c>
      <c r="F13" s="240">
        <v>10389.763000000001</v>
      </c>
      <c r="G13" s="58">
        <f t="shared" si="0"/>
        <v>99.478439590985886</v>
      </c>
      <c r="I13" s="149"/>
      <c r="J13" s="141"/>
      <c r="K13"/>
    </row>
    <row r="14" spans="1:11" ht="18.899999999999999" customHeight="1" x14ac:dyDescent="0.25">
      <c r="A14" s="4"/>
      <c r="B14" s="45" t="s">
        <v>28</v>
      </c>
      <c r="C14" s="48"/>
      <c r="D14" s="77" t="s">
        <v>24</v>
      </c>
      <c r="E14" s="241">
        <v>125612.09734199999</v>
      </c>
      <c r="F14" s="242">
        <v>129229.73435</v>
      </c>
      <c r="G14" s="60">
        <f t="shared" si="0"/>
        <v>102.8800068500969</v>
      </c>
      <c r="I14" s="149"/>
      <c r="J14" s="141"/>
      <c r="K14"/>
    </row>
    <row r="15" spans="1:11" ht="18.899999999999999" customHeight="1" x14ac:dyDescent="0.25">
      <c r="A15" s="4"/>
      <c r="B15" s="17" t="s">
        <v>61</v>
      </c>
      <c r="C15" s="48"/>
      <c r="D15" s="27" t="s">
        <v>25</v>
      </c>
      <c r="E15" s="243">
        <v>118299.132342</v>
      </c>
      <c r="F15" s="240">
        <v>117318.03035</v>
      </c>
      <c r="G15" s="58">
        <f t="shared" si="0"/>
        <v>99.170660027189669</v>
      </c>
      <c r="I15" s="149"/>
      <c r="J15" s="141"/>
      <c r="K15"/>
    </row>
    <row r="16" spans="1:11" ht="18.899999999999999" customHeight="1" x14ac:dyDescent="0.25">
      <c r="A16" s="5"/>
      <c r="B16" s="83" t="s">
        <v>38</v>
      </c>
      <c r="C16" s="48" t="s">
        <v>77</v>
      </c>
      <c r="D16" s="27" t="s">
        <v>26</v>
      </c>
      <c r="E16" s="239">
        <v>9153.4220000000005</v>
      </c>
      <c r="F16" s="240">
        <v>9101.7450000000008</v>
      </c>
      <c r="G16" s="58">
        <f t="shared" si="0"/>
        <v>99.435435184786641</v>
      </c>
      <c r="I16" s="149"/>
      <c r="J16" s="141"/>
      <c r="K16"/>
    </row>
    <row r="17" spans="1:11" ht="18.899999999999999" customHeight="1" x14ac:dyDescent="0.25">
      <c r="A17" s="6"/>
      <c r="B17" s="84"/>
      <c r="C17" s="86" t="s">
        <v>170</v>
      </c>
      <c r="D17" s="27" t="s">
        <v>95</v>
      </c>
      <c r="E17" s="239">
        <v>7829.1620000000003</v>
      </c>
      <c r="F17" s="240">
        <v>7835.1189999999997</v>
      </c>
      <c r="G17" s="58">
        <f t="shared" si="0"/>
        <v>100.07608732582108</v>
      </c>
      <c r="I17" s="160"/>
      <c r="J17" s="141"/>
      <c r="K17"/>
    </row>
    <row r="18" spans="1:11" ht="18.899999999999999" customHeight="1" x14ac:dyDescent="0.25">
      <c r="A18" s="4"/>
      <c r="B18" s="17"/>
      <c r="C18" s="86" t="s">
        <v>171</v>
      </c>
      <c r="D18" s="27" t="s">
        <v>96</v>
      </c>
      <c r="E18" s="239">
        <v>1324.26</v>
      </c>
      <c r="F18" s="240">
        <v>1266.626</v>
      </c>
      <c r="G18" s="58">
        <f t="shared" si="0"/>
        <v>95.647833507015235</v>
      </c>
      <c r="I18" s="149"/>
      <c r="J18" s="141"/>
      <c r="K18"/>
    </row>
    <row r="19" spans="1:11" ht="18.899999999999999" customHeight="1" x14ac:dyDescent="0.25">
      <c r="A19" s="4"/>
      <c r="B19" s="17"/>
      <c r="C19" s="20" t="s">
        <v>54</v>
      </c>
      <c r="D19" s="27" t="s">
        <v>97</v>
      </c>
      <c r="E19" s="239">
        <v>321.48</v>
      </c>
      <c r="F19" s="240">
        <v>303.221</v>
      </c>
      <c r="G19" s="58">
        <f t="shared" si="0"/>
        <v>94.320330969267133</v>
      </c>
      <c r="I19" s="149"/>
      <c r="J19" s="141"/>
      <c r="K19"/>
    </row>
    <row r="20" spans="1:11" ht="18.899999999999999" customHeight="1" x14ac:dyDescent="0.25">
      <c r="A20" s="4"/>
      <c r="B20" s="17"/>
      <c r="C20" s="20" t="s">
        <v>55</v>
      </c>
      <c r="D20" s="27" t="s">
        <v>98</v>
      </c>
      <c r="E20" s="239">
        <v>1099.104</v>
      </c>
      <c r="F20" s="240">
        <v>1104.539</v>
      </c>
      <c r="G20" s="58">
        <f t="shared" si="0"/>
        <v>100.49449369668383</v>
      </c>
      <c r="I20" s="149"/>
      <c r="J20" s="141"/>
      <c r="K20"/>
    </row>
    <row r="21" spans="1:11" s="23" customFormat="1" ht="18.899999999999999" customHeight="1" x14ac:dyDescent="0.25">
      <c r="A21" s="15"/>
      <c r="B21" s="17"/>
      <c r="C21" s="20" t="s">
        <v>37</v>
      </c>
      <c r="D21" s="27" t="s">
        <v>99</v>
      </c>
      <c r="E21" s="239">
        <v>730.55700000000002</v>
      </c>
      <c r="F21" s="240">
        <v>947.43600000000004</v>
      </c>
      <c r="G21" s="58">
        <f t="shared" si="0"/>
        <v>129.68680061925352</v>
      </c>
      <c r="I21" s="210"/>
      <c r="J21" s="141"/>
      <c r="K21"/>
    </row>
    <row r="22" spans="1:11" s="22" customFormat="1" ht="18.899999999999999" customHeight="1" x14ac:dyDescent="0.25">
      <c r="A22" s="15"/>
      <c r="B22" s="17" t="s">
        <v>29</v>
      </c>
      <c r="C22" s="48"/>
      <c r="D22" s="27" t="s">
        <v>100</v>
      </c>
      <c r="E22" s="239">
        <v>7312.9650000000001</v>
      </c>
      <c r="F22" s="240">
        <v>11911.704</v>
      </c>
      <c r="G22" s="58">
        <f t="shared" si="0"/>
        <v>162.88473963706923</v>
      </c>
      <c r="I22" s="211"/>
      <c r="J22" s="141"/>
      <c r="K22"/>
    </row>
    <row r="23" spans="1:11" ht="3" customHeight="1" x14ac:dyDescent="0.25">
      <c r="A23" s="7"/>
      <c r="B23" s="8"/>
      <c r="C23" s="9"/>
      <c r="D23" s="10"/>
      <c r="E23" s="52"/>
      <c r="F23" s="12"/>
      <c r="G23" s="13"/>
    </row>
    <row r="24" spans="1:11" ht="16.649999999999999" customHeight="1" x14ac:dyDescent="0.25">
      <c r="A24" s="335" t="s">
        <v>137</v>
      </c>
      <c r="B24" s="335"/>
      <c r="C24" s="335"/>
      <c r="D24" s="335"/>
      <c r="E24" s="335"/>
      <c r="F24" s="335"/>
      <c r="G24" s="335"/>
    </row>
    <row r="25" spans="1:11" ht="12.75" customHeight="1" x14ac:dyDescent="0.25">
      <c r="A25" s="335"/>
      <c r="B25" s="335"/>
      <c r="C25" s="335"/>
      <c r="D25" s="335"/>
      <c r="E25" s="335"/>
      <c r="F25" s="335"/>
      <c r="G25" s="335"/>
    </row>
    <row r="26" spans="1:11" ht="12.75" customHeight="1" x14ac:dyDescent="0.25">
      <c r="A26" s="335"/>
      <c r="B26" s="335"/>
      <c r="C26" s="335"/>
      <c r="D26" s="335"/>
      <c r="E26" s="335"/>
      <c r="F26" s="335"/>
      <c r="G26" s="335"/>
    </row>
    <row r="27" spans="1:11" ht="12.75" customHeight="1" x14ac:dyDescent="0.25"/>
    <row r="28" spans="1:11" ht="15" customHeight="1" x14ac:dyDescent="0.25">
      <c r="A28" s="53"/>
      <c r="B28" s="343" t="s">
        <v>214</v>
      </c>
      <c r="C28" s="343"/>
      <c r="D28" s="343"/>
      <c r="E28" s="343"/>
      <c r="F28" s="343"/>
      <c r="G28" s="343"/>
      <c r="H28" s="343"/>
    </row>
    <row r="29" spans="1:11" ht="12" customHeight="1" x14ac:dyDescent="0.25">
      <c r="B29" s="54"/>
      <c r="C29" s="55"/>
      <c r="D29" s="55"/>
      <c r="E29" s="55"/>
      <c r="F29" s="55"/>
      <c r="G29" s="55"/>
    </row>
    <row r="30" spans="1:11" ht="13.8" x14ac:dyDescent="0.25">
      <c r="B30" s="54"/>
      <c r="C30" s="55"/>
      <c r="D30" s="55"/>
      <c r="E30" s="55"/>
      <c r="F30" s="55"/>
      <c r="G30" s="55"/>
    </row>
    <row r="46" spans="2:7" hidden="1" x14ac:dyDescent="0.25"/>
    <row r="47" spans="2:7" ht="15.6" x14ac:dyDescent="0.3">
      <c r="B47" s="342"/>
      <c r="C47" s="342"/>
      <c r="D47" s="342"/>
      <c r="E47" s="342"/>
      <c r="F47" s="342"/>
      <c r="G47" s="342"/>
    </row>
    <row r="53" spans="1:9" x14ac:dyDescent="0.25">
      <c r="A53"/>
      <c r="B53"/>
      <c r="E53"/>
    </row>
    <row r="54" spans="1:9" x14ac:dyDescent="0.25">
      <c r="B54"/>
    </row>
    <row r="55" spans="1:9" x14ac:dyDescent="0.25">
      <c r="I55" s="108"/>
    </row>
    <row r="56" spans="1:9" x14ac:dyDescent="0.25">
      <c r="I56" s="108"/>
    </row>
    <row r="57" spans="1:9" x14ac:dyDescent="0.25">
      <c r="I57" s="108"/>
    </row>
    <row r="59" spans="1:9" x14ac:dyDescent="0.25">
      <c r="C59" s="51"/>
    </row>
  </sheetData>
  <mergeCells count="10">
    <mergeCell ref="A1:G1"/>
    <mergeCell ref="A3:D5"/>
    <mergeCell ref="E3:F3"/>
    <mergeCell ref="G3:G4"/>
    <mergeCell ref="E5:F5"/>
    <mergeCell ref="B47:G47"/>
    <mergeCell ref="A26:G26"/>
    <mergeCell ref="A24:G24"/>
    <mergeCell ref="A25:G25"/>
    <mergeCell ref="B28:H28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7" orientation="portrait" horizontalDpi="1200" verticalDpi="1200" r:id="rId1"/>
  <headerFooter alignWithMargins="0">
    <oddFooter>&amp;C- 9 -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zoomScaleNormal="90" workbookViewId="0">
      <selection activeCell="I24" sqref="I24"/>
    </sheetView>
  </sheetViews>
  <sheetFormatPr defaultColWidth="9.109375" defaultRowHeight="13.2" x14ac:dyDescent="0.25"/>
  <cols>
    <col min="1" max="1" width="1.5546875" style="21" customWidth="1"/>
    <col min="2" max="2" width="40.109375" style="21" customWidth="1"/>
    <col min="3" max="3" width="4.33203125" style="21" customWidth="1"/>
    <col min="4" max="4" width="9.109375" style="21"/>
    <col min="5" max="6" width="10.88671875" style="21" customWidth="1"/>
    <col min="7" max="7" width="10" style="21" customWidth="1"/>
    <col min="8" max="16384" width="9.109375" style="21"/>
  </cols>
  <sheetData>
    <row r="1" spans="1:11" ht="15.75" customHeight="1" x14ac:dyDescent="0.25">
      <c r="A1" s="344" t="s">
        <v>93</v>
      </c>
      <c r="B1" s="344"/>
      <c r="C1" s="344"/>
      <c r="D1" s="344"/>
      <c r="E1" s="344"/>
      <c r="F1" s="344"/>
      <c r="G1" s="344"/>
    </row>
    <row r="2" spans="1:11" ht="15.75" customHeight="1" x14ac:dyDescent="0.25">
      <c r="A2" s="344"/>
      <c r="B2" s="344"/>
      <c r="C2" s="344"/>
      <c r="D2" s="344"/>
      <c r="E2" s="344"/>
      <c r="F2" s="344"/>
      <c r="G2" s="344"/>
    </row>
    <row r="3" spans="1:11" ht="9" customHeight="1" x14ac:dyDescent="0.3">
      <c r="A3" s="35"/>
      <c r="B3" s="35"/>
      <c r="C3" s="35"/>
      <c r="D3" s="35"/>
      <c r="E3" s="35"/>
      <c r="F3" s="35"/>
      <c r="G3" s="35"/>
    </row>
    <row r="4" spans="1:11" s="38" customFormat="1" ht="31.5" customHeight="1" x14ac:dyDescent="0.25">
      <c r="A4" s="338" t="s">
        <v>0</v>
      </c>
      <c r="B4" s="338"/>
      <c r="C4" s="338"/>
      <c r="D4" s="341" t="s">
        <v>31</v>
      </c>
      <c r="E4" s="338" t="s">
        <v>215</v>
      </c>
      <c r="F4" s="340"/>
      <c r="G4" s="37" t="s">
        <v>34</v>
      </c>
    </row>
    <row r="5" spans="1:11" s="38" customFormat="1" ht="6.75" customHeight="1" x14ac:dyDescent="0.25">
      <c r="A5" s="338"/>
      <c r="B5" s="338"/>
      <c r="C5" s="338"/>
      <c r="D5" s="341"/>
      <c r="E5" s="339">
        <v>2021</v>
      </c>
      <c r="F5" s="339">
        <v>2022</v>
      </c>
      <c r="G5" s="338" t="s">
        <v>3</v>
      </c>
    </row>
    <row r="6" spans="1:11" s="38" customFormat="1" ht="9.75" customHeight="1" x14ac:dyDescent="0.25">
      <c r="A6" s="338"/>
      <c r="B6" s="338"/>
      <c r="C6" s="338"/>
      <c r="D6" s="341"/>
      <c r="E6" s="345"/>
      <c r="F6" s="345"/>
      <c r="G6" s="338"/>
    </row>
    <row r="7" spans="1:11" ht="18.899999999999999" customHeight="1" x14ac:dyDescent="0.25">
      <c r="A7" s="346" t="s">
        <v>66</v>
      </c>
      <c r="B7" s="346"/>
      <c r="C7" s="347"/>
      <c r="D7" s="347"/>
      <c r="E7" s="347"/>
      <c r="F7" s="347"/>
      <c r="G7" s="347"/>
    </row>
    <row r="8" spans="1:11" s="38" customFormat="1" ht="18.899999999999999" customHeight="1" x14ac:dyDescent="0.3">
      <c r="A8" s="3"/>
      <c r="B8" s="87" t="s">
        <v>4</v>
      </c>
      <c r="C8" s="80" t="s">
        <v>16</v>
      </c>
      <c r="D8" s="88" t="s">
        <v>2</v>
      </c>
      <c r="E8" s="244">
        <v>4221.41</v>
      </c>
      <c r="F8" s="245">
        <v>4253.4520000000002</v>
      </c>
      <c r="G8" s="56">
        <f>F8/E8*100</f>
        <v>100.7590354881426</v>
      </c>
      <c r="I8" s="141"/>
      <c r="J8" s="141"/>
      <c r="K8"/>
    </row>
    <row r="9" spans="1:11" s="38" customFormat="1" ht="18.899999999999999" customHeight="1" x14ac:dyDescent="0.3">
      <c r="A9" s="4"/>
      <c r="B9" s="17" t="s">
        <v>5</v>
      </c>
      <c r="C9" s="27" t="s">
        <v>17</v>
      </c>
      <c r="D9" s="39" t="s">
        <v>59</v>
      </c>
      <c r="E9" s="246">
        <v>39468.525999999998</v>
      </c>
      <c r="F9" s="247">
        <v>40027.434999999998</v>
      </c>
      <c r="G9" s="57">
        <f t="shared" ref="G9:G17" si="0">F9/E9*100</f>
        <v>101.41608784680736</v>
      </c>
      <c r="I9" s="141"/>
      <c r="J9" s="141"/>
      <c r="K9"/>
    </row>
    <row r="10" spans="1:11" s="38" customFormat="1" ht="18.899999999999999" customHeight="1" x14ac:dyDescent="0.3">
      <c r="A10" s="4"/>
      <c r="B10" s="17"/>
      <c r="C10" s="27" t="s">
        <v>18</v>
      </c>
      <c r="D10" s="39" t="s">
        <v>6</v>
      </c>
      <c r="E10" s="246">
        <v>4787.9129999999996</v>
      </c>
      <c r="F10" s="247">
        <v>4896.4650000000001</v>
      </c>
      <c r="G10" s="57">
        <f t="shared" si="0"/>
        <v>102.26720911595513</v>
      </c>
      <c r="I10" s="141"/>
      <c r="J10" s="141"/>
      <c r="K10"/>
    </row>
    <row r="11" spans="1:11" s="38" customFormat="1" ht="18.899999999999999" customHeight="1" x14ac:dyDescent="0.3">
      <c r="A11" s="4"/>
      <c r="B11" s="17" t="s">
        <v>7</v>
      </c>
      <c r="C11" s="27" t="s">
        <v>19</v>
      </c>
      <c r="D11" s="39" t="s">
        <v>59</v>
      </c>
      <c r="E11" s="246">
        <v>39311.733999999997</v>
      </c>
      <c r="F11" s="247">
        <v>39874.928999999996</v>
      </c>
      <c r="G11" s="57">
        <f t="shared" si="0"/>
        <v>101.43263840765711</v>
      </c>
      <c r="I11" s="141"/>
      <c r="J11" s="141"/>
      <c r="K11"/>
    </row>
    <row r="12" spans="1:11" s="38" customFormat="1" ht="18.899999999999999" customHeight="1" x14ac:dyDescent="0.3">
      <c r="A12" s="4"/>
      <c r="B12" s="17"/>
      <c r="C12" s="27" t="s">
        <v>20</v>
      </c>
      <c r="D12" s="39" t="s">
        <v>6</v>
      </c>
      <c r="E12" s="246">
        <v>4768.8549999999996</v>
      </c>
      <c r="F12" s="247">
        <v>4878.0309999999999</v>
      </c>
      <c r="G12" s="57">
        <f t="shared" si="0"/>
        <v>102.28935457253368</v>
      </c>
      <c r="I12" s="141"/>
      <c r="J12" s="141"/>
      <c r="K12"/>
    </row>
    <row r="13" spans="1:11" s="38" customFormat="1" ht="18.899999999999999" customHeight="1" x14ac:dyDescent="0.3">
      <c r="A13" s="4"/>
      <c r="B13" s="17" t="s">
        <v>36</v>
      </c>
      <c r="C13" s="27" t="s">
        <v>21</v>
      </c>
      <c r="D13" s="39" t="s">
        <v>8</v>
      </c>
      <c r="E13" s="246">
        <v>8243.3674128999992</v>
      </c>
      <c r="F13" s="247">
        <v>8174.7617924360002</v>
      </c>
      <c r="G13" s="57">
        <f t="shared" si="0"/>
        <v>99.167747632397919</v>
      </c>
      <c r="I13" s="141"/>
      <c r="J13" s="141"/>
      <c r="K13"/>
    </row>
    <row r="14" spans="1:11" s="38" customFormat="1" ht="18.899999999999999" customHeight="1" x14ac:dyDescent="0.3">
      <c r="A14" s="4"/>
      <c r="B14" s="17" t="s">
        <v>46</v>
      </c>
      <c r="C14" s="27" t="s">
        <v>22</v>
      </c>
      <c r="D14" s="39" t="s">
        <v>59</v>
      </c>
      <c r="E14" s="101" t="s">
        <v>122</v>
      </c>
      <c r="F14" s="99" t="s">
        <v>122</v>
      </c>
      <c r="G14" s="176" t="s">
        <v>121</v>
      </c>
      <c r="I14" s="141"/>
      <c r="J14" s="141"/>
      <c r="K14"/>
    </row>
    <row r="15" spans="1:11" s="38" customFormat="1" ht="18.899999999999999" customHeight="1" x14ac:dyDescent="0.3">
      <c r="A15" s="15"/>
      <c r="B15" s="17" t="s">
        <v>7</v>
      </c>
      <c r="C15" s="27" t="s">
        <v>23</v>
      </c>
      <c r="D15" s="39" t="s">
        <v>59</v>
      </c>
      <c r="E15" s="101" t="s">
        <v>122</v>
      </c>
      <c r="F15" s="99" t="s">
        <v>122</v>
      </c>
      <c r="G15" s="176" t="s">
        <v>121</v>
      </c>
      <c r="I15" s="141"/>
      <c r="J15" s="141"/>
      <c r="K15"/>
    </row>
    <row r="16" spans="1:11" s="40" customFormat="1" ht="18.899999999999999" customHeight="1" x14ac:dyDescent="0.25">
      <c r="A16" s="15"/>
      <c r="B16" s="17" t="s">
        <v>9</v>
      </c>
      <c r="C16" s="27" t="s">
        <v>24</v>
      </c>
      <c r="D16" s="39" t="s">
        <v>3</v>
      </c>
      <c r="E16" s="248">
        <v>9.8272615073999994</v>
      </c>
      <c r="F16" s="249">
        <v>9.7900011567000007</v>
      </c>
      <c r="G16" s="58">
        <f t="shared" si="0"/>
        <v>99.620847062307831</v>
      </c>
      <c r="I16" s="141"/>
      <c r="J16" s="141"/>
      <c r="K16"/>
    </row>
    <row r="17" spans="1:11" s="42" customFormat="1" ht="18.899999999999999" customHeight="1" x14ac:dyDescent="0.25">
      <c r="A17" s="41"/>
      <c r="B17" s="71" t="s">
        <v>10</v>
      </c>
      <c r="C17" s="61" t="s">
        <v>25</v>
      </c>
      <c r="D17" s="69" t="s">
        <v>11</v>
      </c>
      <c r="E17" s="250">
        <v>502.70440850739499</v>
      </c>
      <c r="F17" s="251">
        <v>514.36041308921995</v>
      </c>
      <c r="G17" s="70">
        <f t="shared" si="0"/>
        <v>102.31865971027257</v>
      </c>
      <c r="I17" s="141"/>
      <c r="J17" s="141"/>
      <c r="K17"/>
    </row>
    <row r="18" spans="1:11" ht="18.899999999999999" customHeight="1" x14ac:dyDescent="0.25">
      <c r="A18" s="346" t="s">
        <v>67</v>
      </c>
      <c r="B18" s="346"/>
      <c r="C18" s="348"/>
      <c r="D18" s="348"/>
      <c r="E18" s="348"/>
      <c r="F18" s="348"/>
      <c r="G18" s="348"/>
    </row>
    <row r="19" spans="1:11" s="38" customFormat="1" ht="18.899999999999999" customHeight="1" x14ac:dyDescent="0.3">
      <c r="A19" s="3"/>
      <c r="B19" s="87" t="s">
        <v>4</v>
      </c>
      <c r="C19" s="80" t="s">
        <v>26</v>
      </c>
      <c r="D19" s="88" t="s">
        <v>2</v>
      </c>
      <c r="E19" s="244">
        <v>5549.0159999999996</v>
      </c>
      <c r="F19" s="245">
        <v>5669.2219999999998</v>
      </c>
      <c r="G19" s="56">
        <f>F19/E19*100</f>
        <v>102.16625794555287</v>
      </c>
      <c r="I19" s="141"/>
      <c r="J19" s="141"/>
      <c r="K19"/>
    </row>
    <row r="20" spans="1:11" s="38" customFormat="1" ht="18.899999999999999" customHeight="1" x14ac:dyDescent="0.3">
      <c r="A20" s="4"/>
      <c r="B20" s="17" t="s">
        <v>12</v>
      </c>
      <c r="C20" s="27">
        <v>12</v>
      </c>
      <c r="D20" s="39" t="s">
        <v>59</v>
      </c>
      <c r="E20" s="246">
        <v>49669.837</v>
      </c>
      <c r="F20" s="247">
        <v>51892.22</v>
      </c>
      <c r="G20" s="57">
        <f t="shared" ref="G20:G29" si="1">F20/E20*100</f>
        <v>104.47431103911214</v>
      </c>
      <c r="I20" s="141"/>
      <c r="J20" s="141"/>
      <c r="K20"/>
    </row>
    <row r="21" spans="1:11" s="38" customFormat="1" ht="18.899999999999999" customHeight="1" x14ac:dyDescent="0.3">
      <c r="A21" s="4"/>
      <c r="B21" s="17"/>
      <c r="C21" s="27">
        <v>13</v>
      </c>
      <c r="D21" s="39" t="s">
        <v>6</v>
      </c>
      <c r="E21" s="246">
        <v>2336.7539999999999</v>
      </c>
      <c r="F21" s="247">
        <v>2452.6480000000001</v>
      </c>
      <c r="G21" s="57">
        <f t="shared" si="1"/>
        <v>104.95961491881474</v>
      </c>
      <c r="I21" s="141"/>
      <c r="J21" s="141"/>
      <c r="K21"/>
    </row>
    <row r="22" spans="1:11" s="38" customFormat="1" ht="18.899999999999999" customHeight="1" x14ac:dyDescent="0.3">
      <c r="A22" s="4"/>
      <c r="B22" s="17" t="s">
        <v>7</v>
      </c>
      <c r="C22" s="27">
        <v>14</v>
      </c>
      <c r="D22" s="39" t="s">
        <v>59</v>
      </c>
      <c r="E22" s="246">
        <v>49158.64</v>
      </c>
      <c r="F22" s="247">
        <v>51458.186000000002</v>
      </c>
      <c r="G22" s="57">
        <f t="shared" si="1"/>
        <v>104.67780638357776</v>
      </c>
      <c r="I22" s="141"/>
      <c r="J22" s="141"/>
      <c r="K22"/>
    </row>
    <row r="23" spans="1:11" s="38" customFormat="1" ht="18.899999999999999" customHeight="1" x14ac:dyDescent="0.3">
      <c r="A23" s="4"/>
      <c r="B23" s="17"/>
      <c r="C23" s="27">
        <v>15</v>
      </c>
      <c r="D23" s="39" t="s">
        <v>6</v>
      </c>
      <c r="E23" s="246">
        <v>2311.3969999999999</v>
      </c>
      <c r="F23" s="247">
        <v>2431.1579999999999</v>
      </c>
      <c r="G23" s="57">
        <f t="shared" si="1"/>
        <v>105.18132540623701</v>
      </c>
      <c r="I23" s="141"/>
      <c r="J23" s="141"/>
      <c r="K23"/>
    </row>
    <row r="24" spans="1:11" s="38" customFormat="1" ht="18.899999999999999" customHeight="1" x14ac:dyDescent="0.3">
      <c r="A24" s="4"/>
      <c r="B24" s="17" t="s">
        <v>33</v>
      </c>
      <c r="C24" s="27">
        <v>16</v>
      </c>
      <c r="D24" s="39" t="s">
        <v>8</v>
      </c>
      <c r="E24" s="246">
        <v>21255.911833252001</v>
      </c>
      <c r="F24" s="247">
        <v>21157.630446766001</v>
      </c>
      <c r="G24" s="57">
        <f t="shared" si="1"/>
        <v>99.537627991417182</v>
      </c>
      <c r="I24" s="141"/>
      <c r="J24" s="141"/>
      <c r="K24"/>
    </row>
    <row r="25" spans="1:11" s="38" customFormat="1" ht="18.899999999999999" customHeight="1" x14ac:dyDescent="0.3">
      <c r="A25" s="4"/>
      <c r="B25" s="17" t="s">
        <v>46</v>
      </c>
      <c r="C25" s="27">
        <v>17</v>
      </c>
      <c r="D25" s="39" t="s">
        <v>59</v>
      </c>
      <c r="E25" s="246">
        <v>314.971</v>
      </c>
      <c r="F25" s="247">
        <v>501.58199999999999</v>
      </c>
      <c r="G25" s="57">
        <f t="shared" si="1"/>
        <v>159.247041791149</v>
      </c>
      <c r="I25" s="141"/>
      <c r="J25" s="141"/>
      <c r="K25"/>
    </row>
    <row r="26" spans="1:11" s="38" customFormat="1" ht="18.899999999999999" customHeight="1" x14ac:dyDescent="0.3">
      <c r="A26" s="4"/>
      <c r="B26" s="17" t="s">
        <v>7</v>
      </c>
      <c r="C26" s="27">
        <v>18</v>
      </c>
      <c r="D26" s="39" t="s">
        <v>59</v>
      </c>
      <c r="E26" s="246">
        <v>302.72800000000001</v>
      </c>
      <c r="F26" s="247">
        <v>485.91500000000002</v>
      </c>
      <c r="G26" s="57">
        <f t="shared" si="1"/>
        <v>160.51207684786343</v>
      </c>
      <c r="I26" s="141"/>
      <c r="J26" s="141"/>
      <c r="K26"/>
    </row>
    <row r="27" spans="1:11" s="38" customFormat="1" ht="18.899999999999999" customHeight="1" x14ac:dyDescent="0.3">
      <c r="A27" s="4"/>
      <c r="B27" s="17" t="s">
        <v>9</v>
      </c>
      <c r="C27" s="27">
        <v>19</v>
      </c>
      <c r="D27" s="39" t="s">
        <v>3</v>
      </c>
      <c r="E27" s="252">
        <v>8.5648518584000009</v>
      </c>
      <c r="F27" s="253">
        <v>8.702799079</v>
      </c>
      <c r="G27" s="57">
        <f t="shared" si="1"/>
        <v>101.61062004201167</v>
      </c>
      <c r="I27" s="141"/>
      <c r="J27" s="141"/>
      <c r="K27"/>
    </row>
    <row r="28" spans="1:11" s="40" customFormat="1" ht="18.899999999999999" customHeight="1" x14ac:dyDescent="0.25">
      <c r="A28" s="15"/>
      <c r="B28" s="17" t="s">
        <v>13</v>
      </c>
      <c r="C28" s="27">
        <v>20</v>
      </c>
      <c r="D28" s="39" t="s">
        <v>11</v>
      </c>
      <c r="E28" s="243">
        <v>327.76231541642102</v>
      </c>
      <c r="F28" s="240">
        <v>333.87644287396898</v>
      </c>
      <c r="G28" s="58">
        <f t="shared" si="1"/>
        <v>101.86541501874002</v>
      </c>
      <c r="I28" s="141"/>
      <c r="J28" s="141"/>
      <c r="K28"/>
    </row>
    <row r="29" spans="1:11" s="42" customFormat="1" ht="18.899999999999999" customHeight="1" x14ac:dyDescent="0.25">
      <c r="A29" s="41"/>
      <c r="B29" s="71" t="s">
        <v>14</v>
      </c>
      <c r="C29" s="61">
        <v>21</v>
      </c>
      <c r="D29" s="69" t="s">
        <v>6</v>
      </c>
      <c r="E29" s="250">
        <v>3531.9</v>
      </c>
      <c r="F29" s="251">
        <v>2030.4</v>
      </c>
      <c r="G29" s="70">
        <f t="shared" si="1"/>
        <v>57.487471332710442</v>
      </c>
      <c r="I29" s="141"/>
      <c r="J29" s="141"/>
      <c r="K29"/>
    </row>
    <row r="30" spans="1:11" ht="18.899999999999999" customHeight="1" x14ac:dyDescent="0.25">
      <c r="A30" s="349" t="s">
        <v>68</v>
      </c>
      <c r="B30" s="350"/>
      <c r="C30" s="350"/>
      <c r="D30" s="350"/>
      <c r="E30" s="350"/>
      <c r="F30" s="350"/>
      <c r="G30" s="351"/>
    </row>
    <row r="31" spans="1:11" s="38" customFormat="1" ht="18.899999999999999" customHeight="1" x14ac:dyDescent="0.3">
      <c r="A31" s="3"/>
      <c r="B31" s="87" t="s">
        <v>4</v>
      </c>
      <c r="C31" s="89">
        <v>22</v>
      </c>
      <c r="D31" s="88" t="s">
        <v>2</v>
      </c>
      <c r="E31" s="244">
        <v>694.95900000000006</v>
      </c>
      <c r="F31" s="245">
        <v>666.98</v>
      </c>
      <c r="G31" s="56">
        <f>F31/E31*100</f>
        <v>95.974007099699392</v>
      </c>
      <c r="I31" s="141"/>
      <c r="J31" s="141"/>
    </row>
    <row r="32" spans="1:11" s="38" customFormat="1" ht="18.899999999999999" customHeight="1" x14ac:dyDescent="0.3">
      <c r="A32" s="4"/>
      <c r="B32" s="17" t="s">
        <v>12</v>
      </c>
      <c r="C32" s="43">
        <v>23</v>
      </c>
      <c r="D32" s="39" t="s">
        <v>59</v>
      </c>
      <c r="E32" s="246">
        <v>7548.2719999999999</v>
      </c>
      <c r="F32" s="247">
        <v>7299.491</v>
      </c>
      <c r="G32" s="57">
        <f t="shared" ref="G32:G41" si="2">F32/E32*100</f>
        <v>96.704133078405235</v>
      </c>
      <c r="I32" s="141"/>
      <c r="J32" s="141"/>
    </row>
    <row r="33" spans="1:10" s="38" customFormat="1" ht="18.899999999999999" customHeight="1" x14ac:dyDescent="0.3">
      <c r="A33" s="4"/>
      <c r="B33" s="17"/>
      <c r="C33" s="43">
        <v>24</v>
      </c>
      <c r="D33" s="39" t="s">
        <v>6</v>
      </c>
      <c r="E33" s="246">
        <v>359.01100000000002</v>
      </c>
      <c r="F33" s="247">
        <v>337.86099999999999</v>
      </c>
      <c r="G33" s="57">
        <f t="shared" si="2"/>
        <v>94.108815607321219</v>
      </c>
      <c r="I33" s="141"/>
      <c r="J33" s="141"/>
    </row>
    <row r="34" spans="1:10" s="38" customFormat="1" ht="18.899999999999999" customHeight="1" x14ac:dyDescent="0.3">
      <c r="A34" s="4"/>
      <c r="B34" s="17" t="s">
        <v>7</v>
      </c>
      <c r="C34" s="43">
        <v>25</v>
      </c>
      <c r="D34" s="39" t="s">
        <v>59</v>
      </c>
      <c r="E34" s="246">
        <v>4381.8209999999999</v>
      </c>
      <c r="F34" s="247">
        <v>4576.6480000000001</v>
      </c>
      <c r="G34" s="57">
        <f t="shared" si="2"/>
        <v>104.44625647647405</v>
      </c>
      <c r="I34" s="141"/>
      <c r="J34" s="141"/>
    </row>
    <row r="35" spans="1:10" s="38" customFormat="1" ht="18.899999999999999" customHeight="1" x14ac:dyDescent="0.3">
      <c r="A35" s="4"/>
      <c r="B35" s="17"/>
      <c r="C35" s="43">
        <v>26</v>
      </c>
      <c r="D35" s="39" t="s">
        <v>6</v>
      </c>
      <c r="E35" s="246">
        <v>213.84</v>
      </c>
      <c r="F35" s="247">
        <v>214.88</v>
      </c>
      <c r="G35" s="57">
        <f t="shared" si="2"/>
        <v>100.48634493078936</v>
      </c>
      <c r="I35" s="141"/>
      <c r="J35" s="141"/>
    </row>
    <row r="36" spans="1:10" s="38" customFormat="1" ht="18.899999999999999" customHeight="1" x14ac:dyDescent="0.3">
      <c r="A36" s="4"/>
      <c r="B36" s="17" t="s">
        <v>33</v>
      </c>
      <c r="C36" s="43">
        <v>27</v>
      </c>
      <c r="D36" s="39" t="s">
        <v>8</v>
      </c>
      <c r="E36" s="246">
        <v>21025.183072385</v>
      </c>
      <c r="F36" s="247">
        <v>21605.012120369</v>
      </c>
      <c r="G36" s="57">
        <f t="shared" si="2"/>
        <v>102.75778358736653</v>
      </c>
      <c r="I36" s="141"/>
      <c r="J36" s="141"/>
    </row>
    <row r="37" spans="1:10" s="38" customFormat="1" ht="18.899999999999999" customHeight="1" x14ac:dyDescent="0.3">
      <c r="A37" s="4"/>
      <c r="B37" s="17" t="s">
        <v>46</v>
      </c>
      <c r="C37" s="27">
        <v>28</v>
      </c>
      <c r="D37" s="39" t="s">
        <v>59</v>
      </c>
      <c r="E37" s="246">
        <v>1224.5920000000001</v>
      </c>
      <c r="F37" s="247">
        <v>1163.2860000000001</v>
      </c>
      <c r="G37" s="57">
        <f t="shared" si="2"/>
        <v>94.993761187399556</v>
      </c>
      <c r="I37" s="141"/>
      <c r="J37" s="141"/>
    </row>
    <row r="38" spans="1:10" s="38" customFormat="1" ht="18.899999999999999" customHeight="1" x14ac:dyDescent="0.3">
      <c r="A38" s="4"/>
      <c r="B38" s="17" t="s">
        <v>7</v>
      </c>
      <c r="C38" s="27">
        <v>29</v>
      </c>
      <c r="D38" s="39" t="s">
        <v>59</v>
      </c>
      <c r="E38" s="246">
        <v>735.28700000000003</v>
      </c>
      <c r="F38" s="247">
        <v>679.94799999999998</v>
      </c>
      <c r="G38" s="57">
        <f t="shared" si="2"/>
        <v>92.473823146608041</v>
      </c>
      <c r="I38" s="141"/>
      <c r="J38" s="141"/>
    </row>
    <row r="39" spans="1:10" s="38" customFormat="1" ht="18.899999999999999" customHeight="1" x14ac:dyDescent="0.3">
      <c r="A39" s="4"/>
      <c r="B39" s="17" t="s">
        <v>9</v>
      </c>
      <c r="C39" s="43">
        <v>30</v>
      </c>
      <c r="D39" s="39" t="s">
        <v>3</v>
      </c>
      <c r="E39" s="252">
        <v>11.040206062999999</v>
      </c>
      <c r="F39" s="253">
        <v>11.233844168199999</v>
      </c>
      <c r="G39" s="57">
        <f t="shared" si="2"/>
        <v>101.75393560677237</v>
      </c>
      <c r="I39" s="141"/>
      <c r="J39" s="141"/>
    </row>
    <row r="40" spans="1:10" s="38" customFormat="1" ht="18.899999999999999" customHeight="1" x14ac:dyDescent="0.25">
      <c r="A40" s="4"/>
      <c r="B40" s="17" t="s">
        <v>13</v>
      </c>
      <c r="C40" s="43">
        <v>31</v>
      </c>
      <c r="D40" s="39" t="s">
        <v>11</v>
      </c>
      <c r="E40" s="243">
        <v>163.22183557039</v>
      </c>
      <c r="F40" s="240">
        <v>157.53260017576801</v>
      </c>
      <c r="G40" s="58">
        <f t="shared" si="2"/>
        <v>96.514415258999776</v>
      </c>
      <c r="I40" s="141"/>
      <c r="J40" s="141"/>
    </row>
    <row r="41" spans="1:10" s="42" customFormat="1" ht="18.899999999999999" customHeight="1" x14ac:dyDescent="0.25">
      <c r="A41" s="41"/>
      <c r="B41" s="71" t="s">
        <v>14</v>
      </c>
      <c r="C41" s="68">
        <v>32</v>
      </c>
      <c r="D41" s="69" t="s">
        <v>6</v>
      </c>
      <c r="E41" s="250">
        <v>1732.5</v>
      </c>
      <c r="F41" s="251">
        <v>2157.3000000000002</v>
      </c>
      <c r="G41" s="70">
        <f t="shared" si="2"/>
        <v>124.51948051948054</v>
      </c>
      <c r="I41" s="141"/>
      <c r="J41" s="141"/>
    </row>
    <row r="42" spans="1:10" s="42" customFormat="1" ht="12.75" customHeight="1" x14ac:dyDescent="0.25">
      <c r="A42" s="335"/>
      <c r="B42" s="335"/>
      <c r="C42" s="335"/>
      <c r="D42" s="335"/>
      <c r="E42" s="335"/>
      <c r="F42" s="335"/>
      <c r="G42" s="335"/>
    </row>
    <row r="43" spans="1:10" s="42" customFormat="1" ht="12.75" customHeight="1" x14ac:dyDescent="0.25">
      <c r="A43" s="335"/>
      <c r="B43" s="335"/>
      <c r="C43" s="335"/>
      <c r="D43" s="335"/>
      <c r="E43" s="335"/>
      <c r="F43" s="335"/>
      <c r="G43" s="335"/>
    </row>
    <row r="44" spans="1:10" ht="12.75" customHeight="1" x14ac:dyDescent="0.25">
      <c r="A44" s="335"/>
      <c r="B44" s="335"/>
      <c r="C44" s="335"/>
      <c r="D44" s="335"/>
      <c r="E44" s="335"/>
      <c r="F44" s="335"/>
      <c r="G44" s="335"/>
    </row>
    <row r="45" spans="1:10" ht="12.75" customHeight="1" x14ac:dyDescent="0.25">
      <c r="A45" s="335"/>
      <c r="B45" s="335"/>
      <c r="C45" s="335"/>
      <c r="D45" s="335"/>
      <c r="E45" s="335"/>
      <c r="F45" s="335"/>
      <c r="G45" s="335"/>
    </row>
    <row r="46" spans="1:10" ht="12.75" customHeight="1" x14ac:dyDescent="0.25">
      <c r="A46" s="335"/>
      <c r="B46" s="335"/>
      <c r="C46" s="335"/>
      <c r="D46" s="335"/>
      <c r="E46" s="335"/>
      <c r="F46" s="335"/>
      <c r="G46" s="335"/>
    </row>
  </sheetData>
  <mergeCells count="15">
    <mergeCell ref="A7:G7"/>
    <mergeCell ref="A44:G44"/>
    <mergeCell ref="A45:G45"/>
    <mergeCell ref="A46:G46"/>
    <mergeCell ref="A18:G18"/>
    <mergeCell ref="A30:G30"/>
    <mergeCell ref="A42:G42"/>
    <mergeCell ref="A43:G43"/>
    <mergeCell ref="A1:G2"/>
    <mergeCell ref="A4:C6"/>
    <mergeCell ref="G5:G6"/>
    <mergeCell ref="E4:F4"/>
    <mergeCell ref="F5:F6"/>
    <mergeCell ref="D4:D6"/>
    <mergeCell ref="E5:E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zoomScaleNormal="100" workbookViewId="0">
      <selection activeCell="I24" sqref="I24"/>
    </sheetView>
  </sheetViews>
  <sheetFormatPr defaultColWidth="9.109375" defaultRowHeight="13.2" x14ac:dyDescent="0.25"/>
  <cols>
    <col min="1" max="1" width="1.5546875" style="21" customWidth="1"/>
    <col min="2" max="2" width="40.109375" style="21" customWidth="1"/>
    <col min="3" max="3" width="4.33203125" style="21" customWidth="1"/>
    <col min="4" max="4" width="9.109375" style="21"/>
    <col min="5" max="7" width="10.88671875" style="21" customWidth="1"/>
    <col min="8" max="16384" width="9.109375" style="21"/>
  </cols>
  <sheetData>
    <row r="1" spans="1:10" ht="15.75" customHeight="1" x14ac:dyDescent="0.25">
      <c r="A1" s="344" t="s">
        <v>94</v>
      </c>
      <c r="B1" s="344"/>
      <c r="C1" s="344"/>
      <c r="D1" s="344"/>
      <c r="E1" s="344"/>
      <c r="F1" s="344"/>
      <c r="G1" s="344"/>
    </row>
    <row r="2" spans="1:10" ht="15.75" customHeight="1" x14ac:dyDescent="0.25">
      <c r="A2" s="344"/>
      <c r="B2" s="344"/>
      <c r="C2" s="344"/>
      <c r="D2" s="344"/>
      <c r="E2" s="344"/>
      <c r="F2" s="344"/>
      <c r="G2" s="344"/>
    </row>
    <row r="3" spans="1:10" ht="9" customHeight="1" x14ac:dyDescent="0.3">
      <c r="A3" s="35"/>
      <c r="B3" s="35"/>
      <c r="C3" s="35"/>
      <c r="D3" s="35"/>
      <c r="E3" s="35"/>
      <c r="F3" s="35"/>
      <c r="G3" s="35"/>
    </row>
    <row r="4" spans="1:10" s="38" customFormat="1" ht="31.5" customHeight="1" x14ac:dyDescent="0.25">
      <c r="A4" s="338" t="s">
        <v>0</v>
      </c>
      <c r="B4" s="338"/>
      <c r="C4" s="338"/>
      <c r="D4" s="341" t="s">
        <v>31</v>
      </c>
      <c r="E4" s="338" t="s">
        <v>215</v>
      </c>
      <c r="F4" s="340"/>
      <c r="G4" s="37" t="s">
        <v>34</v>
      </c>
    </row>
    <row r="5" spans="1:10" s="38" customFormat="1" ht="6.75" customHeight="1" x14ac:dyDescent="0.25">
      <c r="A5" s="338"/>
      <c r="B5" s="338"/>
      <c r="C5" s="338"/>
      <c r="D5" s="341"/>
      <c r="E5" s="339">
        <v>2021</v>
      </c>
      <c r="F5" s="339">
        <v>2022</v>
      </c>
      <c r="G5" s="338" t="s">
        <v>3</v>
      </c>
    </row>
    <row r="6" spans="1:10" s="38" customFormat="1" ht="9.75" customHeight="1" x14ac:dyDescent="0.25">
      <c r="A6" s="338"/>
      <c r="B6" s="338"/>
      <c r="C6" s="338"/>
      <c r="D6" s="341"/>
      <c r="E6" s="345"/>
      <c r="F6" s="345"/>
      <c r="G6" s="338"/>
    </row>
    <row r="7" spans="1:10" s="38" customFormat="1" ht="21.9" customHeight="1" x14ac:dyDescent="0.25">
      <c r="A7" s="346" t="s">
        <v>69</v>
      </c>
      <c r="B7" s="346"/>
      <c r="C7" s="348"/>
      <c r="D7" s="348"/>
      <c r="E7" s="348"/>
      <c r="F7" s="348"/>
      <c r="G7" s="348"/>
    </row>
    <row r="8" spans="1:10" s="38" customFormat="1" ht="18.899999999999999" customHeight="1" x14ac:dyDescent="0.3">
      <c r="A8" s="3"/>
      <c r="B8" s="87" t="s">
        <v>4</v>
      </c>
      <c r="C8" s="89">
        <v>33</v>
      </c>
      <c r="D8" s="88" t="s">
        <v>2</v>
      </c>
      <c r="E8" s="244">
        <v>459.60899999999998</v>
      </c>
      <c r="F8" s="245">
        <v>90.733999999999995</v>
      </c>
      <c r="G8" s="56">
        <f>F8/E8*100</f>
        <v>19.741562937192263</v>
      </c>
      <c r="I8" s="141"/>
      <c r="J8" s="141"/>
    </row>
    <row r="9" spans="1:10" s="38" customFormat="1" ht="18.899999999999999" customHeight="1" x14ac:dyDescent="0.3">
      <c r="A9" s="4"/>
      <c r="B9" s="17" t="s">
        <v>40</v>
      </c>
      <c r="C9" s="43">
        <v>34</v>
      </c>
      <c r="D9" s="39" t="s">
        <v>59</v>
      </c>
      <c r="E9" s="246">
        <v>3476.2579999999998</v>
      </c>
      <c r="F9" s="247">
        <v>842.947</v>
      </c>
      <c r="G9" s="57">
        <f t="shared" ref="G9:G16" si="0">F9/E9*100</f>
        <v>24.248689251488241</v>
      </c>
      <c r="I9" s="141"/>
      <c r="J9" s="141"/>
    </row>
    <row r="10" spans="1:10" s="38" customFormat="1" ht="18.899999999999999" customHeight="1" x14ac:dyDescent="0.3">
      <c r="A10" s="4"/>
      <c r="B10" s="17" t="s">
        <v>7</v>
      </c>
      <c r="C10" s="43">
        <v>35</v>
      </c>
      <c r="D10" s="39" t="s">
        <v>59</v>
      </c>
      <c r="E10" s="246">
        <v>3105.64</v>
      </c>
      <c r="F10" s="247">
        <v>560.40899999999999</v>
      </c>
      <c r="G10" s="57">
        <f t="shared" si="0"/>
        <v>18.044879638335416</v>
      </c>
      <c r="I10" s="141"/>
      <c r="J10" s="141"/>
    </row>
    <row r="11" spans="1:10" s="38" customFormat="1" ht="18.899999999999999" customHeight="1" x14ac:dyDescent="0.3">
      <c r="A11" s="4"/>
      <c r="B11" s="17" t="s">
        <v>47</v>
      </c>
      <c r="C11" s="43">
        <v>36</v>
      </c>
      <c r="D11" s="39" t="s">
        <v>35</v>
      </c>
      <c r="E11" s="254">
        <v>32545.880105982</v>
      </c>
      <c r="F11" s="255">
        <v>25339.595983887</v>
      </c>
      <c r="G11" s="57">
        <f t="shared" si="0"/>
        <v>77.858075742218233</v>
      </c>
      <c r="I11" s="141"/>
      <c r="J11" s="141"/>
    </row>
    <row r="12" spans="1:10" s="38" customFormat="1" ht="18.899999999999999" customHeight="1" x14ac:dyDescent="0.3">
      <c r="A12" s="4"/>
      <c r="B12" s="17" t="s">
        <v>12</v>
      </c>
      <c r="C12" s="43">
        <v>37</v>
      </c>
      <c r="D12" s="39" t="s">
        <v>59</v>
      </c>
      <c r="E12" s="254">
        <v>6.7270000000000003</v>
      </c>
      <c r="F12" s="255">
        <v>8.4949999999999992</v>
      </c>
      <c r="G12" s="57">
        <f t="shared" si="0"/>
        <v>126.28214657350971</v>
      </c>
      <c r="I12" s="141"/>
      <c r="J12" s="141"/>
    </row>
    <row r="13" spans="1:10" s="38" customFormat="1" ht="18.899999999999999" customHeight="1" x14ac:dyDescent="0.3">
      <c r="A13" s="4"/>
      <c r="B13" s="17" t="s">
        <v>7</v>
      </c>
      <c r="C13" s="43">
        <v>38</v>
      </c>
      <c r="D13" s="39" t="s">
        <v>59</v>
      </c>
      <c r="E13" s="142" t="s">
        <v>122</v>
      </c>
      <c r="F13" s="99" t="s">
        <v>122</v>
      </c>
      <c r="G13" s="176" t="s">
        <v>121</v>
      </c>
      <c r="I13" s="141"/>
      <c r="J13" s="141"/>
    </row>
    <row r="14" spans="1:10" s="38" customFormat="1" ht="18.899999999999999" customHeight="1" x14ac:dyDescent="0.3">
      <c r="A14" s="4"/>
      <c r="B14" s="17" t="s">
        <v>9</v>
      </c>
      <c r="C14" s="43">
        <v>39</v>
      </c>
      <c r="D14" s="39" t="s">
        <v>3</v>
      </c>
      <c r="E14" s="254">
        <v>1.9786383643000001</v>
      </c>
      <c r="F14" s="255">
        <v>2.8721317257000001</v>
      </c>
      <c r="G14" s="57">
        <f>F14/E14*100</f>
        <v>145.15698156474889</v>
      </c>
      <c r="I14" s="141"/>
      <c r="J14" s="141"/>
    </row>
    <row r="15" spans="1:10" s="38" customFormat="1" ht="18.899999999999999" customHeight="1" x14ac:dyDescent="0.25">
      <c r="A15" s="4"/>
      <c r="B15" s="17" t="s">
        <v>13</v>
      </c>
      <c r="C15" s="43">
        <v>40</v>
      </c>
      <c r="D15" s="39" t="s">
        <v>11</v>
      </c>
      <c r="E15" s="243">
        <v>304.60658735297699</v>
      </c>
      <c r="F15" s="240">
        <v>45.524948809896003</v>
      </c>
      <c r="G15" s="58">
        <f t="shared" si="0"/>
        <v>14.945490577044501</v>
      </c>
      <c r="I15" s="141"/>
      <c r="J15" s="141"/>
    </row>
    <row r="16" spans="1:10" s="38" customFormat="1" ht="18.899999999999999" customHeight="1" x14ac:dyDescent="0.25">
      <c r="A16" s="4"/>
      <c r="B16" s="17" t="s">
        <v>14</v>
      </c>
      <c r="C16" s="68">
        <v>41</v>
      </c>
      <c r="D16" s="69" t="s">
        <v>6</v>
      </c>
      <c r="E16" s="250">
        <v>28</v>
      </c>
      <c r="F16" s="251">
        <v>26.1</v>
      </c>
      <c r="G16" s="70">
        <f t="shared" si="0"/>
        <v>93.214285714285722</v>
      </c>
      <c r="I16" s="141"/>
      <c r="J16" s="141"/>
    </row>
    <row r="17" spans="1:11" s="38" customFormat="1" ht="21.9" customHeight="1" x14ac:dyDescent="0.25">
      <c r="A17" s="346" t="s">
        <v>130</v>
      </c>
      <c r="B17" s="346"/>
      <c r="C17" s="347"/>
      <c r="D17" s="347"/>
      <c r="E17" s="347"/>
      <c r="F17" s="347"/>
      <c r="G17" s="347"/>
      <c r="I17"/>
      <c r="J17"/>
      <c r="K17"/>
    </row>
    <row r="18" spans="1:11" s="38" customFormat="1" ht="18.899999999999999" customHeight="1" x14ac:dyDescent="0.3">
      <c r="A18" s="4"/>
      <c r="B18" s="87" t="s">
        <v>4</v>
      </c>
      <c r="C18" s="89">
        <v>42</v>
      </c>
      <c r="D18" s="88" t="s">
        <v>2</v>
      </c>
      <c r="E18" s="256">
        <v>284.33</v>
      </c>
      <c r="F18" s="256">
        <v>102.547</v>
      </c>
      <c r="G18" s="56">
        <f>F18/E18*100</f>
        <v>36.066190693912006</v>
      </c>
      <c r="I18" s="141"/>
      <c r="J18" s="141"/>
      <c r="K18"/>
    </row>
    <row r="19" spans="1:11" s="38" customFormat="1" ht="18.899999999999999" customHeight="1" x14ac:dyDescent="0.3">
      <c r="A19" s="4"/>
      <c r="B19" s="17" t="s">
        <v>70</v>
      </c>
      <c r="C19" s="43">
        <v>43</v>
      </c>
      <c r="D19" s="39" t="s">
        <v>59</v>
      </c>
      <c r="E19" s="257">
        <v>3116.7829999999999</v>
      </c>
      <c r="F19" s="257">
        <v>1337.8420000000001</v>
      </c>
      <c r="G19" s="57">
        <f>F19/E19*100</f>
        <v>42.923809581866948</v>
      </c>
      <c r="I19" s="141"/>
      <c r="J19" s="141"/>
      <c r="K19"/>
    </row>
    <row r="20" spans="1:11" s="38" customFormat="1" ht="18.899999999999999" customHeight="1" x14ac:dyDescent="0.3">
      <c r="A20" s="4"/>
      <c r="B20" s="17" t="s">
        <v>7</v>
      </c>
      <c r="C20" s="43">
        <v>44</v>
      </c>
      <c r="D20" s="39" t="s">
        <v>59</v>
      </c>
      <c r="E20" s="246">
        <v>2764.0219999999999</v>
      </c>
      <c r="F20" s="247">
        <v>1105.3420000000001</v>
      </c>
      <c r="G20" s="57">
        <f>F20/E20*100</f>
        <v>39.990347399550366</v>
      </c>
      <c r="I20" s="141"/>
      <c r="J20" s="141"/>
      <c r="K20"/>
    </row>
    <row r="21" spans="1:11" s="40" customFormat="1" ht="18.899999999999999" customHeight="1" x14ac:dyDescent="0.25">
      <c r="A21" s="15"/>
      <c r="B21" s="17" t="s">
        <v>9</v>
      </c>
      <c r="C21" s="43">
        <v>45</v>
      </c>
      <c r="D21" s="39" t="s">
        <v>3</v>
      </c>
      <c r="E21" s="248">
        <v>8.5509794957</v>
      </c>
      <c r="F21" s="249">
        <v>10.090982671400001</v>
      </c>
      <c r="G21" s="58">
        <f>F21/E21*100</f>
        <v>118.00966984512613</v>
      </c>
      <c r="I21" s="141"/>
      <c r="J21" s="141"/>
    </row>
    <row r="22" spans="1:11" s="38" customFormat="1" ht="18.899999999999999" customHeight="1" x14ac:dyDescent="0.25">
      <c r="A22" s="41"/>
      <c r="B22" s="17" t="s">
        <v>13</v>
      </c>
      <c r="C22" s="68">
        <v>46</v>
      </c>
      <c r="D22" s="69" t="s">
        <v>11</v>
      </c>
      <c r="E22" s="250">
        <v>478.167716069314</v>
      </c>
      <c r="F22" s="251">
        <v>164.17396705858201</v>
      </c>
      <c r="G22" s="70">
        <f>F22/E22*100</f>
        <v>34.333971437499507</v>
      </c>
      <c r="I22" s="141"/>
      <c r="J22" s="141"/>
    </row>
    <row r="23" spans="1:11" ht="21.9" customHeight="1" x14ac:dyDescent="0.25">
      <c r="A23" s="346" t="s">
        <v>142</v>
      </c>
      <c r="B23" s="346"/>
      <c r="C23" s="348"/>
      <c r="D23" s="348"/>
      <c r="E23" s="348"/>
      <c r="F23" s="348"/>
      <c r="G23" s="348"/>
    </row>
    <row r="24" spans="1:11" s="38" customFormat="1" ht="18.899999999999999" customHeight="1" x14ac:dyDescent="0.3">
      <c r="A24" s="3"/>
      <c r="B24" s="87" t="s">
        <v>4</v>
      </c>
      <c r="C24" s="89">
        <v>47</v>
      </c>
      <c r="D24" s="88" t="s">
        <v>2</v>
      </c>
      <c r="E24" s="244">
        <v>149.971</v>
      </c>
      <c r="F24" s="245">
        <v>119.111</v>
      </c>
      <c r="G24" s="56">
        <f t="shared" ref="G24:G38" si="1">F24/E24*100</f>
        <v>79.422688386421385</v>
      </c>
      <c r="I24" s="141"/>
      <c r="J24" s="141"/>
    </row>
    <row r="25" spans="1:11" s="38" customFormat="1" ht="18.899999999999999" customHeight="1" x14ac:dyDescent="0.3">
      <c r="A25" s="4"/>
      <c r="B25" s="17" t="s">
        <v>12</v>
      </c>
      <c r="C25" s="43">
        <v>48</v>
      </c>
      <c r="D25" s="39" t="s">
        <v>59</v>
      </c>
      <c r="E25" s="246">
        <v>957.12599999999998</v>
      </c>
      <c r="F25" s="247">
        <v>706.23299999999995</v>
      </c>
      <c r="G25" s="58">
        <f t="shared" si="1"/>
        <v>73.786836842798124</v>
      </c>
      <c r="I25" s="141"/>
      <c r="J25" s="141"/>
    </row>
    <row r="26" spans="1:11" s="38" customFormat="1" ht="18.899999999999999" customHeight="1" x14ac:dyDescent="0.3">
      <c r="A26" s="4"/>
      <c r="B26" s="17"/>
      <c r="C26" s="43">
        <v>49</v>
      </c>
      <c r="D26" s="39" t="s">
        <v>6</v>
      </c>
      <c r="E26" s="246">
        <v>48.473999999999997</v>
      </c>
      <c r="F26" s="247">
        <v>37.442</v>
      </c>
      <c r="G26" s="58">
        <f t="shared" si="1"/>
        <v>77.241407764987429</v>
      </c>
      <c r="I26" s="141"/>
      <c r="J26" s="141"/>
    </row>
    <row r="27" spans="1:11" s="38" customFormat="1" ht="18.899999999999999" customHeight="1" x14ac:dyDescent="0.3">
      <c r="A27" s="4"/>
      <c r="B27" s="17" t="s">
        <v>7</v>
      </c>
      <c r="C27" s="43">
        <v>50</v>
      </c>
      <c r="D27" s="39" t="s">
        <v>59</v>
      </c>
      <c r="E27" s="246">
        <v>470.995</v>
      </c>
      <c r="F27" s="247">
        <v>376.57100000000003</v>
      </c>
      <c r="G27" s="58">
        <f t="shared" si="1"/>
        <v>79.952228792237719</v>
      </c>
      <c r="I27" s="141"/>
      <c r="J27" s="141"/>
    </row>
    <row r="28" spans="1:11" s="38" customFormat="1" ht="18.899999999999999" customHeight="1" x14ac:dyDescent="0.3">
      <c r="A28" s="4"/>
      <c r="B28" s="17"/>
      <c r="C28" s="43">
        <v>51</v>
      </c>
      <c r="D28" s="39" t="s">
        <v>6</v>
      </c>
      <c r="E28" s="246">
        <v>26.318999999999999</v>
      </c>
      <c r="F28" s="247">
        <v>22.2</v>
      </c>
      <c r="G28" s="58">
        <f t="shared" si="1"/>
        <v>84.349709335461071</v>
      </c>
      <c r="I28" s="141"/>
      <c r="J28" s="141"/>
    </row>
    <row r="29" spans="1:11" s="38" customFormat="1" ht="18.899999999999999" customHeight="1" x14ac:dyDescent="0.3">
      <c r="A29" s="4"/>
      <c r="B29" s="17" t="s">
        <v>33</v>
      </c>
      <c r="C29" s="43">
        <v>52</v>
      </c>
      <c r="D29" s="39" t="s">
        <v>8</v>
      </c>
      <c r="E29" s="246">
        <v>19745.141725460999</v>
      </c>
      <c r="F29" s="247">
        <v>18862.053309118</v>
      </c>
      <c r="G29" s="58">
        <f t="shared" si="1"/>
        <v>95.527566078676102</v>
      </c>
      <c r="I29" s="141"/>
      <c r="J29" s="141"/>
    </row>
    <row r="30" spans="1:11" s="38" customFormat="1" ht="18.899999999999999" customHeight="1" x14ac:dyDescent="0.3">
      <c r="A30" s="4"/>
      <c r="B30" s="17" t="s">
        <v>40</v>
      </c>
      <c r="C30" s="43">
        <v>53</v>
      </c>
      <c r="D30" s="39" t="s">
        <v>59</v>
      </c>
      <c r="E30" s="246">
        <v>636.07100000000003</v>
      </c>
      <c r="F30" s="247">
        <v>464.05</v>
      </c>
      <c r="G30" s="58">
        <f t="shared" si="1"/>
        <v>72.955692053245627</v>
      </c>
      <c r="I30" s="141"/>
      <c r="J30" s="141"/>
    </row>
    <row r="31" spans="1:11" s="38" customFormat="1" ht="18.899999999999999" customHeight="1" x14ac:dyDescent="0.3">
      <c r="A31" s="4"/>
      <c r="B31" s="17" t="s">
        <v>7</v>
      </c>
      <c r="C31" s="27">
        <v>54</v>
      </c>
      <c r="D31" s="39" t="s">
        <v>59</v>
      </c>
      <c r="E31" s="246">
        <v>375.18700000000001</v>
      </c>
      <c r="F31" s="247">
        <v>304.76799999999997</v>
      </c>
      <c r="G31" s="58">
        <f t="shared" si="1"/>
        <v>81.230959494865218</v>
      </c>
      <c r="I31" s="141"/>
      <c r="J31" s="141"/>
    </row>
    <row r="32" spans="1:11" s="38" customFormat="1" ht="18.899999999999999" customHeight="1" x14ac:dyDescent="0.3">
      <c r="A32" s="4"/>
      <c r="B32" s="17" t="s">
        <v>41</v>
      </c>
      <c r="C32" s="27">
        <v>55</v>
      </c>
      <c r="D32" s="39" t="s">
        <v>59</v>
      </c>
      <c r="E32" s="246">
        <v>168.636</v>
      </c>
      <c r="F32" s="247">
        <v>238.86699999999999</v>
      </c>
      <c r="G32" s="58">
        <f t="shared" si="1"/>
        <v>141.64650489812377</v>
      </c>
      <c r="I32" s="141"/>
      <c r="J32" s="141"/>
    </row>
    <row r="33" spans="1:10" s="38" customFormat="1" ht="18.899999999999999" customHeight="1" x14ac:dyDescent="0.3">
      <c r="A33" s="4"/>
      <c r="B33" s="17" t="s">
        <v>7</v>
      </c>
      <c r="C33" s="43">
        <v>56</v>
      </c>
      <c r="D33" s="39" t="s">
        <v>59</v>
      </c>
      <c r="E33" s="258">
        <v>110.25700000000001</v>
      </c>
      <c r="F33" s="247">
        <v>154.739</v>
      </c>
      <c r="G33" s="58">
        <f t="shared" si="1"/>
        <v>140.34392374180325</v>
      </c>
      <c r="I33" s="141"/>
      <c r="J33" s="141"/>
    </row>
    <row r="34" spans="1:10" s="38" customFormat="1" ht="18.899999999999999" customHeight="1" x14ac:dyDescent="0.3">
      <c r="A34" s="4"/>
      <c r="B34" s="17" t="s">
        <v>46</v>
      </c>
      <c r="C34" s="43">
        <v>57</v>
      </c>
      <c r="D34" s="39" t="s">
        <v>59</v>
      </c>
      <c r="E34" s="246">
        <v>256.95499999999998</v>
      </c>
      <c r="F34" s="247">
        <v>237.71199999999999</v>
      </c>
      <c r="G34" s="58">
        <f t="shared" si="1"/>
        <v>92.511140082893888</v>
      </c>
      <c r="I34" s="141"/>
      <c r="J34" s="141"/>
    </row>
    <row r="35" spans="1:10" s="38" customFormat="1" ht="18.899999999999999" customHeight="1" x14ac:dyDescent="0.3">
      <c r="A35" s="4"/>
      <c r="B35" s="17" t="s">
        <v>7</v>
      </c>
      <c r="C35" s="43">
        <v>58</v>
      </c>
      <c r="D35" s="39" t="s">
        <v>59</v>
      </c>
      <c r="E35" s="246">
        <v>166.27099999999999</v>
      </c>
      <c r="F35" s="247">
        <v>157.37299999999999</v>
      </c>
      <c r="G35" s="58">
        <f t="shared" si="1"/>
        <v>94.648495528384387</v>
      </c>
      <c r="I35" s="141"/>
      <c r="J35" s="141"/>
    </row>
    <row r="36" spans="1:10" s="38" customFormat="1" ht="18.899999999999999" customHeight="1" x14ac:dyDescent="0.3">
      <c r="A36" s="4"/>
      <c r="B36" s="17" t="s">
        <v>9</v>
      </c>
      <c r="C36" s="43">
        <v>59</v>
      </c>
      <c r="D36" s="39" t="s">
        <v>3</v>
      </c>
      <c r="E36" s="252">
        <v>6.2198691747000003</v>
      </c>
      <c r="F36" s="253">
        <v>6.5476740184000004</v>
      </c>
      <c r="G36" s="58">
        <f t="shared" si="1"/>
        <v>105.27028518595507</v>
      </c>
      <c r="I36" s="141"/>
      <c r="J36" s="141"/>
    </row>
    <row r="37" spans="1:10" s="40" customFormat="1" ht="18.899999999999999" customHeight="1" x14ac:dyDescent="0.25">
      <c r="A37" s="15"/>
      <c r="B37" s="17" t="s">
        <v>13</v>
      </c>
      <c r="C37" s="43">
        <v>60</v>
      </c>
      <c r="D37" s="39" t="s">
        <v>11</v>
      </c>
      <c r="E37" s="243">
        <v>232.45839740092299</v>
      </c>
      <c r="F37" s="240">
        <v>178.766430434613</v>
      </c>
      <c r="G37" s="58">
        <f t="shared" si="1"/>
        <v>76.902547911096974</v>
      </c>
      <c r="I37" s="141"/>
      <c r="J37" s="141"/>
    </row>
    <row r="38" spans="1:10" s="42" customFormat="1" ht="18.899999999999999" customHeight="1" x14ac:dyDescent="0.25">
      <c r="A38" s="41"/>
      <c r="B38" s="71" t="s">
        <v>14</v>
      </c>
      <c r="C38" s="68">
        <v>61</v>
      </c>
      <c r="D38" s="69" t="s">
        <v>6</v>
      </c>
      <c r="E38" s="250">
        <v>162.1</v>
      </c>
      <c r="F38" s="251">
        <v>75</v>
      </c>
      <c r="G38" s="70">
        <f t="shared" si="1"/>
        <v>46.267735965453426</v>
      </c>
      <c r="I38" s="141"/>
      <c r="J38" s="141"/>
    </row>
    <row r="39" spans="1:10" s="44" customFormat="1" ht="21.9" customHeight="1" x14ac:dyDescent="0.25">
      <c r="A39" s="346" t="s">
        <v>168</v>
      </c>
      <c r="B39" s="346"/>
      <c r="C39" s="348"/>
      <c r="D39" s="348"/>
      <c r="E39" s="348"/>
      <c r="F39" s="348"/>
      <c r="G39" s="348"/>
    </row>
    <row r="40" spans="1:10" s="38" customFormat="1" ht="18.899999999999999" customHeight="1" x14ac:dyDescent="0.35">
      <c r="A40" s="3"/>
      <c r="B40" s="81" t="s">
        <v>4</v>
      </c>
      <c r="C40" s="90">
        <v>62</v>
      </c>
      <c r="D40" s="91" t="s">
        <v>2</v>
      </c>
      <c r="E40" s="259">
        <v>11359.295</v>
      </c>
      <c r="F40" s="260">
        <v>10902.046</v>
      </c>
      <c r="G40" s="59">
        <f>F40/E40*100</f>
        <v>95.974670963294813</v>
      </c>
      <c r="I40" s="141"/>
      <c r="J40" s="141"/>
    </row>
    <row r="41" spans="1:10" s="38" customFormat="1" ht="18.899999999999999" customHeight="1" x14ac:dyDescent="0.25">
      <c r="A41" s="4"/>
      <c r="B41" s="45" t="s">
        <v>15</v>
      </c>
      <c r="C41" s="46">
        <v>63</v>
      </c>
      <c r="D41" s="47" t="s">
        <v>3</v>
      </c>
      <c r="E41" s="261">
        <v>8.8903580723999998</v>
      </c>
      <c r="F41" s="262">
        <v>9.2209388952999998</v>
      </c>
      <c r="G41" s="60">
        <f>F41/E41*100</f>
        <v>103.71841966552826</v>
      </c>
      <c r="I41" s="141"/>
      <c r="J41" s="141"/>
    </row>
    <row r="42" spans="1:10" s="42" customFormat="1" ht="18.899999999999999" customHeight="1" x14ac:dyDescent="0.25">
      <c r="A42" s="41"/>
      <c r="B42" s="72" t="s">
        <v>10</v>
      </c>
      <c r="C42" s="73">
        <v>64</v>
      </c>
      <c r="D42" s="74" t="s">
        <v>11</v>
      </c>
      <c r="E42" s="263">
        <v>351.54668633222002</v>
      </c>
      <c r="F42" s="264">
        <v>332.87186816815199</v>
      </c>
      <c r="G42" s="75">
        <f>F42/E42*100</f>
        <v>94.687812774198676</v>
      </c>
      <c r="I42" s="141"/>
      <c r="J42" s="141"/>
    </row>
    <row r="43" spans="1:10" s="42" customFormat="1" ht="16.649999999999999" customHeight="1" x14ac:dyDescent="0.25">
      <c r="A43" s="335" t="s">
        <v>74</v>
      </c>
      <c r="B43" s="335"/>
      <c r="C43" s="335"/>
      <c r="D43" s="335"/>
      <c r="E43" s="335"/>
      <c r="F43" s="335"/>
      <c r="G43" s="335"/>
    </row>
    <row r="44" spans="1:10" s="42" customFormat="1" ht="12.75" customHeight="1" x14ac:dyDescent="0.25">
      <c r="A44" s="335" t="s">
        <v>136</v>
      </c>
      <c r="B44" s="335"/>
      <c r="C44" s="335"/>
      <c r="D44" s="335"/>
      <c r="E44" s="335"/>
      <c r="F44" s="335"/>
      <c r="G44" s="335"/>
    </row>
    <row r="45" spans="1:10" s="42" customFormat="1" ht="12.75" customHeight="1" x14ac:dyDescent="0.25">
      <c r="A45" s="335"/>
      <c r="B45" s="335"/>
      <c r="C45" s="335"/>
      <c r="D45" s="335"/>
      <c r="E45" s="335"/>
      <c r="F45" s="335"/>
      <c r="G45" s="335"/>
    </row>
    <row r="46" spans="1:10" s="42" customFormat="1" ht="12.75" customHeight="1" x14ac:dyDescent="0.25">
      <c r="A46" s="335"/>
      <c r="B46" s="335"/>
      <c r="C46" s="335"/>
      <c r="D46" s="335"/>
      <c r="E46" s="335"/>
      <c r="F46" s="335"/>
      <c r="G46" s="335"/>
    </row>
    <row r="47" spans="1:10" ht="12.75" customHeight="1" x14ac:dyDescent="0.25">
      <c r="A47" s="335"/>
      <c r="B47" s="335"/>
      <c r="C47" s="335"/>
      <c r="D47" s="335"/>
      <c r="E47" s="335"/>
      <c r="F47" s="335"/>
      <c r="G47" s="335"/>
    </row>
    <row r="48" spans="1:10" ht="12.75" customHeight="1" x14ac:dyDescent="0.25">
      <c r="A48" s="335"/>
      <c r="B48" s="335"/>
      <c r="C48" s="335"/>
      <c r="D48" s="335"/>
      <c r="E48" s="335"/>
      <c r="F48" s="335"/>
      <c r="G48" s="335"/>
    </row>
    <row r="49" spans="1:7" ht="12.75" customHeight="1" x14ac:dyDescent="0.25">
      <c r="A49" s="335"/>
      <c r="B49" s="335"/>
      <c r="C49" s="335"/>
      <c r="D49" s="335"/>
      <c r="E49" s="335"/>
      <c r="F49" s="335"/>
      <c r="G49" s="335"/>
    </row>
  </sheetData>
  <mergeCells count="18">
    <mergeCell ref="A48:G48"/>
    <mergeCell ref="A49:G49"/>
    <mergeCell ref="A23:G23"/>
    <mergeCell ref="A45:G45"/>
    <mergeCell ref="A46:G46"/>
    <mergeCell ref="A47:G47"/>
    <mergeCell ref="A43:G43"/>
    <mergeCell ref="A44:G44"/>
    <mergeCell ref="A39:G39"/>
    <mergeCell ref="A1:G2"/>
    <mergeCell ref="A4:C6"/>
    <mergeCell ref="G5:G6"/>
    <mergeCell ref="A17:G17"/>
    <mergeCell ref="D4:D6"/>
    <mergeCell ref="E4:F4"/>
    <mergeCell ref="A7:G7"/>
    <mergeCell ref="E5:E6"/>
    <mergeCell ref="F5:F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8" orientation="portrait" horizontalDpi="1200" verticalDpi="1200" r:id="rId1"/>
  <headerFooter alignWithMargins="0"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10"/>
  <sheetViews>
    <sheetView zoomScaleNormal="100" workbookViewId="0">
      <selection activeCell="I24" sqref="I24"/>
    </sheetView>
  </sheetViews>
  <sheetFormatPr defaultColWidth="9.109375" defaultRowHeight="13.2" x14ac:dyDescent="0.25"/>
  <cols>
    <col min="1" max="1" width="1.5546875" style="21" customWidth="1"/>
    <col min="2" max="2" width="40.109375" style="21" customWidth="1"/>
    <col min="3" max="3" width="4.33203125" style="21" customWidth="1"/>
    <col min="4" max="4" width="9.109375" style="21"/>
    <col min="5" max="6" width="13.33203125" style="21" bestFit="1" customWidth="1"/>
    <col min="7" max="7" width="10" style="21" customWidth="1"/>
    <col min="8" max="9" width="9.109375" style="21"/>
    <col min="10" max="10" width="9.5546875" style="21" bestFit="1" customWidth="1"/>
    <col min="11" max="11" width="10.6640625" style="21" bestFit="1" customWidth="1"/>
    <col min="12" max="16384" width="9.109375" style="21"/>
  </cols>
  <sheetData>
    <row r="1" spans="1:10" ht="15.75" customHeight="1" x14ac:dyDescent="0.25">
      <c r="A1" s="344" t="s">
        <v>200</v>
      </c>
      <c r="B1" s="344"/>
      <c r="C1" s="344"/>
      <c r="D1" s="344"/>
      <c r="E1" s="344"/>
      <c r="F1" s="344"/>
      <c r="G1" s="344"/>
    </row>
    <row r="2" spans="1:10" ht="15.75" customHeight="1" x14ac:dyDescent="0.25">
      <c r="A2" s="344"/>
      <c r="B2" s="344"/>
      <c r="C2" s="344"/>
      <c r="D2" s="344"/>
      <c r="E2" s="344"/>
      <c r="F2" s="344"/>
      <c r="G2" s="344"/>
    </row>
    <row r="3" spans="1:10" ht="9" customHeight="1" x14ac:dyDescent="0.3">
      <c r="A3" s="35"/>
      <c r="B3" s="35"/>
      <c r="C3" s="35"/>
      <c r="D3" s="35"/>
      <c r="E3" s="35"/>
      <c r="F3" s="35"/>
      <c r="G3" s="35"/>
    </row>
    <row r="4" spans="1:10" s="38" customFormat="1" ht="31.5" customHeight="1" x14ac:dyDescent="0.25">
      <c r="A4" s="338" t="s">
        <v>0</v>
      </c>
      <c r="B4" s="338"/>
      <c r="C4" s="338"/>
      <c r="D4" s="341" t="s">
        <v>31</v>
      </c>
      <c r="E4" s="338" t="s">
        <v>216</v>
      </c>
      <c r="F4" s="340"/>
      <c r="G4" s="37" t="s">
        <v>34</v>
      </c>
    </row>
    <row r="5" spans="1:10" s="38" customFormat="1" ht="6.75" customHeight="1" x14ac:dyDescent="0.25">
      <c r="A5" s="338"/>
      <c r="B5" s="338"/>
      <c r="C5" s="338"/>
      <c r="D5" s="341"/>
      <c r="E5" s="339">
        <v>2021</v>
      </c>
      <c r="F5" s="339">
        <v>2022</v>
      </c>
      <c r="G5" s="338" t="s">
        <v>3</v>
      </c>
    </row>
    <row r="6" spans="1:10" s="38" customFormat="1" ht="9.75" customHeight="1" x14ac:dyDescent="0.25">
      <c r="A6" s="338"/>
      <c r="B6" s="338"/>
      <c r="C6" s="338"/>
      <c r="D6" s="341"/>
      <c r="E6" s="345"/>
      <c r="F6" s="345"/>
      <c r="G6" s="338"/>
    </row>
    <row r="7" spans="1:10" ht="18.899999999999999" customHeight="1" x14ac:dyDescent="0.25">
      <c r="A7" s="346" t="s">
        <v>66</v>
      </c>
      <c r="B7" s="346"/>
      <c r="C7" s="347"/>
      <c r="D7" s="347"/>
      <c r="E7" s="347"/>
      <c r="F7" s="347"/>
      <c r="G7" s="347"/>
    </row>
    <row r="8" spans="1:10" s="38" customFormat="1" ht="18.899999999999999" customHeight="1" x14ac:dyDescent="0.3">
      <c r="A8" s="92"/>
      <c r="B8" s="87" t="s">
        <v>4</v>
      </c>
      <c r="C8" s="80" t="s">
        <v>16</v>
      </c>
      <c r="D8" s="88" t="s">
        <v>2</v>
      </c>
      <c r="E8" s="244">
        <v>29710.874</v>
      </c>
      <c r="F8" s="245">
        <v>31879.105</v>
      </c>
      <c r="G8" s="56">
        <f>F8/E8*100</f>
        <v>107.29776916020712</v>
      </c>
      <c r="I8" s="141"/>
      <c r="J8" s="141"/>
    </row>
    <row r="9" spans="1:10" s="38" customFormat="1" ht="18.899999999999999" customHeight="1" x14ac:dyDescent="0.3">
      <c r="A9" s="15"/>
      <c r="B9" s="17" t="s">
        <v>5</v>
      </c>
      <c r="C9" s="27" t="s">
        <v>17</v>
      </c>
      <c r="D9" s="39" t="s">
        <v>59</v>
      </c>
      <c r="E9" s="246">
        <v>281017.46399999998</v>
      </c>
      <c r="F9" s="247">
        <v>298843.70199999999</v>
      </c>
      <c r="G9" s="57">
        <f t="shared" ref="G9:G17" si="0">F9/E9*100</f>
        <v>106.34346269668139</v>
      </c>
      <c r="I9" s="141"/>
      <c r="J9" s="141"/>
    </row>
    <row r="10" spans="1:10" s="38" customFormat="1" ht="18.899999999999999" customHeight="1" x14ac:dyDescent="0.3">
      <c r="A10" s="15"/>
      <c r="B10" s="17"/>
      <c r="C10" s="27" t="s">
        <v>18</v>
      </c>
      <c r="D10" s="39" t="s">
        <v>6</v>
      </c>
      <c r="E10" s="246">
        <v>34136.991999999998</v>
      </c>
      <c r="F10" s="247">
        <v>36567.783000000003</v>
      </c>
      <c r="G10" s="57">
        <f t="shared" si="0"/>
        <v>107.12069475834309</v>
      </c>
      <c r="I10" s="141"/>
      <c r="J10" s="141"/>
    </row>
    <row r="11" spans="1:10" s="38" customFormat="1" ht="18.899999999999999" customHeight="1" x14ac:dyDescent="0.3">
      <c r="A11" s="15"/>
      <c r="B11" s="17" t="s">
        <v>7</v>
      </c>
      <c r="C11" s="27" t="s">
        <v>19</v>
      </c>
      <c r="D11" s="39" t="s">
        <v>59</v>
      </c>
      <c r="E11" s="246">
        <v>278263.54700000002</v>
      </c>
      <c r="F11" s="247">
        <v>291080.027</v>
      </c>
      <c r="G11" s="57">
        <f t="shared" si="0"/>
        <v>104.60587818209619</v>
      </c>
      <c r="I11" s="141"/>
      <c r="J11" s="141"/>
    </row>
    <row r="12" spans="1:10" s="38" customFormat="1" ht="18.899999999999999" customHeight="1" x14ac:dyDescent="0.3">
      <c r="A12" s="15"/>
      <c r="B12" s="17"/>
      <c r="C12" s="27" t="s">
        <v>20</v>
      </c>
      <c r="D12" s="39" t="s">
        <v>6</v>
      </c>
      <c r="E12" s="246">
        <v>33811.392999999996</v>
      </c>
      <c r="F12" s="247">
        <v>35662.631000000001</v>
      </c>
      <c r="G12" s="57">
        <f t="shared" si="0"/>
        <v>105.47518997516607</v>
      </c>
      <c r="I12" s="141"/>
      <c r="J12" s="141"/>
    </row>
    <row r="13" spans="1:10" s="38" customFormat="1" ht="18.899999999999999" customHeight="1" x14ac:dyDescent="0.3">
      <c r="A13" s="15"/>
      <c r="B13" s="17" t="s">
        <v>36</v>
      </c>
      <c r="C13" s="27" t="s">
        <v>21</v>
      </c>
      <c r="D13" s="39" t="s">
        <v>8</v>
      </c>
      <c r="E13" s="246">
        <v>8232.0511426430003</v>
      </c>
      <c r="F13" s="247">
        <v>8172.3221230010004</v>
      </c>
      <c r="G13" s="57">
        <f t="shared" si="0"/>
        <v>99.274433326433112</v>
      </c>
      <c r="I13" s="141"/>
      <c r="J13" s="141"/>
    </row>
    <row r="14" spans="1:10" s="38" customFormat="1" ht="18.899999999999999" customHeight="1" x14ac:dyDescent="0.3">
      <c r="A14" s="15"/>
      <c r="B14" s="17" t="s">
        <v>46</v>
      </c>
      <c r="C14" s="27" t="s">
        <v>22</v>
      </c>
      <c r="D14" s="39" t="s">
        <v>59</v>
      </c>
      <c r="E14" s="142" t="s">
        <v>122</v>
      </c>
      <c r="F14" s="99" t="s">
        <v>122</v>
      </c>
      <c r="G14" s="176" t="s">
        <v>121</v>
      </c>
      <c r="I14" s="141"/>
      <c r="J14" s="141"/>
    </row>
    <row r="15" spans="1:10" s="38" customFormat="1" ht="18.899999999999999" customHeight="1" x14ac:dyDescent="0.3">
      <c r="A15" s="15"/>
      <c r="B15" s="17" t="s">
        <v>7</v>
      </c>
      <c r="C15" s="27" t="s">
        <v>23</v>
      </c>
      <c r="D15" s="39" t="s">
        <v>59</v>
      </c>
      <c r="E15" s="142" t="s">
        <v>122</v>
      </c>
      <c r="F15" s="99" t="s">
        <v>122</v>
      </c>
      <c r="G15" s="176" t="s">
        <v>121</v>
      </c>
      <c r="I15" s="141"/>
      <c r="J15" s="141"/>
    </row>
    <row r="16" spans="1:10" s="40" customFormat="1" ht="18.899999999999999" customHeight="1" x14ac:dyDescent="0.25">
      <c r="A16" s="15"/>
      <c r="B16" s="17" t="s">
        <v>9</v>
      </c>
      <c r="C16" s="27" t="s">
        <v>24</v>
      </c>
      <c r="D16" s="39" t="s">
        <v>3</v>
      </c>
      <c r="E16" s="248">
        <v>9.8840209144000006</v>
      </c>
      <c r="F16" s="249">
        <v>9.7537870024999993</v>
      </c>
      <c r="G16" s="58">
        <f t="shared" si="0"/>
        <v>98.682379235860736</v>
      </c>
      <c r="I16" s="141"/>
      <c r="J16" s="141"/>
    </row>
    <row r="17" spans="1:11" s="42" customFormat="1" ht="18.899999999999999" customHeight="1" x14ac:dyDescent="0.25">
      <c r="A17" s="50"/>
      <c r="B17" s="71" t="s">
        <v>10</v>
      </c>
      <c r="C17" s="61" t="s">
        <v>25</v>
      </c>
      <c r="D17" s="69" t="s">
        <v>11</v>
      </c>
      <c r="E17" s="250">
        <v>3677.2476530542799</v>
      </c>
      <c r="F17" s="251">
        <v>3823.8559896364318</v>
      </c>
      <c r="G17" s="70">
        <f t="shared" si="0"/>
        <v>103.98690407648724</v>
      </c>
      <c r="I17" s="141"/>
      <c r="J17" s="141"/>
    </row>
    <row r="18" spans="1:11" ht="18.899999999999999" customHeight="1" x14ac:dyDescent="0.25">
      <c r="A18" s="346" t="s">
        <v>67</v>
      </c>
      <c r="B18" s="346"/>
      <c r="C18" s="348"/>
      <c r="D18" s="348"/>
      <c r="E18" s="348"/>
      <c r="F18" s="348"/>
      <c r="G18" s="348"/>
    </row>
    <row r="19" spans="1:11" s="38" customFormat="1" ht="18.899999999999999" customHeight="1" x14ac:dyDescent="0.3">
      <c r="A19" s="92"/>
      <c r="B19" s="87" t="s">
        <v>4</v>
      </c>
      <c r="C19" s="80" t="s">
        <v>26</v>
      </c>
      <c r="D19" s="88" t="s">
        <v>2</v>
      </c>
      <c r="E19" s="244">
        <v>41264.302000000003</v>
      </c>
      <c r="F19" s="245">
        <v>39739.542999999998</v>
      </c>
      <c r="G19" s="56">
        <f>F19/E19*100</f>
        <v>96.30489569410382</v>
      </c>
      <c r="I19" s="141"/>
      <c r="J19" s="141"/>
    </row>
    <row r="20" spans="1:11" s="38" customFormat="1" ht="18.899999999999999" customHeight="1" x14ac:dyDescent="0.3">
      <c r="A20" s="15"/>
      <c r="B20" s="17" t="s">
        <v>12</v>
      </c>
      <c r="C20" s="27">
        <v>12</v>
      </c>
      <c r="D20" s="39" t="s">
        <v>59</v>
      </c>
      <c r="E20" s="246">
        <v>367325.24300000002</v>
      </c>
      <c r="F20" s="247">
        <v>360643.25599999999</v>
      </c>
      <c r="G20" s="57">
        <f t="shared" ref="G20:G29" si="1">F20/E20*100</f>
        <v>98.180907213066206</v>
      </c>
      <c r="I20" s="141"/>
      <c r="J20" s="141"/>
    </row>
    <row r="21" spans="1:11" s="38" customFormat="1" ht="18.899999999999999" customHeight="1" x14ac:dyDescent="0.3">
      <c r="A21" s="15"/>
      <c r="B21" s="17"/>
      <c r="C21" s="27">
        <v>13</v>
      </c>
      <c r="D21" s="39" t="s">
        <v>6</v>
      </c>
      <c r="E21" s="246">
        <v>17057.567999999999</v>
      </c>
      <c r="F21" s="247">
        <v>17096.099999999999</v>
      </c>
      <c r="G21" s="57">
        <f t="shared" si="1"/>
        <v>100.22589386716794</v>
      </c>
      <c r="I21" s="141"/>
      <c r="J21" s="141"/>
    </row>
    <row r="22" spans="1:11" s="38" customFormat="1" ht="18.899999999999999" customHeight="1" x14ac:dyDescent="0.3">
      <c r="A22" s="15"/>
      <c r="B22" s="17" t="s">
        <v>7</v>
      </c>
      <c r="C22" s="27">
        <v>14</v>
      </c>
      <c r="D22" s="39" t="s">
        <v>59</v>
      </c>
      <c r="E22" s="246">
        <v>359448.39500000002</v>
      </c>
      <c r="F22" s="247">
        <v>352751.13199999998</v>
      </c>
      <c r="G22" s="57">
        <f t="shared" si="1"/>
        <v>98.136794295603963</v>
      </c>
      <c r="I22" s="141"/>
      <c r="J22" s="141"/>
    </row>
    <row r="23" spans="1:11" s="38" customFormat="1" ht="18.899999999999999" customHeight="1" x14ac:dyDescent="0.3">
      <c r="A23" s="15"/>
      <c r="B23" s="17"/>
      <c r="C23" s="27">
        <v>15</v>
      </c>
      <c r="D23" s="39" t="s">
        <v>6</v>
      </c>
      <c r="E23" s="246">
        <v>16667.249</v>
      </c>
      <c r="F23" s="247">
        <v>16702.030999999999</v>
      </c>
      <c r="G23" s="57">
        <f t="shared" si="1"/>
        <v>100.20868470855629</v>
      </c>
      <c r="I23" s="141"/>
      <c r="J23" s="141"/>
    </row>
    <row r="24" spans="1:11" s="38" customFormat="1" ht="18.899999999999999" customHeight="1" x14ac:dyDescent="0.3">
      <c r="A24" s="15"/>
      <c r="B24" s="17" t="s">
        <v>33</v>
      </c>
      <c r="C24" s="27">
        <v>16</v>
      </c>
      <c r="D24" s="39" t="s">
        <v>8</v>
      </c>
      <c r="E24" s="246">
        <v>21534.444007492999</v>
      </c>
      <c r="F24" s="247">
        <v>21095.060042934001</v>
      </c>
      <c r="G24" s="57">
        <f t="shared" si="1"/>
        <v>97.959622433687571</v>
      </c>
      <c r="I24" s="141"/>
      <c r="J24" s="141"/>
    </row>
    <row r="25" spans="1:11" s="38" customFormat="1" ht="18.899999999999999" customHeight="1" x14ac:dyDescent="0.3">
      <c r="A25" s="15"/>
      <c r="B25" s="17" t="s">
        <v>46</v>
      </c>
      <c r="C25" s="27">
        <v>17</v>
      </c>
      <c r="D25" s="39" t="s">
        <v>59</v>
      </c>
      <c r="E25" s="246">
        <v>2176.2559999999999</v>
      </c>
      <c r="F25" s="247">
        <v>2070.3539999999998</v>
      </c>
      <c r="G25" s="57">
        <f t="shared" si="1"/>
        <v>95.133752646747439</v>
      </c>
      <c r="I25" s="141"/>
      <c r="J25" s="141"/>
    </row>
    <row r="26" spans="1:11" s="38" customFormat="1" ht="18.899999999999999" customHeight="1" x14ac:dyDescent="0.3">
      <c r="A26" s="15"/>
      <c r="B26" s="17" t="s">
        <v>7</v>
      </c>
      <c r="C26" s="27">
        <v>18</v>
      </c>
      <c r="D26" s="39" t="s">
        <v>59</v>
      </c>
      <c r="E26" s="246">
        <v>2083.2350000000001</v>
      </c>
      <c r="F26" s="247">
        <v>1940.61</v>
      </c>
      <c r="G26" s="57">
        <f t="shared" si="1"/>
        <v>93.153676853547466</v>
      </c>
      <c r="I26" s="141"/>
      <c r="J26" s="147"/>
    </row>
    <row r="27" spans="1:11" s="38" customFormat="1" ht="18.899999999999999" customHeight="1" x14ac:dyDescent="0.3">
      <c r="A27" s="15"/>
      <c r="B27" s="17" t="s">
        <v>9</v>
      </c>
      <c r="C27" s="27">
        <v>19</v>
      </c>
      <c r="D27" s="39" t="s">
        <v>3</v>
      </c>
      <c r="E27" s="252">
        <v>8.6292481089000006</v>
      </c>
      <c r="F27" s="253">
        <v>8.7626699682999991</v>
      </c>
      <c r="G27" s="57">
        <f t="shared" si="1"/>
        <v>101.54615857275434</v>
      </c>
      <c r="I27" s="141"/>
      <c r="J27" s="141"/>
      <c r="K27" s="147"/>
    </row>
    <row r="28" spans="1:11" s="40" customFormat="1" ht="18.899999999999999" customHeight="1" x14ac:dyDescent="0.25">
      <c r="A28" s="15"/>
      <c r="B28" s="17" t="s">
        <v>13</v>
      </c>
      <c r="C28" s="27">
        <v>20</v>
      </c>
      <c r="D28" s="39" t="s">
        <v>11</v>
      </c>
      <c r="E28" s="243">
        <v>2417.6413170845999</v>
      </c>
      <c r="F28" s="240">
        <v>2337.7920729465441</v>
      </c>
      <c r="G28" s="58">
        <f t="shared" si="1"/>
        <v>96.69722536698103</v>
      </c>
      <c r="I28" s="141"/>
      <c r="J28" s="141"/>
      <c r="K28" s="147"/>
    </row>
    <row r="29" spans="1:11" s="42" customFormat="1" ht="18.899999999999999" customHeight="1" x14ac:dyDescent="0.25">
      <c r="A29" s="50"/>
      <c r="B29" s="71" t="s">
        <v>14</v>
      </c>
      <c r="C29" s="61">
        <v>21</v>
      </c>
      <c r="D29" s="69" t="s">
        <v>6</v>
      </c>
      <c r="E29" s="250">
        <v>3531.9</v>
      </c>
      <c r="F29" s="251">
        <v>2030.4</v>
      </c>
      <c r="G29" s="70">
        <f t="shared" si="1"/>
        <v>57.487471332710442</v>
      </c>
      <c r="I29" s="141"/>
      <c r="J29" s="141"/>
      <c r="K29" s="148"/>
    </row>
    <row r="30" spans="1:11" ht="18.899999999999999" customHeight="1" x14ac:dyDescent="0.25">
      <c r="A30" s="349" t="s">
        <v>68</v>
      </c>
      <c r="B30" s="350"/>
      <c r="C30" s="350"/>
      <c r="D30" s="350"/>
      <c r="E30" s="350"/>
      <c r="F30" s="350"/>
      <c r="G30" s="351"/>
    </row>
    <row r="31" spans="1:11" s="38" customFormat="1" ht="18.899999999999999" customHeight="1" x14ac:dyDescent="0.3">
      <c r="A31" s="92"/>
      <c r="B31" s="87" t="s">
        <v>4</v>
      </c>
      <c r="C31" s="89">
        <v>22</v>
      </c>
      <c r="D31" s="88" t="s">
        <v>2</v>
      </c>
      <c r="E31" s="244">
        <v>10587.77</v>
      </c>
      <c r="F31" s="245">
        <v>9670.75</v>
      </c>
      <c r="G31" s="56">
        <f>F31/E31*100</f>
        <v>91.338874947226842</v>
      </c>
      <c r="I31" s="141"/>
      <c r="J31" s="141"/>
    </row>
    <row r="32" spans="1:11" s="38" customFormat="1" ht="18.899999999999999" customHeight="1" x14ac:dyDescent="0.3">
      <c r="A32" s="15"/>
      <c r="B32" s="17" t="s">
        <v>12</v>
      </c>
      <c r="C32" s="43">
        <v>23</v>
      </c>
      <c r="D32" s="39" t="s">
        <v>59</v>
      </c>
      <c r="E32" s="246">
        <v>136245.057</v>
      </c>
      <c r="F32" s="247">
        <v>120819.758</v>
      </c>
      <c r="G32" s="57">
        <f t="shared" ref="G32:G41" si="2">F32/E32*100</f>
        <v>88.67826889308725</v>
      </c>
      <c r="I32" s="141"/>
      <c r="J32" s="141"/>
    </row>
    <row r="33" spans="1:10" s="38" customFormat="1" ht="18.899999999999999" customHeight="1" x14ac:dyDescent="0.3">
      <c r="A33" s="15"/>
      <c r="B33" s="17"/>
      <c r="C33" s="43">
        <v>24</v>
      </c>
      <c r="D33" s="39" t="s">
        <v>6</v>
      </c>
      <c r="E33" s="246">
        <v>6254.0479999999998</v>
      </c>
      <c r="F33" s="247">
        <v>5621.0720000000001</v>
      </c>
      <c r="G33" s="57">
        <f t="shared" si="2"/>
        <v>89.878939208653335</v>
      </c>
      <c r="I33" s="141"/>
      <c r="J33" s="141"/>
    </row>
    <row r="34" spans="1:10" s="38" customFormat="1" ht="18.899999999999999" customHeight="1" x14ac:dyDescent="0.3">
      <c r="A34" s="15"/>
      <c r="B34" s="17" t="s">
        <v>7</v>
      </c>
      <c r="C34" s="43">
        <v>25</v>
      </c>
      <c r="D34" s="39" t="s">
        <v>59</v>
      </c>
      <c r="E34" s="246">
        <v>53863.213000000003</v>
      </c>
      <c r="F34" s="247">
        <v>48454.616999999998</v>
      </c>
      <c r="G34" s="57">
        <f t="shared" si="2"/>
        <v>89.958645801541763</v>
      </c>
      <c r="I34" s="141"/>
      <c r="J34" s="141"/>
    </row>
    <row r="35" spans="1:10" s="38" customFormat="1" ht="18.899999999999999" customHeight="1" x14ac:dyDescent="0.3">
      <c r="A35" s="15"/>
      <c r="B35" s="17"/>
      <c r="C35" s="43">
        <v>26</v>
      </c>
      <c r="D35" s="39" t="s">
        <v>6</v>
      </c>
      <c r="E35" s="246">
        <v>2530.2869999999998</v>
      </c>
      <c r="F35" s="247">
        <v>2289.8110000000001</v>
      </c>
      <c r="G35" s="57">
        <f t="shared" si="2"/>
        <v>90.496097873482356</v>
      </c>
      <c r="I35" s="141"/>
      <c r="J35" s="141"/>
    </row>
    <row r="36" spans="1:10" s="38" customFormat="1" ht="18.899999999999999" customHeight="1" x14ac:dyDescent="0.3">
      <c r="A36" s="15"/>
      <c r="B36" s="17" t="s">
        <v>33</v>
      </c>
      <c r="C36" s="43">
        <v>27</v>
      </c>
      <c r="D36" s="39" t="s">
        <v>8</v>
      </c>
      <c r="E36" s="246">
        <v>21785.099346855</v>
      </c>
      <c r="F36" s="247">
        <v>21494.077642128999</v>
      </c>
      <c r="G36" s="57">
        <f t="shared" si="2"/>
        <v>98.66412495948515</v>
      </c>
      <c r="I36" s="141"/>
      <c r="J36" s="141"/>
    </row>
    <row r="37" spans="1:10" s="38" customFormat="1" ht="18.899999999999999" customHeight="1" x14ac:dyDescent="0.3">
      <c r="A37" s="15"/>
      <c r="B37" s="17" t="s">
        <v>46</v>
      </c>
      <c r="C37" s="27">
        <v>28</v>
      </c>
      <c r="D37" s="39" t="s">
        <v>59</v>
      </c>
      <c r="E37" s="246">
        <v>10733.645</v>
      </c>
      <c r="F37" s="247">
        <v>10353.366</v>
      </c>
      <c r="G37" s="57">
        <f t="shared" si="2"/>
        <v>96.457130825549015</v>
      </c>
      <c r="I37" s="141"/>
      <c r="J37" s="141"/>
    </row>
    <row r="38" spans="1:10" s="38" customFormat="1" ht="18.899999999999999" customHeight="1" x14ac:dyDescent="0.3">
      <c r="A38" s="15"/>
      <c r="B38" s="17" t="s">
        <v>7</v>
      </c>
      <c r="C38" s="27">
        <v>29</v>
      </c>
      <c r="D38" s="39" t="s">
        <v>59</v>
      </c>
      <c r="E38" s="246">
        <v>5330.625</v>
      </c>
      <c r="F38" s="247">
        <v>5066.2910000000002</v>
      </c>
      <c r="G38" s="57">
        <f t="shared" si="2"/>
        <v>95.041219369210921</v>
      </c>
      <c r="I38" s="141"/>
      <c r="J38" s="141"/>
    </row>
    <row r="39" spans="1:10" s="38" customFormat="1" ht="18.899999999999999" customHeight="1" x14ac:dyDescent="0.3">
      <c r="A39" s="15"/>
      <c r="B39" s="17" t="s">
        <v>9</v>
      </c>
      <c r="C39" s="43">
        <v>30</v>
      </c>
      <c r="D39" s="39" t="s">
        <v>3</v>
      </c>
      <c r="E39" s="252">
        <v>6.9141058727000004</v>
      </c>
      <c r="F39" s="253">
        <v>7.0392018177000004</v>
      </c>
      <c r="G39" s="57">
        <f t="shared" si="2"/>
        <v>101.80928593375948</v>
      </c>
      <c r="I39" s="141"/>
      <c r="J39" s="141"/>
    </row>
    <row r="40" spans="1:10" s="38" customFormat="1" ht="18.899999999999999" customHeight="1" x14ac:dyDescent="0.25">
      <c r="A40" s="15"/>
      <c r="B40" s="17" t="s">
        <v>13</v>
      </c>
      <c r="C40" s="43">
        <v>31</v>
      </c>
      <c r="D40" s="39" t="s">
        <v>11</v>
      </c>
      <c r="E40" s="243">
        <v>2459.6878586450562</v>
      </c>
      <c r="F40" s="240">
        <v>2289.6135483717758</v>
      </c>
      <c r="G40" s="58">
        <f t="shared" si="2"/>
        <v>93.085532797362035</v>
      </c>
      <c r="I40" s="141"/>
      <c r="J40" s="141"/>
    </row>
    <row r="41" spans="1:10" s="42" customFormat="1" ht="18.899999999999999" customHeight="1" x14ac:dyDescent="0.25">
      <c r="A41" s="50"/>
      <c r="B41" s="71" t="s">
        <v>14</v>
      </c>
      <c r="C41" s="68">
        <v>32</v>
      </c>
      <c r="D41" s="69" t="s">
        <v>6</v>
      </c>
      <c r="E41" s="250">
        <v>1732.5</v>
      </c>
      <c r="F41" s="251">
        <v>2157.3000000000002</v>
      </c>
      <c r="G41" s="70">
        <f t="shared" si="2"/>
        <v>124.51948051948054</v>
      </c>
      <c r="I41" s="141"/>
      <c r="J41" s="141"/>
    </row>
    <row r="42" spans="1:10" s="42" customFormat="1" ht="12.75" customHeight="1" x14ac:dyDescent="0.25">
      <c r="A42" s="352"/>
      <c r="B42" s="352"/>
      <c r="C42" s="352"/>
      <c r="D42" s="352"/>
      <c r="E42" s="352"/>
      <c r="F42" s="352"/>
      <c r="G42" s="352"/>
    </row>
    <row r="43" spans="1:10" s="42" customFormat="1" ht="12.75" customHeight="1" x14ac:dyDescent="0.25">
      <c r="A43" s="352"/>
      <c r="B43" s="352"/>
      <c r="C43" s="352"/>
      <c r="D43" s="352"/>
      <c r="E43" s="352"/>
      <c r="F43" s="352"/>
      <c r="G43" s="352"/>
    </row>
    <row r="44" spans="1:10" ht="12.75" customHeight="1" x14ac:dyDescent="0.25">
      <c r="A44" s="352"/>
      <c r="B44" s="352"/>
      <c r="C44" s="352"/>
      <c r="D44" s="352"/>
      <c r="E44" s="352"/>
      <c r="F44" s="352"/>
      <c r="G44" s="352"/>
    </row>
    <row r="45" spans="1:10" ht="12.75" customHeight="1" x14ac:dyDescent="0.25">
      <c r="A45" s="352"/>
      <c r="B45" s="352"/>
      <c r="C45" s="352"/>
      <c r="D45" s="352"/>
      <c r="E45" s="352"/>
      <c r="F45" s="352"/>
      <c r="G45" s="352"/>
    </row>
    <row r="46" spans="1:10" ht="12.75" customHeight="1" x14ac:dyDescent="0.25">
      <c r="A46" s="352"/>
      <c r="B46" s="352"/>
      <c r="C46" s="352"/>
      <c r="D46" s="352"/>
      <c r="E46" s="352"/>
      <c r="F46" s="352"/>
      <c r="G46" s="352"/>
    </row>
    <row r="47" spans="1:10" x14ac:dyDescent="0.25">
      <c r="A47" s="23"/>
      <c r="B47" s="23"/>
      <c r="C47" s="23"/>
      <c r="D47" s="23"/>
      <c r="E47" s="23"/>
      <c r="F47" s="23"/>
      <c r="G47" s="23"/>
    </row>
    <row r="48" spans="1:10" x14ac:dyDescent="0.25">
      <c r="A48" s="23"/>
      <c r="B48" s="23"/>
      <c r="C48" s="23"/>
      <c r="D48" s="23"/>
      <c r="E48" s="23"/>
      <c r="F48" s="23"/>
      <c r="G48" s="23"/>
    </row>
    <row r="49" spans="1:7" x14ac:dyDescent="0.25">
      <c r="A49" s="23"/>
      <c r="B49" s="23"/>
      <c r="C49" s="23"/>
      <c r="D49" s="23"/>
      <c r="E49" s="23"/>
      <c r="F49" s="23"/>
      <c r="G49" s="23"/>
    </row>
    <row r="50" spans="1:7" x14ac:dyDescent="0.25">
      <c r="A50" s="23"/>
      <c r="B50" s="23"/>
      <c r="C50" s="23"/>
      <c r="D50" s="23"/>
      <c r="E50" s="23"/>
      <c r="F50" s="23"/>
      <c r="G50" s="23"/>
    </row>
    <row r="51" spans="1:7" x14ac:dyDescent="0.25">
      <c r="A51" s="23"/>
      <c r="B51" s="23"/>
      <c r="C51" s="23"/>
      <c r="D51" s="23"/>
      <c r="E51" s="23"/>
      <c r="F51" s="23"/>
      <c r="G51" s="23"/>
    </row>
    <row r="52" spans="1:7" x14ac:dyDescent="0.25">
      <c r="A52" s="23"/>
      <c r="B52" s="23"/>
      <c r="C52" s="23"/>
      <c r="D52" s="23"/>
      <c r="E52" s="23"/>
      <c r="F52" s="23"/>
      <c r="G52" s="23"/>
    </row>
    <row r="53" spans="1:7" x14ac:dyDescent="0.25">
      <c r="A53" s="23"/>
      <c r="B53" s="23"/>
      <c r="C53" s="23"/>
      <c r="D53" s="23"/>
      <c r="E53" s="23"/>
      <c r="F53" s="23"/>
      <c r="G53" s="23"/>
    </row>
    <row r="54" spans="1:7" x14ac:dyDescent="0.25">
      <c r="A54" s="23"/>
      <c r="B54" s="23"/>
      <c r="C54" s="23"/>
      <c r="D54" s="23"/>
      <c r="E54" s="23"/>
      <c r="F54" s="23"/>
      <c r="G54" s="23"/>
    </row>
    <row r="55" spans="1:7" x14ac:dyDescent="0.25">
      <c r="A55" s="23"/>
      <c r="B55" s="23"/>
      <c r="C55" s="23"/>
      <c r="D55" s="23"/>
      <c r="E55" s="23"/>
      <c r="F55" s="23"/>
      <c r="G55" s="23"/>
    </row>
    <row r="56" spans="1:7" x14ac:dyDescent="0.25">
      <c r="A56" s="23"/>
      <c r="B56" s="23"/>
      <c r="C56" s="23"/>
      <c r="D56" s="23"/>
      <c r="E56" s="23"/>
      <c r="F56" s="23"/>
      <c r="G56" s="23"/>
    </row>
    <row r="57" spans="1:7" x14ac:dyDescent="0.25">
      <c r="A57" s="23"/>
      <c r="B57" s="23"/>
      <c r="C57" s="23"/>
      <c r="D57" s="23"/>
      <c r="E57" s="23"/>
      <c r="F57" s="23"/>
      <c r="G57" s="23"/>
    </row>
    <row r="58" spans="1:7" x14ac:dyDescent="0.25">
      <c r="A58" s="23"/>
      <c r="B58" s="23"/>
      <c r="C58" s="23"/>
      <c r="D58" s="23"/>
      <c r="E58" s="23"/>
      <c r="F58" s="23"/>
      <c r="G58" s="23"/>
    </row>
    <row r="59" spans="1:7" x14ac:dyDescent="0.25">
      <c r="A59" s="23"/>
      <c r="B59" s="23"/>
      <c r="C59" s="23"/>
      <c r="D59" s="23"/>
      <c r="E59" s="23"/>
      <c r="F59" s="23"/>
      <c r="G59" s="23"/>
    </row>
    <row r="60" spans="1:7" x14ac:dyDescent="0.25">
      <c r="A60" s="23"/>
      <c r="B60" s="23"/>
      <c r="C60" s="23"/>
      <c r="D60" s="23"/>
      <c r="E60" s="23"/>
      <c r="F60" s="23"/>
      <c r="G60" s="23"/>
    </row>
    <row r="61" spans="1:7" x14ac:dyDescent="0.25">
      <c r="A61" s="23"/>
      <c r="B61" s="23"/>
      <c r="C61" s="23"/>
      <c r="D61" s="23"/>
      <c r="E61" s="23"/>
      <c r="F61" s="23"/>
      <c r="G61" s="23"/>
    </row>
    <row r="62" spans="1:7" x14ac:dyDescent="0.25">
      <c r="A62" s="23"/>
      <c r="B62" s="23"/>
      <c r="C62" s="23"/>
      <c r="D62" s="23"/>
      <c r="E62" s="23"/>
      <c r="F62" s="23"/>
      <c r="G62" s="23"/>
    </row>
    <row r="63" spans="1:7" x14ac:dyDescent="0.25">
      <c r="A63" s="23"/>
      <c r="B63" s="23"/>
      <c r="C63" s="23"/>
      <c r="D63" s="23"/>
      <c r="E63" s="23"/>
      <c r="F63" s="23"/>
      <c r="G63" s="23"/>
    </row>
    <row r="64" spans="1:7" x14ac:dyDescent="0.25">
      <c r="A64" s="23"/>
      <c r="B64" s="23"/>
      <c r="C64" s="23"/>
      <c r="D64" s="23"/>
      <c r="E64" s="23"/>
      <c r="F64" s="23"/>
      <c r="G64" s="23"/>
    </row>
    <row r="65" spans="1:7" x14ac:dyDescent="0.25">
      <c r="A65" s="23"/>
      <c r="B65" s="23"/>
      <c r="C65" s="23"/>
      <c r="D65" s="23"/>
      <c r="E65" s="23"/>
      <c r="F65" s="23"/>
      <c r="G65" s="23"/>
    </row>
    <row r="66" spans="1:7" x14ac:dyDescent="0.25">
      <c r="A66" s="23"/>
      <c r="B66" s="23"/>
      <c r="C66" s="23"/>
      <c r="D66" s="23"/>
      <c r="E66" s="23"/>
      <c r="F66" s="23"/>
      <c r="G66" s="23"/>
    </row>
    <row r="67" spans="1:7" x14ac:dyDescent="0.25">
      <c r="A67" s="23"/>
      <c r="B67" s="23"/>
      <c r="C67" s="23"/>
      <c r="D67" s="23"/>
      <c r="E67" s="23"/>
      <c r="F67" s="23"/>
      <c r="G67" s="23"/>
    </row>
    <row r="68" spans="1:7" x14ac:dyDescent="0.25">
      <c r="A68" s="23"/>
      <c r="B68" s="23"/>
      <c r="C68" s="23"/>
      <c r="D68" s="23"/>
      <c r="E68" s="23"/>
      <c r="F68" s="23"/>
      <c r="G68" s="23"/>
    </row>
    <row r="69" spans="1:7" x14ac:dyDescent="0.25">
      <c r="A69" s="23"/>
      <c r="B69" s="23"/>
      <c r="C69" s="23"/>
      <c r="D69" s="23"/>
      <c r="E69" s="23"/>
      <c r="F69" s="23"/>
      <c r="G69" s="23"/>
    </row>
    <row r="70" spans="1:7" x14ac:dyDescent="0.25">
      <c r="A70" s="23"/>
      <c r="B70" s="23"/>
      <c r="C70" s="23"/>
      <c r="D70" s="23"/>
      <c r="E70" s="23"/>
      <c r="F70" s="23"/>
      <c r="G70" s="23"/>
    </row>
    <row r="71" spans="1:7" x14ac:dyDescent="0.25">
      <c r="A71" s="23"/>
      <c r="B71" s="23"/>
      <c r="C71" s="23"/>
      <c r="D71" s="23"/>
      <c r="E71" s="23"/>
      <c r="F71" s="23"/>
      <c r="G71" s="23"/>
    </row>
    <row r="72" spans="1:7" x14ac:dyDescent="0.25">
      <c r="A72" s="23"/>
      <c r="B72" s="23"/>
      <c r="C72" s="23"/>
      <c r="D72" s="23"/>
      <c r="E72" s="23"/>
      <c r="F72" s="23"/>
      <c r="G72" s="23"/>
    </row>
    <row r="73" spans="1:7" x14ac:dyDescent="0.25">
      <c r="A73" s="23"/>
      <c r="B73" s="23"/>
      <c r="C73" s="23"/>
      <c r="D73" s="23"/>
      <c r="E73" s="23"/>
      <c r="F73" s="23"/>
      <c r="G73" s="23"/>
    </row>
    <row r="74" spans="1:7" x14ac:dyDescent="0.25">
      <c r="A74" s="23"/>
      <c r="B74" s="23"/>
      <c r="C74" s="23"/>
      <c r="D74" s="23"/>
      <c r="E74" s="23"/>
      <c r="F74" s="23"/>
      <c r="G74" s="23"/>
    </row>
    <row r="75" spans="1:7" x14ac:dyDescent="0.25">
      <c r="A75" s="23"/>
      <c r="B75" s="23"/>
      <c r="C75" s="23"/>
      <c r="D75" s="23"/>
      <c r="E75" s="23"/>
      <c r="F75" s="23"/>
      <c r="G75" s="23"/>
    </row>
    <row r="76" spans="1:7" x14ac:dyDescent="0.25">
      <c r="A76" s="23"/>
      <c r="B76" s="23"/>
      <c r="C76" s="23"/>
      <c r="D76" s="23"/>
      <c r="E76" s="23"/>
      <c r="F76" s="23"/>
      <c r="G76" s="23"/>
    </row>
    <row r="77" spans="1:7" x14ac:dyDescent="0.25">
      <c r="A77" s="23"/>
      <c r="B77" s="23"/>
      <c r="C77" s="23"/>
      <c r="D77" s="23"/>
      <c r="E77" s="23"/>
      <c r="F77" s="23"/>
      <c r="G77" s="23"/>
    </row>
    <row r="78" spans="1:7" x14ac:dyDescent="0.25">
      <c r="A78" s="23"/>
      <c r="B78" s="23"/>
      <c r="C78" s="23"/>
      <c r="D78" s="23"/>
      <c r="E78" s="23"/>
      <c r="F78" s="23"/>
      <c r="G78" s="23"/>
    </row>
    <row r="79" spans="1:7" x14ac:dyDescent="0.25">
      <c r="A79" s="23"/>
      <c r="B79" s="23"/>
      <c r="C79" s="23"/>
      <c r="D79" s="23"/>
      <c r="E79" s="23"/>
      <c r="F79" s="23"/>
      <c r="G79" s="23"/>
    </row>
    <row r="80" spans="1:7" x14ac:dyDescent="0.25">
      <c r="A80" s="23"/>
      <c r="B80" s="23"/>
      <c r="C80" s="23"/>
      <c r="D80" s="23"/>
      <c r="E80" s="23"/>
      <c r="F80" s="23"/>
      <c r="G80" s="23"/>
    </row>
    <row r="81" spans="1:7" x14ac:dyDescent="0.25">
      <c r="A81" s="23"/>
      <c r="B81" s="23"/>
      <c r="C81" s="23"/>
      <c r="D81" s="23"/>
      <c r="E81" s="23"/>
      <c r="F81" s="23"/>
      <c r="G81" s="23"/>
    </row>
    <row r="82" spans="1:7" x14ac:dyDescent="0.25">
      <c r="A82" s="23"/>
      <c r="B82" s="23"/>
      <c r="C82" s="23"/>
      <c r="D82" s="23"/>
      <c r="E82" s="23"/>
      <c r="F82" s="23"/>
      <c r="G82" s="23"/>
    </row>
    <row r="83" spans="1:7" x14ac:dyDescent="0.25">
      <c r="A83" s="23"/>
      <c r="B83" s="23"/>
      <c r="C83" s="23"/>
      <c r="D83" s="23"/>
      <c r="E83" s="23"/>
      <c r="F83" s="23"/>
      <c r="G83" s="23"/>
    </row>
    <row r="84" spans="1:7" x14ac:dyDescent="0.25">
      <c r="A84" s="23"/>
      <c r="B84" s="23"/>
      <c r="C84" s="23"/>
      <c r="D84" s="23"/>
      <c r="E84" s="23"/>
      <c r="F84" s="23"/>
      <c r="G84" s="23"/>
    </row>
    <row r="85" spans="1:7" x14ac:dyDescent="0.25">
      <c r="A85" s="23"/>
      <c r="B85" s="23"/>
      <c r="C85" s="23"/>
      <c r="D85" s="23"/>
      <c r="E85" s="23"/>
      <c r="F85" s="23"/>
      <c r="G85" s="23"/>
    </row>
    <row r="86" spans="1:7" x14ac:dyDescent="0.25">
      <c r="A86" s="23"/>
      <c r="B86" s="23"/>
      <c r="C86" s="23"/>
      <c r="D86" s="23"/>
      <c r="E86" s="23"/>
      <c r="F86" s="23"/>
      <c r="G86" s="23"/>
    </row>
    <row r="87" spans="1:7" x14ac:dyDescent="0.25">
      <c r="A87" s="23"/>
      <c r="B87" s="23"/>
      <c r="C87" s="23"/>
      <c r="D87" s="23"/>
      <c r="E87" s="23"/>
      <c r="F87" s="23"/>
      <c r="G87" s="23"/>
    </row>
    <row r="88" spans="1:7" x14ac:dyDescent="0.25">
      <c r="A88" s="23"/>
      <c r="B88" s="23"/>
      <c r="C88" s="23"/>
      <c r="D88" s="23"/>
      <c r="E88" s="23"/>
      <c r="F88" s="23"/>
      <c r="G88" s="23"/>
    </row>
    <row r="89" spans="1:7" x14ac:dyDescent="0.25">
      <c r="A89" s="23"/>
      <c r="B89" s="23"/>
      <c r="C89" s="23"/>
      <c r="D89" s="23"/>
      <c r="E89" s="23"/>
      <c r="F89" s="23"/>
      <c r="G89" s="23"/>
    </row>
    <row r="90" spans="1:7" x14ac:dyDescent="0.25">
      <c r="A90" s="23"/>
      <c r="B90" s="23"/>
      <c r="C90" s="23"/>
      <c r="D90" s="23"/>
      <c r="E90" s="23"/>
      <c r="F90" s="23"/>
      <c r="G90" s="23"/>
    </row>
    <row r="91" spans="1:7" x14ac:dyDescent="0.25">
      <c r="A91" s="23"/>
      <c r="B91" s="23"/>
      <c r="C91" s="23"/>
      <c r="D91" s="23"/>
      <c r="E91" s="23"/>
      <c r="F91" s="23"/>
      <c r="G91" s="23"/>
    </row>
    <row r="92" spans="1:7" x14ac:dyDescent="0.25">
      <c r="A92" s="23"/>
      <c r="B92" s="23"/>
      <c r="C92" s="23"/>
      <c r="D92" s="23"/>
      <c r="E92" s="23"/>
      <c r="F92" s="23"/>
      <c r="G92" s="23"/>
    </row>
    <row r="93" spans="1:7" x14ac:dyDescent="0.25">
      <c r="A93" s="23"/>
      <c r="B93" s="23"/>
      <c r="C93" s="23"/>
      <c r="D93" s="23"/>
      <c r="E93" s="23"/>
      <c r="F93" s="23"/>
      <c r="G93" s="23"/>
    </row>
    <row r="94" spans="1:7" x14ac:dyDescent="0.25">
      <c r="A94" s="23"/>
      <c r="B94" s="23"/>
      <c r="C94" s="23"/>
      <c r="D94" s="23"/>
      <c r="E94" s="23"/>
      <c r="F94" s="23"/>
      <c r="G94" s="23"/>
    </row>
    <row r="95" spans="1:7" x14ac:dyDescent="0.25">
      <c r="A95" s="23"/>
      <c r="B95" s="23"/>
      <c r="C95" s="23"/>
      <c r="D95" s="23"/>
      <c r="E95" s="23"/>
      <c r="F95" s="23"/>
      <c r="G95" s="23"/>
    </row>
    <row r="96" spans="1:7" x14ac:dyDescent="0.25">
      <c r="A96" s="23"/>
      <c r="B96" s="23"/>
      <c r="C96" s="23"/>
      <c r="D96" s="23"/>
      <c r="E96" s="23"/>
      <c r="F96" s="23"/>
      <c r="G96" s="23"/>
    </row>
    <row r="97" spans="1:7" x14ac:dyDescent="0.25">
      <c r="A97" s="23"/>
      <c r="B97" s="23"/>
      <c r="C97" s="23"/>
      <c r="D97" s="23"/>
      <c r="E97" s="23"/>
      <c r="F97" s="23"/>
      <c r="G97" s="23"/>
    </row>
    <row r="98" spans="1:7" x14ac:dyDescent="0.25">
      <c r="A98" s="23"/>
      <c r="B98" s="23"/>
      <c r="C98" s="23"/>
      <c r="D98" s="23"/>
      <c r="E98" s="23"/>
      <c r="F98" s="23"/>
      <c r="G98" s="23"/>
    </row>
    <row r="99" spans="1:7" x14ac:dyDescent="0.25">
      <c r="A99" s="23"/>
      <c r="B99" s="23"/>
      <c r="C99" s="23"/>
      <c r="D99" s="23"/>
      <c r="E99" s="23"/>
      <c r="F99" s="23"/>
      <c r="G99" s="23"/>
    </row>
    <row r="100" spans="1:7" x14ac:dyDescent="0.25">
      <c r="A100" s="23"/>
      <c r="B100" s="23"/>
      <c r="C100" s="23"/>
      <c r="D100" s="23"/>
      <c r="E100" s="23"/>
      <c r="F100" s="23"/>
      <c r="G100" s="23"/>
    </row>
    <row r="101" spans="1:7" x14ac:dyDescent="0.25">
      <c r="A101" s="23"/>
      <c r="B101" s="23"/>
      <c r="C101" s="23"/>
      <c r="D101" s="23"/>
      <c r="E101" s="23"/>
      <c r="F101" s="23"/>
      <c r="G101" s="23"/>
    </row>
    <row r="102" spans="1:7" x14ac:dyDescent="0.25">
      <c r="A102" s="23"/>
      <c r="B102" s="23"/>
      <c r="C102" s="23"/>
      <c r="D102" s="23"/>
      <c r="E102" s="23"/>
      <c r="F102" s="23"/>
      <c r="G102" s="23"/>
    </row>
    <row r="103" spans="1:7" x14ac:dyDescent="0.25">
      <c r="A103" s="23"/>
      <c r="B103" s="23"/>
      <c r="C103" s="23"/>
      <c r="D103" s="23"/>
      <c r="E103" s="23"/>
      <c r="F103" s="23"/>
      <c r="G103" s="23"/>
    </row>
    <row r="104" spans="1:7" x14ac:dyDescent="0.25">
      <c r="A104" s="23"/>
      <c r="B104" s="23"/>
      <c r="C104" s="23"/>
      <c r="D104" s="23"/>
      <c r="E104" s="23"/>
      <c r="F104" s="23"/>
      <c r="G104" s="23"/>
    </row>
    <row r="105" spans="1:7" x14ac:dyDescent="0.25">
      <c r="A105" s="23"/>
      <c r="B105" s="23"/>
      <c r="C105" s="23"/>
      <c r="D105" s="23"/>
      <c r="E105" s="23"/>
      <c r="F105" s="23"/>
      <c r="G105" s="23"/>
    </row>
    <row r="106" spans="1:7" x14ac:dyDescent="0.25">
      <c r="A106" s="23"/>
      <c r="B106" s="23"/>
      <c r="C106" s="23"/>
      <c r="D106" s="23"/>
      <c r="E106" s="23"/>
      <c r="F106" s="23"/>
      <c r="G106" s="23"/>
    </row>
    <row r="107" spans="1:7" x14ac:dyDescent="0.25">
      <c r="A107" s="23"/>
      <c r="B107" s="23"/>
      <c r="C107" s="23"/>
      <c r="D107" s="23"/>
      <c r="E107" s="23"/>
      <c r="F107" s="23"/>
      <c r="G107" s="23"/>
    </row>
    <row r="108" spans="1:7" x14ac:dyDescent="0.25">
      <c r="A108" s="23"/>
      <c r="B108" s="23"/>
      <c r="C108" s="23"/>
      <c r="D108" s="23"/>
      <c r="E108" s="23"/>
      <c r="F108" s="23"/>
      <c r="G108" s="23"/>
    </row>
    <row r="109" spans="1:7" x14ac:dyDescent="0.25">
      <c r="A109" s="23"/>
      <c r="B109" s="23"/>
      <c r="C109" s="23"/>
      <c r="D109" s="23"/>
      <c r="E109" s="23"/>
      <c r="F109" s="23"/>
      <c r="G109" s="23"/>
    </row>
    <row r="110" spans="1:7" x14ac:dyDescent="0.25">
      <c r="A110" s="23"/>
      <c r="B110" s="23"/>
      <c r="C110" s="23"/>
      <c r="D110" s="23"/>
      <c r="E110" s="23"/>
      <c r="F110" s="23"/>
      <c r="G110" s="23"/>
    </row>
  </sheetData>
  <mergeCells count="15">
    <mergeCell ref="A45:G45"/>
    <mergeCell ref="A46:G46"/>
    <mergeCell ref="A7:G7"/>
    <mergeCell ref="A18:G18"/>
    <mergeCell ref="A30:G30"/>
    <mergeCell ref="A42:G42"/>
    <mergeCell ref="A43:G43"/>
    <mergeCell ref="A44:G44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44"/>
  <sheetViews>
    <sheetView zoomScaleNormal="100" workbookViewId="0">
      <selection activeCell="I24" sqref="I24"/>
    </sheetView>
  </sheetViews>
  <sheetFormatPr defaultColWidth="9.109375" defaultRowHeight="13.2" x14ac:dyDescent="0.25"/>
  <cols>
    <col min="1" max="1" width="1.5546875" style="21" customWidth="1"/>
    <col min="2" max="2" width="40.109375" style="21" customWidth="1"/>
    <col min="3" max="3" width="4.33203125" style="21" customWidth="1"/>
    <col min="4" max="4" width="9.109375" style="21"/>
    <col min="5" max="6" width="11.88671875" style="21" bestFit="1" customWidth="1"/>
    <col min="7" max="7" width="10" style="21" customWidth="1"/>
    <col min="8" max="8" width="9.109375" style="21"/>
    <col min="9" max="10" width="9.5546875" style="21" bestFit="1" customWidth="1"/>
    <col min="11" max="16384" width="9.109375" style="21"/>
  </cols>
  <sheetData>
    <row r="1" spans="1:11" ht="15.75" customHeight="1" x14ac:dyDescent="0.25">
      <c r="A1" s="344" t="s">
        <v>201</v>
      </c>
      <c r="B1" s="344"/>
      <c r="C1" s="344"/>
      <c r="D1" s="344"/>
      <c r="E1" s="344"/>
      <c r="F1" s="344"/>
      <c r="G1" s="344"/>
    </row>
    <row r="2" spans="1:11" ht="15.75" customHeight="1" x14ac:dyDescent="0.25">
      <c r="A2" s="344"/>
      <c r="B2" s="344"/>
      <c r="C2" s="344"/>
      <c r="D2" s="344"/>
      <c r="E2" s="344"/>
      <c r="F2" s="344"/>
      <c r="G2" s="344"/>
    </row>
    <row r="3" spans="1:11" ht="9" customHeight="1" x14ac:dyDescent="0.3">
      <c r="A3" s="35"/>
      <c r="B3" s="35"/>
      <c r="C3" s="35"/>
      <c r="D3" s="35"/>
      <c r="E3" s="35"/>
      <c r="F3" s="35"/>
      <c r="G3" s="35"/>
    </row>
    <row r="4" spans="1:11" s="38" customFormat="1" ht="31.5" customHeight="1" x14ac:dyDescent="0.25">
      <c r="A4" s="338" t="s">
        <v>0</v>
      </c>
      <c r="B4" s="338"/>
      <c r="C4" s="338"/>
      <c r="D4" s="341" t="s">
        <v>31</v>
      </c>
      <c r="E4" s="338" t="s">
        <v>216</v>
      </c>
      <c r="F4" s="340"/>
      <c r="G4" s="37" t="s">
        <v>34</v>
      </c>
    </row>
    <row r="5" spans="1:11" s="38" customFormat="1" ht="6.75" customHeight="1" x14ac:dyDescent="0.25">
      <c r="A5" s="338"/>
      <c r="B5" s="338"/>
      <c r="C5" s="338"/>
      <c r="D5" s="341"/>
      <c r="E5" s="339">
        <v>2021</v>
      </c>
      <c r="F5" s="339">
        <v>2022</v>
      </c>
      <c r="G5" s="338" t="s">
        <v>3</v>
      </c>
    </row>
    <row r="6" spans="1:11" s="38" customFormat="1" ht="9.75" customHeight="1" x14ac:dyDescent="0.25">
      <c r="A6" s="338"/>
      <c r="B6" s="338"/>
      <c r="C6" s="338"/>
      <c r="D6" s="341"/>
      <c r="E6" s="345"/>
      <c r="F6" s="345"/>
      <c r="G6" s="338"/>
    </row>
    <row r="7" spans="1:11" s="38" customFormat="1" ht="21.9" customHeight="1" x14ac:dyDescent="0.25">
      <c r="A7" s="346" t="s">
        <v>69</v>
      </c>
      <c r="B7" s="346"/>
      <c r="C7" s="348"/>
      <c r="D7" s="348"/>
      <c r="E7" s="348"/>
      <c r="F7" s="348"/>
      <c r="G7" s="348"/>
    </row>
    <row r="8" spans="1:11" s="38" customFormat="1" ht="18.899999999999999" customHeight="1" x14ac:dyDescent="0.3">
      <c r="A8" s="92"/>
      <c r="B8" s="87" t="s">
        <v>4</v>
      </c>
      <c r="C8" s="89">
        <v>33</v>
      </c>
      <c r="D8" s="88" t="s">
        <v>2</v>
      </c>
      <c r="E8" s="244">
        <v>4872.0720000000001</v>
      </c>
      <c r="F8" s="245">
        <v>3398.422</v>
      </c>
      <c r="G8" s="56">
        <f>F8/E8*100</f>
        <v>69.753115306998751</v>
      </c>
      <c r="I8" s="141"/>
      <c r="J8" s="141"/>
    </row>
    <row r="9" spans="1:11" s="38" customFormat="1" ht="18.899999999999999" customHeight="1" x14ac:dyDescent="0.3">
      <c r="A9" s="15"/>
      <c r="B9" s="17" t="s">
        <v>40</v>
      </c>
      <c r="C9" s="43">
        <v>34</v>
      </c>
      <c r="D9" s="39" t="s">
        <v>59</v>
      </c>
      <c r="E9" s="246">
        <v>38399.311999999998</v>
      </c>
      <c r="F9" s="247">
        <v>27170.221000000001</v>
      </c>
      <c r="G9" s="57">
        <f t="shared" ref="G9:G16" si="0">F9/E9*100</f>
        <v>70.75705158467423</v>
      </c>
      <c r="I9" s="141"/>
      <c r="J9" s="141"/>
    </row>
    <row r="10" spans="1:11" s="38" customFormat="1" ht="18.899999999999999" customHeight="1" x14ac:dyDescent="0.3">
      <c r="A10" s="15"/>
      <c r="B10" s="17" t="s">
        <v>7</v>
      </c>
      <c r="C10" s="43">
        <v>35</v>
      </c>
      <c r="D10" s="39" t="s">
        <v>59</v>
      </c>
      <c r="E10" s="246">
        <v>28453.547999999999</v>
      </c>
      <c r="F10" s="247">
        <v>16925.787</v>
      </c>
      <c r="G10" s="57">
        <f t="shared" si="0"/>
        <v>59.485681715334771</v>
      </c>
      <c r="I10" s="141"/>
      <c r="J10" s="141"/>
    </row>
    <row r="11" spans="1:11" s="38" customFormat="1" ht="18.899999999999999" customHeight="1" x14ac:dyDescent="0.3">
      <c r="A11" s="15"/>
      <c r="B11" s="17" t="s">
        <v>47</v>
      </c>
      <c r="C11" s="43">
        <v>36</v>
      </c>
      <c r="D11" s="39" t="s">
        <v>35</v>
      </c>
      <c r="E11" s="254">
        <v>32869.509987288999</v>
      </c>
      <c r="F11" s="255">
        <v>31213.563601857</v>
      </c>
      <c r="G11" s="57">
        <f t="shared" si="0"/>
        <v>94.962059409853168</v>
      </c>
      <c r="I11" s="141"/>
      <c r="J11" s="141"/>
    </row>
    <row r="12" spans="1:11" s="38" customFormat="1" ht="18.899999999999999" customHeight="1" x14ac:dyDescent="0.3">
      <c r="A12" s="15"/>
      <c r="B12" s="17" t="s">
        <v>12</v>
      </c>
      <c r="C12" s="43">
        <v>37</v>
      </c>
      <c r="D12" s="39" t="s">
        <v>59</v>
      </c>
      <c r="E12" s="257">
        <v>1391.4939999999999</v>
      </c>
      <c r="F12" s="257">
        <v>2291.1460000000002</v>
      </c>
      <c r="G12" s="57">
        <f t="shared" si="0"/>
        <v>164.65367439600891</v>
      </c>
      <c r="I12" s="141"/>
      <c r="J12" s="141"/>
    </row>
    <row r="13" spans="1:11" s="38" customFormat="1" ht="18.899999999999999" customHeight="1" x14ac:dyDescent="0.3">
      <c r="A13" s="15"/>
      <c r="B13" s="17" t="s">
        <v>7</v>
      </c>
      <c r="C13" s="43">
        <v>38</v>
      </c>
      <c r="D13" s="39" t="s">
        <v>59</v>
      </c>
      <c r="E13" s="205" t="s">
        <v>122</v>
      </c>
      <c r="F13" s="99" t="s">
        <v>122</v>
      </c>
      <c r="G13" s="176" t="s">
        <v>121</v>
      </c>
      <c r="I13" s="141"/>
      <c r="J13" s="141"/>
    </row>
    <row r="14" spans="1:11" s="40" customFormat="1" ht="18.899999999999999" customHeight="1" x14ac:dyDescent="0.3">
      <c r="A14" s="15"/>
      <c r="B14" s="17" t="s">
        <v>9</v>
      </c>
      <c r="C14" s="43">
        <v>39</v>
      </c>
      <c r="D14" s="39" t="s">
        <v>3</v>
      </c>
      <c r="E14" s="252">
        <v>1.6750983976</v>
      </c>
      <c r="F14" s="253">
        <v>1.7581689384000001</v>
      </c>
      <c r="G14" s="57">
        <f t="shared" si="0"/>
        <v>104.95914394754477</v>
      </c>
      <c r="I14" s="141"/>
      <c r="J14" s="141"/>
    </row>
    <row r="15" spans="1:11" s="38" customFormat="1" ht="18.899999999999999" customHeight="1" x14ac:dyDescent="0.25">
      <c r="A15" s="15"/>
      <c r="B15" s="17" t="s">
        <v>13</v>
      </c>
      <c r="C15" s="43">
        <v>40</v>
      </c>
      <c r="D15" s="39" t="s">
        <v>11</v>
      </c>
      <c r="E15" s="243">
        <v>3230.386400751624</v>
      </c>
      <c r="F15" s="240">
        <v>1705.1269379110799</v>
      </c>
      <c r="G15" s="58">
        <f t="shared" si="0"/>
        <v>52.783993193951737</v>
      </c>
      <c r="I15" s="141"/>
      <c r="J15" s="141"/>
      <c r="K15" s="147"/>
    </row>
    <row r="16" spans="1:11" ht="18.899999999999999" customHeight="1" x14ac:dyDescent="0.25">
      <c r="A16" s="15"/>
      <c r="B16" s="17" t="s">
        <v>14</v>
      </c>
      <c r="C16" s="68">
        <v>41</v>
      </c>
      <c r="D16" s="69" t="s">
        <v>6</v>
      </c>
      <c r="E16" s="250">
        <v>28</v>
      </c>
      <c r="F16" s="251">
        <v>26.1</v>
      </c>
      <c r="G16" s="70">
        <f t="shared" si="0"/>
        <v>93.214285714285722</v>
      </c>
      <c r="I16" s="141"/>
      <c r="J16" s="141"/>
      <c r="K16" s="149"/>
    </row>
    <row r="17" spans="1:10" s="38" customFormat="1" ht="21.9" customHeight="1" x14ac:dyDescent="0.25">
      <c r="A17" s="346" t="s">
        <v>131</v>
      </c>
      <c r="B17" s="346"/>
      <c r="C17" s="347"/>
      <c r="D17" s="347"/>
      <c r="E17" s="347"/>
      <c r="F17" s="347"/>
      <c r="G17" s="347"/>
      <c r="I17"/>
      <c r="J17"/>
    </row>
    <row r="18" spans="1:10" s="38" customFormat="1" ht="18.899999999999999" customHeight="1" x14ac:dyDescent="0.3">
      <c r="A18" s="15"/>
      <c r="B18" s="87" t="s">
        <v>4</v>
      </c>
      <c r="C18" s="89">
        <v>42</v>
      </c>
      <c r="D18" s="88" t="s">
        <v>2</v>
      </c>
      <c r="E18" s="256">
        <v>2171.7020000000002</v>
      </c>
      <c r="F18" s="256">
        <v>2044.68</v>
      </c>
      <c r="G18" s="56">
        <f>F18/E18*100</f>
        <v>94.15103913888737</v>
      </c>
      <c r="I18" s="141"/>
      <c r="J18" s="141"/>
    </row>
    <row r="19" spans="1:10" s="38" customFormat="1" ht="18.899999999999999" customHeight="1" x14ac:dyDescent="0.3">
      <c r="A19" s="15"/>
      <c r="B19" s="17" t="s">
        <v>71</v>
      </c>
      <c r="C19" s="43">
        <v>43</v>
      </c>
      <c r="D19" s="39" t="s">
        <v>59</v>
      </c>
      <c r="E19" s="257">
        <v>24805.366000000002</v>
      </c>
      <c r="F19" s="257">
        <v>23686.581999999999</v>
      </c>
      <c r="G19" s="57">
        <f>F19/E19*100</f>
        <v>95.489750080688168</v>
      </c>
      <c r="I19" s="141"/>
      <c r="J19" s="141"/>
    </row>
    <row r="20" spans="1:10" s="38" customFormat="1" ht="18.899999999999999" customHeight="1" x14ac:dyDescent="0.3">
      <c r="A20" s="15"/>
      <c r="B20" s="17" t="s">
        <v>7</v>
      </c>
      <c r="C20" s="43">
        <v>44</v>
      </c>
      <c r="D20" s="39" t="s">
        <v>59</v>
      </c>
      <c r="E20" s="246">
        <v>20023.267</v>
      </c>
      <c r="F20" s="247">
        <v>18537.73</v>
      </c>
      <c r="G20" s="57">
        <f>F20/E20*100</f>
        <v>92.580945956521475</v>
      </c>
      <c r="I20" s="141"/>
      <c r="J20" s="141"/>
    </row>
    <row r="21" spans="1:10" s="38" customFormat="1" ht="18.899999999999999" customHeight="1" x14ac:dyDescent="0.25">
      <c r="A21" s="15"/>
      <c r="B21" s="17" t="s">
        <v>9</v>
      </c>
      <c r="C21" s="43">
        <v>45</v>
      </c>
      <c r="D21" s="39" t="s">
        <v>3</v>
      </c>
      <c r="E21" s="248">
        <v>8.9342368336</v>
      </c>
      <c r="F21" s="249">
        <v>8.7788309173000005</v>
      </c>
      <c r="G21" s="58">
        <f>F21/E21*100</f>
        <v>98.260557457850823</v>
      </c>
      <c r="I21" s="141"/>
      <c r="J21" s="141"/>
    </row>
    <row r="22" spans="1:10" s="38" customFormat="1" ht="18.899999999999999" customHeight="1" x14ac:dyDescent="0.25">
      <c r="A22" s="50"/>
      <c r="B22" s="17" t="s">
        <v>13</v>
      </c>
      <c r="C22" s="68">
        <v>46</v>
      </c>
      <c r="D22" s="69" t="s">
        <v>11</v>
      </c>
      <c r="E22" s="250">
        <v>3652.227289850392</v>
      </c>
      <c r="F22" s="251">
        <v>3378.2459781015759</v>
      </c>
      <c r="G22" s="70">
        <f>F22/E22*100</f>
        <v>92.498240388537283</v>
      </c>
      <c r="I22" s="141"/>
      <c r="J22" s="141"/>
    </row>
    <row r="23" spans="1:10" s="38" customFormat="1" ht="21.9" customHeight="1" x14ac:dyDescent="0.25">
      <c r="A23" s="346" t="s">
        <v>142</v>
      </c>
      <c r="B23" s="346"/>
      <c r="C23" s="348"/>
      <c r="D23" s="348"/>
      <c r="E23" s="348"/>
      <c r="F23" s="348"/>
      <c r="G23" s="348"/>
      <c r="I23"/>
      <c r="J23"/>
    </row>
    <row r="24" spans="1:10" s="38" customFormat="1" ht="18.899999999999999" customHeight="1" x14ac:dyDescent="0.3">
      <c r="A24" s="92"/>
      <c r="B24" s="87" t="s">
        <v>4</v>
      </c>
      <c r="C24" s="89">
        <v>47</v>
      </c>
      <c r="D24" s="88" t="s">
        <v>2</v>
      </c>
      <c r="E24" s="244">
        <v>1659.087</v>
      </c>
      <c r="F24" s="245">
        <v>1252.52</v>
      </c>
      <c r="G24" s="56">
        <f t="shared" ref="G24:G38" si="1">F24/E24*100</f>
        <v>75.494534041915827</v>
      </c>
      <c r="I24" s="141"/>
      <c r="J24" s="141"/>
    </row>
    <row r="25" spans="1:10" s="38" customFormat="1" ht="18.899999999999999" customHeight="1" x14ac:dyDescent="0.3">
      <c r="A25" s="15"/>
      <c r="B25" s="17" t="s">
        <v>12</v>
      </c>
      <c r="C25" s="43">
        <v>48</v>
      </c>
      <c r="D25" s="39" t="s">
        <v>59</v>
      </c>
      <c r="E25" s="246">
        <v>15951.569</v>
      </c>
      <c r="F25" s="247">
        <v>13605.165999999999</v>
      </c>
      <c r="G25" s="58">
        <f t="shared" si="1"/>
        <v>85.290456380811179</v>
      </c>
      <c r="I25" s="141"/>
      <c r="J25" s="141"/>
    </row>
    <row r="26" spans="1:10" s="38" customFormat="1" ht="18.899999999999999" customHeight="1" x14ac:dyDescent="0.3">
      <c r="A26" s="15"/>
      <c r="B26" s="17"/>
      <c r="C26" s="43">
        <v>49</v>
      </c>
      <c r="D26" s="39" t="s">
        <v>6</v>
      </c>
      <c r="E26" s="246">
        <v>737.86599999999999</v>
      </c>
      <c r="F26" s="247">
        <v>630.01199999999994</v>
      </c>
      <c r="G26" s="58">
        <f t="shared" si="1"/>
        <v>85.382982818018434</v>
      </c>
      <c r="I26" s="141"/>
      <c r="J26" s="141"/>
    </row>
    <row r="27" spans="1:10" s="38" customFormat="1" ht="18.899999999999999" customHeight="1" x14ac:dyDescent="0.3">
      <c r="A27" s="15"/>
      <c r="B27" s="17" t="s">
        <v>7</v>
      </c>
      <c r="C27" s="43">
        <v>50</v>
      </c>
      <c r="D27" s="39" t="s">
        <v>59</v>
      </c>
      <c r="E27" s="246">
        <v>4291.027</v>
      </c>
      <c r="F27" s="247">
        <v>3812.5970000000002</v>
      </c>
      <c r="G27" s="58">
        <f t="shared" si="1"/>
        <v>88.850454681361839</v>
      </c>
      <c r="I27" s="141"/>
      <c r="J27" s="141"/>
    </row>
    <row r="28" spans="1:10" s="38" customFormat="1" ht="18.899999999999999" customHeight="1" x14ac:dyDescent="0.3">
      <c r="A28" s="15"/>
      <c r="B28" s="17"/>
      <c r="C28" s="43">
        <v>51</v>
      </c>
      <c r="D28" s="39" t="s">
        <v>6</v>
      </c>
      <c r="E28" s="246">
        <v>216.529</v>
      </c>
      <c r="F28" s="247">
        <v>191.827</v>
      </c>
      <c r="G28" s="58">
        <f t="shared" si="1"/>
        <v>88.591828346318508</v>
      </c>
      <c r="I28" s="141"/>
      <c r="J28" s="141"/>
    </row>
    <row r="29" spans="1:10" s="38" customFormat="1" ht="18.899999999999999" customHeight="1" x14ac:dyDescent="0.3">
      <c r="A29" s="15"/>
      <c r="B29" s="17" t="s">
        <v>33</v>
      </c>
      <c r="C29" s="43">
        <v>52</v>
      </c>
      <c r="D29" s="39" t="s">
        <v>8</v>
      </c>
      <c r="E29" s="246">
        <v>21618.517454388999</v>
      </c>
      <c r="F29" s="247">
        <v>21595.090252249</v>
      </c>
      <c r="G29" s="58">
        <f t="shared" si="1"/>
        <v>99.891633632188586</v>
      </c>
      <c r="I29" s="141"/>
      <c r="J29" s="141"/>
    </row>
    <row r="30" spans="1:10" s="38" customFormat="1" ht="18.899999999999999" customHeight="1" x14ac:dyDescent="0.3">
      <c r="A30" s="15"/>
      <c r="B30" s="17" t="s">
        <v>40</v>
      </c>
      <c r="C30" s="43">
        <v>53</v>
      </c>
      <c r="D30" s="39" t="s">
        <v>59</v>
      </c>
      <c r="E30" s="246">
        <v>7786.27</v>
      </c>
      <c r="F30" s="247">
        <v>4636.3410000000003</v>
      </c>
      <c r="G30" s="58">
        <f t="shared" si="1"/>
        <v>59.545083846308955</v>
      </c>
      <c r="I30" s="141"/>
      <c r="J30" s="141"/>
    </row>
    <row r="31" spans="1:10" s="40" customFormat="1" ht="18.899999999999999" customHeight="1" x14ac:dyDescent="0.3">
      <c r="A31" s="15"/>
      <c r="B31" s="17" t="s">
        <v>7</v>
      </c>
      <c r="C31" s="27">
        <v>54</v>
      </c>
      <c r="D31" s="39" t="s">
        <v>59</v>
      </c>
      <c r="E31" s="246">
        <v>3935.8960000000002</v>
      </c>
      <c r="F31" s="247">
        <v>2363.4229999999998</v>
      </c>
      <c r="G31" s="58">
        <f t="shared" si="1"/>
        <v>60.047902688485664</v>
      </c>
      <c r="I31" s="141"/>
      <c r="J31" s="141"/>
    </row>
    <row r="32" spans="1:10" s="42" customFormat="1" ht="18.899999999999999" customHeight="1" x14ac:dyDescent="0.3">
      <c r="A32" s="15"/>
      <c r="B32" s="17" t="s">
        <v>41</v>
      </c>
      <c r="C32" s="27">
        <v>55</v>
      </c>
      <c r="D32" s="39" t="s">
        <v>59</v>
      </c>
      <c r="E32" s="246">
        <v>1808.278</v>
      </c>
      <c r="F32" s="247">
        <v>2155.433</v>
      </c>
      <c r="G32" s="58">
        <f t="shared" si="1"/>
        <v>119.19809896487155</v>
      </c>
      <c r="I32" s="141"/>
      <c r="J32" s="141"/>
    </row>
    <row r="33" spans="1:10" s="44" customFormat="1" ht="18.899999999999999" customHeight="1" x14ac:dyDescent="0.3">
      <c r="A33" s="15"/>
      <c r="B33" s="17" t="s">
        <v>7</v>
      </c>
      <c r="C33" s="43">
        <v>56</v>
      </c>
      <c r="D33" s="39" t="s">
        <v>59</v>
      </c>
      <c r="E33" s="258">
        <v>793.57799999999997</v>
      </c>
      <c r="F33" s="247">
        <v>1304.7750000000001</v>
      </c>
      <c r="G33" s="58">
        <f t="shared" si="1"/>
        <v>164.41673030250337</v>
      </c>
      <c r="I33" s="141"/>
      <c r="J33" s="141"/>
    </row>
    <row r="34" spans="1:10" s="38" customFormat="1" ht="18.899999999999999" customHeight="1" x14ac:dyDescent="0.3">
      <c r="A34" s="15"/>
      <c r="B34" s="17" t="s">
        <v>46</v>
      </c>
      <c r="C34" s="43">
        <v>57</v>
      </c>
      <c r="D34" s="39" t="s">
        <v>59</v>
      </c>
      <c r="E34" s="246">
        <v>2301.6950000000002</v>
      </c>
      <c r="F34" s="247">
        <v>2187.4059999999999</v>
      </c>
      <c r="G34" s="58">
        <f t="shared" si="1"/>
        <v>95.034572347769782</v>
      </c>
      <c r="I34" s="141"/>
      <c r="J34" s="141"/>
    </row>
    <row r="35" spans="1:10" s="38" customFormat="1" ht="18.899999999999999" customHeight="1" x14ac:dyDescent="0.3">
      <c r="A35" s="15"/>
      <c r="B35" s="17" t="s">
        <v>7</v>
      </c>
      <c r="C35" s="43">
        <v>58</v>
      </c>
      <c r="D35" s="39" t="s">
        <v>59</v>
      </c>
      <c r="E35" s="246">
        <v>1392.07</v>
      </c>
      <c r="F35" s="247">
        <v>1325.9549999999999</v>
      </c>
      <c r="G35" s="58">
        <f t="shared" si="1"/>
        <v>95.250598030271462</v>
      </c>
      <c r="I35" s="141"/>
      <c r="J35" s="141"/>
    </row>
    <row r="36" spans="1:10" s="42" customFormat="1" ht="18.899999999999999" customHeight="1" x14ac:dyDescent="0.3">
      <c r="A36" s="15"/>
      <c r="B36" s="17" t="s">
        <v>9</v>
      </c>
      <c r="C36" s="43">
        <v>59</v>
      </c>
      <c r="D36" s="39" t="s">
        <v>3</v>
      </c>
      <c r="E36" s="252">
        <v>4.5175448907</v>
      </c>
      <c r="F36" s="253">
        <v>5.0614760642999999</v>
      </c>
      <c r="G36" s="58">
        <f t="shared" si="1"/>
        <v>112.04041546371258</v>
      </c>
      <c r="I36" s="141"/>
      <c r="J36" s="141"/>
    </row>
    <row r="37" spans="1:10" s="42" customFormat="1" ht="18.899999999999999" customHeight="1" x14ac:dyDescent="0.25">
      <c r="A37" s="15"/>
      <c r="B37" s="17" t="s">
        <v>13</v>
      </c>
      <c r="C37" s="43">
        <v>60</v>
      </c>
      <c r="D37" s="39" t="s">
        <v>11</v>
      </c>
      <c r="E37" s="243">
        <v>2571.4903477297198</v>
      </c>
      <c r="F37" s="240">
        <v>1902.2989542268961</v>
      </c>
      <c r="G37" s="58">
        <f t="shared" si="1"/>
        <v>73.976515443908625</v>
      </c>
      <c r="I37" s="141"/>
      <c r="J37" s="141"/>
    </row>
    <row r="38" spans="1:10" s="42" customFormat="1" ht="18.899999999999999" customHeight="1" x14ac:dyDescent="0.25">
      <c r="A38" s="50"/>
      <c r="B38" s="71" t="s">
        <v>14</v>
      </c>
      <c r="C38" s="68">
        <v>61</v>
      </c>
      <c r="D38" s="69" t="s">
        <v>6</v>
      </c>
      <c r="E38" s="250">
        <v>162.1</v>
      </c>
      <c r="F38" s="251">
        <v>75</v>
      </c>
      <c r="G38" s="70">
        <f t="shared" si="1"/>
        <v>46.267735965453426</v>
      </c>
      <c r="I38" s="141"/>
      <c r="J38" s="141"/>
    </row>
    <row r="39" spans="1:10" s="42" customFormat="1" ht="21.9" customHeight="1" x14ac:dyDescent="0.25">
      <c r="A39" s="346" t="s">
        <v>168</v>
      </c>
      <c r="B39" s="346"/>
      <c r="C39" s="348"/>
      <c r="D39" s="348"/>
      <c r="E39" s="348"/>
      <c r="F39" s="348"/>
      <c r="G39" s="348"/>
      <c r="I39"/>
      <c r="J39"/>
    </row>
    <row r="40" spans="1:10" s="42" customFormat="1" ht="18.899999999999999" customHeight="1" x14ac:dyDescent="0.35">
      <c r="A40" s="92"/>
      <c r="B40" s="81" t="s">
        <v>4</v>
      </c>
      <c r="C40" s="90">
        <v>62</v>
      </c>
      <c r="D40" s="91" t="s">
        <v>2</v>
      </c>
      <c r="E40" s="259">
        <v>90265.807000000001</v>
      </c>
      <c r="F40" s="260">
        <v>87985.02</v>
      </c>
      <c r="G40" s="59">
        <f>F40/E40*100</f>
        <v>97.47325473974881</v>
      </c>
      <c r="I40" s="141"/>
      <c r="J40" s="141"/>
    </row>
    <row r="41" spans="1:10" ht="18.899999999999999" customHeight="1" x14ac:dyDescent="0.25">
      <c r="A41" s="15"/>
      <c r="B41" s="45" t="s">
        <v>15</v>
      </c>
      <c r="C41" s="46">
        <v>63</v>
      </c>
      <c r="D41" s="47" t="s">
        <v>3</v>
      </c>
      <c r="E41" s="261">
        <v>8.3992358257999999</v>
      </c>
      <c r="F41" s="262">
        <v>8.6094235131999994</v>
      </c>
      <c r="G41" s="60">
        <f>F41/E41*100</f>
        <v>102.50246203058573</v>
      </c>
      <c r="I41" s="141"/>
      <c r="J41" s="141"/>
    </row>
    <row r="42" spans="1:10" ht="18.899999999999999" customHeight="1" x14ac:dyDescent="0.25">
      <c r="A42" s="50"/>
      <c r="B42" s="72" t="s">
        <v>10</v>
      </c>
      <c r="C42" s="73">
        <v>64</v>
      </c>
      <c r="D42" s="74" t="s">
        <v>11</v>
      </c>
      <c r="E42" s="263">
        <v>2803.3742989103521</v>
      </c>
      <c r="F42" s="264">
        <v>2681.5312283475441</v>
      </c>
      <c r="G42" s="75">
        <f>F42/E42*100</f>
        <v>95.653699521674028</v>
      </c>
      <c r="I42" s="141"/>
      <c r="J42" s="141"/>
    </row>
    <row r="43" spans="1:10" ht="12.75" customHeight="1" x14ac:dyDescent="0.25">
      <c r="A43" s="352" t="s">
        <v>74</v>
      </c>
      <c r="B43" s="352"/>
      <c r="C43" s="352"/>
      <c r="D43" s="352"/>
      <c r="E43" s="352"/>
      <c r="F43" s="352"/>
      <c r="G43" s="352"/>
      <c r="I43"/>
      <c r="J43"/>
    </row>
    <row r="44" spans="1:10" x14ac:dyDescent="0.25">
      <c r="A44" s="335" t="s">
        <v>136</v>
      </c>
      <c r="B44" s="335"/>
      <c r="C44" s="335"/>
      <c r="D44" s="335"/>
      <c r="E44" s="335"/>
      <c r="F44" s="335"/>
      <c r="G44" s="335"/>
    </row>
    <row r="45" spans="1:10" x14ac:dyDescent="0.25">
      <c r="A45" s="352"/>
      <c r="B45" s="352"/>
      <c r="C45" s="352"/>
      <c r="D45" s="352"/>
      <c r="E45" s="352"/>
      <c r="F45" s="352"/>
      <c r="G45" s="352"/>
    </row>
    <row r="46" spans="1:10" x14ac:dyDescent="0.25">
      <c r="A46" s="23"/>
      <c r="B46" s="23"/>
      <c r="C46" s="23"/>
      <c r="D46" s="23"/>
      <c r="E46" s="23"/>
      <c r="F46" s="23"/>
      <c r="G46" s="23"/>
    </row>
    <row r="47" spans="1:10" x14ac:dyDescent="0.25">
      <c r="A47" s="23"/>
      <c r="B47" s="23"/>
      <c r="C47" s="23"/>
      <c r="D47" s="23"/>
      <c r="E47" s="23"/>
      <c r="F47" s="23"/>
      <c r="G47" s="23"/>
    </row>
    <row r="48" spans="1:10" x14ac:dyDescent="0.25">
      <c r="A48" s="23"/>
      <c r="B48" s="23"/>
      <c r="C48" s="23"/>
      <c r="D48" s="23"/>
      <c r="E48" s="23"/>
      <c r="F48" s="23"/>
      <c r="G48" s="23"/>
    </row>
    <row r="49" spans="1:7" x14ac:dyDescent="0.25">
      <c r="A49" s="23"/>
      <c r="B49" s="23"/>
      <c r="C49" s="23"/>
      <c r="D49" s="23"/>
      <c r="E49" s="23"/>
      <c r="F49" s="23"/>
      <c r="G49" s="23"/>
    </row>
    <row r="50" spans="1:7" x14ac:dyDescent="0.25">
      <c r="A50" s="23"/>
      <c r="B50" s="23"/>
      <c r="C50" s="23"/>
      <c r="D50" s="23"/>
      <c r="E50" s="23"/>
      <c r="F50" s="23"/>
      <c r="G50" s="23"/>
    </row>
    <row r="51" spans="1:7" x14ac:dyDescent="0.25">
      <c r="A51" s="23"/>
      <c r="B51" s="23"/>
      <c r="C51" s="23"/>
      <c r="D51" s="23"/>
      <c r="E51" s="23"/>
      <c r="F51" s="23"/>
      <c r="G51" s="23"/>
    </row>
    <row r="52" spans="1:7" x14ac:dyDescent="0.25">
      <c r="A52" s="23"/>
      <c r="B52" s="23"/>
      <c r="C52" s="23"/>
      <c r="D52" s="23"/>
      <c r="E52" s="23"/>
      <c r="F52" s="23"/>
      <c r="G52" s="23"/>
    </row>
    <row r="53" spans="1:7" x14ac:dyDescent="0.25">
      <c r="A53" s="23"/>
      <c r="B53" s="23"/>
      <c r="C53" s="23"/>
      <c r="D53" s="23"/>
      <c r="E53" s="23"/>
      <c r="F53" s="23"/>
      <c r="G53" s="23"/>
    </row>
    <row r="54" spans="1:7" x14ac:dyDescent="0.25">
      <c r="A54" s="23"/>
      <c r="B54" s="23"/>
      <c r="C54" s="23"/>
      <c r="D54" s="23"/>
      <c r="E54" s="23"/>
      <c r="F54" s="23"/>
      <c r="G54" s="23"/>
    </row>
    <row r="55" spans="1:7" x14ac:dyDescent="0.25">
      <c r="A55" s="23"/>
      <c r="B55" s="23"/>
      <c r="C55" s="23"/>
      <c r="D55" s="23"/>
      <c r="E55" s="23"/>
      <c r="F55" s="23"/>
      <c r="G55" s="23"/>
    </row>
    <row r="56" spans="1:7" x14ac:dyDescent="0.25">
      <c r="A56" s="23"/>
      <c r="B56" s="23"/>
      <c r="C56" s="23"/>
      <c r="D56" s="23"/>
      <c r="E56" s="23"/>
      <c r="F56" s="23"/>
      <c r="G56" s="23"/>
    </row>
    <row r="57" spans="1:7" x14ac:dyDescent="0.25">
      <c r="A57" s="23"/>
      <c r="B57" s="23"/>
      <c r="C57" s="23"/>
      <c r="D57" s="23"/>
      <c r="E57" s="23"/>
      <c r="F57" s="23"/>
      <c r="G57" s="23"/>
    </row>
    <row r="58" spans="1:7" x14ac:dyDescent="0.25">
      <c r="A58" s="23"/>
      <c r="B58" s="23"/>
      <c r="C58" s="23"/>
      <c r="D58" s="23"/>
      <c r="E58" s="23"/>
      <c r="F58" s="23"/>
      <c r="G58" s="23"/>
    </row>
    <row r="59" spans="1:7" x14ac:dyDescent="0.25">
      <c r="A59" s="23"/>
      <c r="B59" s="23"/>
      <c r="C59" s="23"/>
      <c r="D59" s="23"/>
      <c r="E59" s="23"/>
      <c r="F59" s="23"/>
      <c r="G59" s="23"/>
    </row>
    <row r="60" spans="1:7" x14ac:dyDescent="0.25">
      <c r="A60" s="23"/>
      <c r="B60" s="23"/>
      <c r="C60" s="23"/>
      <c r="D60" s="23"/>
      <c r="E60" s="23"/>
      <c r="F60" s="23"/>
      <c r="G60" s="23"/>
    </row>
    <row r="61" spans="1:7" x14ac:dyDescent="0.25">
      <c r="A61" s="23"/>
      <c r="B61" s="23"/>
      <c r="C61" s="23"/>
      <c r="D61" s="23"/>
      <c r="E61" s="23"/>
      <c r="F61" s="23"/>
      <c r="G61" s="23"/>
    </row>
    <row r="62" spans="1:7" x14ac:dyDescent="0.25">
      <c r="A62" s="23"/>
      <c r="B62" s="23"/>
      <c r="C62" s="23"/>
      <c r="D62" s="23"/>
      <c r="E62" s="23"/>
      <c r="F62" s="23"/>
      <c r="G62" s="23"/>
    </row>
    <row r="63" spans="1:7" x14ac:dyDescent="0.25">
      <c r="A63" s="23"/>
      <c r="B63" s="23"/>
      <c r="C63" s="23"/>
      <c r="D63" s="23"/>
      <c r="E63" s="23"/>
      <c r="F63" s="23"/>
      <c r="G63" s="23"/>
    </row>
    <row r="64" spans="1:7" x14ac:dyDescent="0.25">
      <c r="A64" s="23"/>
      <c r="B64" s="23"/>
      <c r="C64" s="23"/>
      <c r="D64" s="23"/>
      <c r="E64" s="23"/>
      <c r="F64" s="23"/>
      <c r="G64" s="23"/>
    </row>
    <row r="65" spans="1:7" x14ac:dyDescent="0.25">
      <c r="A65" s="23"/>
      <c r="B65" s="23"/>
      <c r="C65" s="23"/>
      <c r="D65" s="23"/>
      <c r="E65" s="23"/>
      <c r="F65" s="23"/>
      <c r="G65" s="23"/>
    </row>
    <row r="66" spans="1:7" x14ac:dyDescent="0.25">
      <c r="A66" s="23"/>
      <c r="B66" s="23"/>
      <c r="C66" s="23"/>
      <c r="D66" s="23"/>
      <c r="E66" s="23"/>
      <c r="F66" s="23"/>
      <c r="G66" s="23"/>
    </row>
    <row r="67" spans="1:7" x14ac:dyDescent="0.25">
      <c r="A67" s="23"/>
      <c r="B67" s="23"/>
      <c r="C67" s="23"/>
      <c r="D67" s="23"/>
      <c r="E67" s="23"/>
      <c r="F67" s="23"/>
      <c r="G67" s="23"/>
    </row>
    <row r="68" spans="1:7" x14ac:dyDescent="0.25">
      <c r="A68" s="23"/>
      <c r="B68" s="23"/>
      <c r="C68" s="23"/>
      <c r="D68" s="23"/>
      <c r="E68" s="23"/>
      <c r="F68" s="23"/>
      <c r="G68" s="23"/>
    </row>
    <row r="69" spans="1:7" x14ac:dyDescent="0.25">
      <c r="A69" s="23"/>
      <c r="B69" s="23"/>
      <c r="C69" s="23"/>
      <c r="D69" s="23"/>
      <c r="E69" s="23"/>
      <c r="F69" s="23"/>
      <c r="G69" s="23"/>
    </row>
    <row r="70" spans="1:7" x14ac:dyDescent="0.25">
      <c r="A70" s="23"/>
      <c r="B70" s="23"/>
      <c r="C70" s="23"/>
      <c r="D70" s="23"/>
      <c r="E70" s="23"/>
      <c r="F70" s="23"/>
      <c r="G70" s="23"/>
    </row>
    <row r="71" spans="1:7" x14ac:dyDescent="0.25">
      <c r="A71" s="23"/>
      <c r="B71" s="23"/>
      <c r="C71" s="23"/>
      <c r="D71" s="23"/>
      <c r="E71" s="23"/>
      <c r="F71" s="23"/>
      <c r="G71" s="23"/>
    </row>
    <row r="72" spans="1:7" x14ac:dyDescent="0.25">
      <c r="A72" s="23"/>
      <c r="B72" s="23"/>
      <c r="C72" s="23"/>
      <c r="D72" s="23"/>
      <c r="E72" s="23"/>
      <c r="F72" s="23"/>
      <c r="G72" s="23"/>
    </row>
    <row r="73" spans="1:7" x14ac:dyDescent="0.25">
      <c r="A73" s="23"/>
      <c r="B73" s="23"/>
      <c r="C73" s="23"/>
      <c r="D73" s="23"/>
      <c r="E73" s="23"/>
      <c r="F73" s="23"/>
      <c r="G73" s="23"/>
    </row>
    <row r="74" spans="1:7" x14ac:dyDescent="0.25">
      <c r="A74" s="23"/>
      <c r="B74" s="23"/>
      <c r="C74" s="23"/>
      <c r="D74" s="23"/>
      <c r="E74" s="23"/>
      <c r="F74" s="23"/>
      <c r="G74" s="23"/>
    </row>
    <row r="75" spans="1:7" x14ac:dyDescent="0.25">
      <c r="A75" s="23"/>
      <c r="B75" s="23"/>
      <c r="C75" s="23"/>
      <c r="D75" s="23"/>
      <c r="E75" s="23"/>
      <c r="F75" s="23"/>
      <c r="G75" s="23"/>
    </row>
    <row r="76" spans="1:7" x14ac:dyDescent="0.25">
      <c r="A76" s="23"/>
      <c r="B76" s="23"/>
      <c r="C76" s="23"/>
      <c r="D76" s="23"/>
      <c r="E76" s="23"/>
      <c r="F76" s="23"/>
      <c r="G76" s="23"/>
    </row>
    <row r="77" spans="1:7" x14ac:dyDescent="0.25">
      <c r="A77" s="23"/>
      <c r="B77" s="23"/>
      <c r="C77" s="23"/>
      <c r="D77" s="23"/>
      <c r="E77" s="23"/>
      <c r="F77" s="23"/>
      <c r="G77" s="23"/>
    </row>
    <row r="78" spans="1:7" x14ac:dyDescent="0.25">
      <c r="A78" s="23"/>
      <c r="B78" s="23"/>
      <c r="C78" s="23"/>
      <c r="D78" s="23"/>
      <c r="E78" s="23"/>
      <c r="F78" s="23"/>
      <c r="G78" s="23"/>
    </row>
    <row r="79" spans="1:7" x14ac:dyDescent="0.25">
      <c r="A79" s="23"/>
      <c r="B79" s="23"/>
      <c r="C79" s="23"/>
      <c r="D79" s="23"/>
      <c r="E79" s="23"/>
      <c r="F79" s="23"/>
      <c r="G79" s="23"/>
    </row>
    <row r="80" spans="1:7" x14ac:dyDescent="0.25">
      <c r="A80" s="23"/>
      <c r="B80" s="23"/>
      <c r="C80" s="23"/>
      <c r="D80" s="23"/>
      <c r="E80" s="23"/>
      <c r="F80" s="23"/>
      <c r="G80" s="23"/>
    </row>
    <row r="81" spans="1:7" x14ac:dyDescent="0.25">
      <c r="A81" s="23"/>
      <c r="B81" s="23"/>
      <c r="C81" s="23"/>
      <c r="D81" s="23"/>
      <c r="E81" s="23"/>
      <c r="F81" s="23"/>
      <c r="G81" s="23"/>
    </row>
    <row r="82" spans="1:7" x14ac:dyDescent="0.25">
      <c r="A82" s="23"/>
      <c r="B82" s="23"/>
      <c r="C82" s="23"/>
      <c r="D82" s="23"/>
      <c r="E82" s="23"/>
      <c r="F82" s="23"/>
      <c r="G82" s="23"/>
    </row>
    <row r="83" spans="1:7" x14ac:dyDescent="0.25">
      <c r="A83" s="23"/>
      <c r="B83" s="23"/>
      <c r="C83" s="23"/>
      <c r="D83" s="23"/>
      <c r="E83" s="23"/>
      <c r="F83" s="23"/>
      <c r="G83" s="23"/>
    </row>
    <row r="84" spans="1:7" x14ac:dyDescent="0.25">
      <c r="A84" s="23"/>
      <c r="B84" s="23"/>
      <c r="C84" s="23"/>
      <c r="D84" s="23"/>
      <c r="E84" s="23"/>
      <c r="F84" s="23"/>
      <c r="G84" s="23"/>
    </row>
    <row r="85" spans="1:7" x14ac:dyDescent="0.25">
      <c r="A85" s="23"/>
      <c r="B85" s="23"/>
      <c r="C85" s="23"/>
      <c r="D85" s="23"/>
      <c r="E85" s="23"/>
      <c r="F85" s="23"/>
      <c r="G85" s="23"/>
    </row>
    <row r="86" spans="1:7" x14ac:dyDescent="0.25">
      <c r="A86" s="23"/>
      <c r="B86" s="23"/>
      <c r="C86" s="23"/>
      <c r="D86" s="23"/>
      <c r="E86" s="23"/>
      <c r="F86" s="23"/>
      <c r="G86" s="23"/>
    </row>
    <row r="87" spans="1:7" x14ac:dyDescent="0.25">
      <c r="A87" s="23"/>
      <c r="B87" s="23"/>
      <c r="C87" s="23"/>
      <c r="D87" s="23"/>
      <c r="E87" s="23"/>
      <c r="F87" s="23"/>
      <c r="G87" s="23"/>
    </row>
    <row r="88" spans="1:7" x14ac:dyDescent="0.25">
      <c r="A88" s="23"/>
      <c r="B88" s="23"/>
      <c r="C88" s="23"/>
      <c r="D88" s="23"/>
      <c r="E88" s="23"/>
      <c r="F88" s="23"/>
      <c r="G88" s="23"/>
    </row>
    <row r="89" spans="1:7" x14ac:dyDescent="0.25">
      <c r="A89" s="23"/>
      <c r="B89" s="23"/>
      <c r="C89" s="23"/>
      <c r="D89" s="23"/>
      <c r="E89" s="23"/>
      <c r="F89" s="23"/>
      <c r="G89" s="23"/>
    </row>
    <row r="90" spans="1:7" x14ac:dyDescent="0.25">
      <c r="A90" s="23"/>
      <c r="B90" s="23"/>
      <c r="C90" s="23"/>
      <c r="D90" s="23"/>
      <c r="E90" s="23"/>
      <c r="F90" s="23"/>
      <c r="G90" s="23"/>
    </row>
    <row r="91" spans="1:7" x14ac:dyDescent="0.25">
      <c r="A91" s="23"/>
      <c r="B91" s="23"/>
      <c r="C91" s="23"/>
      <c r="D91" s="23"/>
      <c r="E91" s="23"/>
      <c r="F91" s="23"/>
      <c r="G91" s="23"/>
    </row>
    <row r="92" spans="1:7" x14ac:dyDescent="0.25">
      <c r="A92" s="23"/>
      <c r="B92" s="23"/>
      <c r="C92" s="23"/>
      <c r="D92" s="23"/>
      <c r="E92" s="23"/>
      <c r="F92" s="23"/>
      <c r="G92" s="23"/>
    </row>
    <row r="93" spans="1:7" x14ac:dyDescent="0.25">
      <c r="A93" s="23"/>
      <c r="B93" s="23"/>
      <c r="C93" s="23"/>
      <c r="D93" s="23"/>
      <c r="E93" s="23"/>
      <c r="F93" s="23"/>
      <c r="G93" s="23"/>
    </row>
    <row r="94" spans="1:7" x14ac:dyDescent="0.25">
      <c r="A94" s="23"/>
      <c r="B94" s="23"/>
      <c r="C94" s="23"/>
      <c r="D94" s="23"/>
      <c r="E94" s="23"/>
      <c r="F94" s="23"/>
      <c r="G94" s="23"/>
    </row>
    <row r="95" spans="1:7" x14ac:dyDescent="0.25">
      <c r="A95" s="23"/>
      <c r="B95" s="23"/>
      <c r="C95" s="23"/>
      <c r="D95" s="23"/>
      <c r="E95" s="23"/>
      <c r="F95" s="23"/>
      <c r="G95" s="23"/>
    </row>
    <row r="96" spans="1:7" x14ac:dyDescent="0.25">
      <c r="A96" s="23"/>
      <c r="B96" s="23"/>
      <c r="C96" s="23"/>
      <c r="D96" s="23"/>
      <c r="E96" s="23"/>
      <c r="F96" s="23"/>
      <c r="G96" s="23"/>
    </row>
    <row r="97" spans="1:7" x14ac:dyDescent="0.25">
      <c r="A97" s="23"/>
      <c r="B97" s="23"/>
      <c r="C97" s="23"/>
      <c r="D97" s="23"/>
      <c r="E97" s="23"/>
      <c r="F97" s="23"/>
      <c r="G97" s="23"/>
    </row>
    <row r="98" spans="1:7" x14ac:dyDescent="0.25">
      <c r="A98" s="23"/>
      <c r="B98" s="23"/>
      <c r="C98" s="23"/>
      <c r="D98" s="23"/>
      <c r="E98" s="23"/>
      <c r="F98" s="23"/>
      <c r="G98" s="23"/>
    </row>
    <row r="99" spans="1:7" x14ac:dyDescent="0.25">
      <c r="A99" s="23"/>
      <c r="B99" s="23"/>
      <c r="C99" s="23"/>
      <c r="D99" s="23"/>
      <c r="E99" s="23"/>
      <c r="F99" s="23"/>
      <c r="G99" s="23"/>
    </row>
    <row r="100" spans="1:7" x14ac:dyDescent="0.25">
      <c r="A100" s="23"/>
      <c r="B100" s="23"/>
      <c r="C100" s="23"/>
      <c r="D100" s="23"/>
      <c r="E100" s="23"/>
      <c r="F100" s="23"/>
      <c r="G100" s="23"/>
    </row>
    <row r="101" spans="1:7" x14ac:dyDescent="0.25">
      <c r="A101" s="23"/>
      <c r="B101" s="23"/>
      <c r="C101" s="23"/>
      <c r="D101" s="23"/>
      <c r="E101" s="23"/>
      <c r="F101" s="23"/>
      <c r="G101" s="23"/>
    </row>
    <row r="102" spans="1:7" x14ac:dyDescent="0.25">
      <c r="A102" s="23"/>
      <c r="B102" s="23"/>
      <c r="C102" s="23"/>
      <c r="D102" s="23"/>
      <c r="E102" s="23"/>
      <c r="F102" s="23"/>
      <c r="G102" s="23"/>
    </row>
    <row r="103" spans="1:7" x14ac:dyDescent="0.25">
      <c r="A103" s="23"/>
      <c r="B103" s="23"/>
      <c r="C103" s="23"/>
      <c r="D103" s="23"/>
      <c r="E103" s="23"/>
      <c r="F103" s="23"/>
      <c r="G103" s="23"/>
    </row>
    <row r="104" spans="1:7" x14ac:dyDescent="0.25">
      <c r="A104" s="23"/>
      <c r="B104" s="23"/>
      <c r="C104" s="23"/>
      <c r="D104" s="23"/>
      <c r="E104" s="23"/>
      <c r="F104" s="23"/>
      <c r="G104" s="23"/>
    </row>
    <row r="105" spans="1:7" x14ac:dyDescent="0.25">
      <c r="A105" s="23"/>
      <c r="B105" s="23"/>
      <c r="C105" s="23"/>
      <c r="D105" s="23"/>
      <c r="E105" s="23"/>
      <c r="F105" s="23"/>
      <c r="G105" s="23"/>
    </row>
    <row r="106" spans="1:7" x14ac:dyDescent="0.25">
      <c r="A106" s="23"/>
      <c r="B106" s="23"/>
      <c r="C106" s="23"/>
      <c r="D106" s="23"/>
      <c r="E106" s="23"/>
      <c r="F106" s="23"/>
      <c r="G106" s="23"/>
    </row>
    <row r="107" spans="1:7" x14ac:dyDescent="0.25">
      <c r="A107" s="23"/>
      <c r="B107" s="23"/>
      <c r="C107" s="23"/>
      <c r="D107" s="23"/>
      <c r="E107" s="23"/>
      <c r="F107" s="23"/>
      <c r="G107" s="23"/>
    </row>
    <row r="108" spans="1:7" x14ac:dyDescent="0.25">
      <c r="A108" s="23"/>
      <c r="B108" s="23"/>
      <c r="C108" s="23"/>
      <c r="D108" s="23"/>
      <c r="E108" s="23"/>
      <c r="F108" s="23"/>
      <c r="G108" s="23"/>
    </row>
    <row r="109" spans="1:7" x14ac:dyDescent="0.25">
      <c r="A109" s="23"/>
      <c r="B109" s="23"/>
      <c r="C109" s="23"/>
      <c r="D109" s="23"/>
      <c r="E109" s="23"/>
      <c r="F109" s="23"/>
      <c r="G109" s="23"/>
    </row>
    <row r="110" spans="1:7" x14ac:dyDescent="0.25">
      <c r="A110" s="23"/>
      <c r="B110" s="23"/>
      <c r="C110" s="23"/>
      <c r="D110" s="23"/>
      <c r="E110" s="23"/>
      <c r="F110" s="23"/>
      <c r="G110" s="23"/>
    </row>
    <row r="111" spans="1:7" x14ac:dyDescent="0.25">
      <c r="A111" s="23"/>
      <c r="B111" s="23"/>
      <c r="C111" s="23"/>
      <c r="D111" s="23"/>
      <c r="E111" s="23"/>
      <c r="F111" s="23"/>
      <c r="G111" s="23"/>
    </row>
    <row r="112" spans="1:7" x14ac:dyDescent="0.25">
      <c r="A112" s="23"/>
      <c r="B112" s="23"/>
      <c r="C112" s="23"/>
      <c r="D112" s="23"/>
      <c r="E112" s="23"/>
      <c r="F112" s="23"/>
      <c r="G112" s="23"/>
    </row>
    <row r="113" spans="1:7" x14ac:dyDescent="0.25">
      <c r="A113" s="23"/>
      <c r="B113" s="23"/>
      <c r="C113" s="23"/>
      <c r="D113" s="23"/>
      <c r="E113" s="23"/>
      <c r="F113" s="23"/>
      <c r="G113" s="23"/>
    </row>
    <row r="114" spans="1:7" x14ac:dyDescent="0.25">
      <c r="A114" s="23"/>
      <c r="B114" s="23"/>
      <c r="C114" s="23"/>
      <c r="D114" s="23"/>
      <c r="E114" s="23"/>
      <c r="F114" s="23"/>
      <c r="G114" s="23"/>
    </row>
    <row r="115" spans="1:7" x14ac:dyDescent="0.25">
      <c r="A115" s="23"/>
      <c r="B115" s="23"/>
      <c r="C115" s="23"/>
      <c r="D115" s="23"/>
      <c r="E115" s="23"/>
      <c r="F115" s="23"/>
      <c r="G115" s="23"/>
    </row>
    <row r="116" spans="1:7" x14ac:dyDescent="0.25">
      <c r="A116" s="23"/>
      <c r="B116" s="23"/>
      <c r="C116" s="23"/>
      <c r="D116" s="23"/>
      <c r="E116" s="23"/>
      <c r="F116" s="23"/>
      <c r="G116" s="23"/>
    </row>
    <row r="117" spans="1:7" x14ac:dyDescent="0.25">
      <c r="A117" s="23"/>
      <c r="B117" s="23"/>
      <c r="C117" s="23"/>
      <c r="D117" s="23"/>
      <c r="E117" s="23"/>
      <c r="F117" s="23"/>
      <c r="G117" s="23"/>
    </row>
    <row r="118" spans="1:7" x14ac:dyDescent="0.25">
      <c r="A118" s="23"/>
      <c r="B118" s="23"/>
      <c r="C118" s="23"/>
      <c r="D118" s="23"/>
      <c r="E118" s="23"/>
      <c r="F118" s="23"/>
      <c r="G118" s="23"/>
    </row>
    <row r="119" spans="1:7" x14ac:dyDescent="0.25">
      <c r="A119" s="23"/>
      <c r="B119" s="23"/>
      <c r="C119" s="23"/>
      <c r="D119" s="23"/>
      <c r="E119" s="23"/>
      <c r="F119" s="23"/>
      <c r="G119" s="23"/>
    </row>
    <row r="120" spans="1:7" x14ac:dyDescent="0.25">
      <c r="A120" s="23"/>
      <c r="B120" s="23"/>
      <c r="C120" s="23"/>
      <c r="D120" s="23"/>
      <c r="E120" s="23"/>
      <c r="F120" s="23"/>
      <c r="G120" s="23"/>
    </row>
    <row r="121" spans="1:7" x14ac:dyDescent="0.25">
      <c r="A121" s="23"/>
      <c r="B121" s="23"/>
      <c r="C121" s="23"/>
      <c r="D121" s="23"/>
      <c r="E121" s="23"/>
      <c r="F121" s="23"/>
      <c r="G121" s="23"/>
    </row>
    <row r="122" spans="1:7" x14ac:dyDescent="0.25">
      <c r="A122" s="23"/>
      <c r="B122" s="23"/>
      <c r="C122" s="23"/>
      <c r="D122" s="23"/>
      <c r="E122" s="23"/>
      <c r="F122" s="23"/>
      <c r="G122" s="23"/>
    </row>
    <row r="123" spans="1:7" x14ac:dyDescent="0.25">
      <c r="A123" s="23"/>
      <c r="B123" s="23"/>
      <c r="C123" s="23"/>
      <c r="D123" s="23"/>
      <c r="E123" s="23"/>
      <c r="F123" s="23"/>
      <c r="G123" s="23"/>
    </row>
    <row r="124" spans="1:7" x14ac:dyDescent="0.25">
      <c r="A124" s="23"/>
      <c r="B124" s="23"/>
      <c r="C124" s="23"/>
      <c r="D124" s="23"/>
      <c r="E124" s="23"/>
      <c r="F124" s="23"/>
      <c r="G124" s="23"/>
    </row>
    <row r="125" spans="1:7" x14ac:dyDescent="0.25">
      <c r="A125" s="23"/>
      <c r="B125" s="23"/>
      <c r="C125" s="23"/>
      <c r="D125" s="23"/>
      <c r="E125" s="23"/>
      <c r="F125" s="23"/>
      <c r="G125" s="23"/>
    </row>
    <row r="126" spans="1:7" x14ac:dyDescent="0.25">
      <c r="A126" s="23"/>
      <c r="B126" s="23"/>
      <c r="C126" s="23"/>
      <c r="D126" s="23"/>
      <c r="E126" s="23"/>
      <c r="F126" s="23"/>
      <c r="G126" s="23"/>
    </row>
    <row r="127" spans="1:7" x14ac:dyDescent="0.25">
      <c r="A127" s="23"/>
      <c r="B127" s="23"/>
      <c r="C127" s="23"/>
      <c r="D127" s="23"/>
      <c r="E127" s="23"/>
      <c r="F127" s="23"/>
      <c r="G127" s="23"/>
    </row>
    <row r="128" spans="1:7" x14ac:dyDescent="0.25">
      <c r="A128" s="23"/>
      <c r="B128" s="23"/>
      <c r="C128" s="23"/>
      <c r="D128" s="23"/>
      <c r="E128" s="23"/>
      <c r="F128" s="23"/>
      <c r="G128" s="23"/>
    </row>
    <row r="129" spans="1:7" x14ac:dyDescent="0.25">
      <c r="A129" s="23"/>
      <c r="B129" s="23"/>
      <c r="C129" s="23"/>
      <c r="D129" s="23"/>
      <c r="E129" s="23"/>
      <c r="F129" s="23"/>
      <c r="G129" s="23"/>
    </row>
    <row r="130" spans="1:7" x14ac:dyDescent="0.25">
      <c r="A130" s="23"/>
      <c r="B130" s="23"/>
      <c r="C130" s="23"/>
      <c r="D130" s="23"/>
      <c r="E130" s="23"/>
      <c r="F130" s="23"/>
      <c r="G130" s="23"/>
    </row>
    <row r="131" spans="1:7" x14ac:dyDescent="0.25">
      <c r="A131" s="23"/>
      <c r="B131" s="23"/>
      <c r="C131" s="23"/>
      <c r="D131" s="23"/>
      <c r="E131" s="23"/>
      <c r="F131" s="23"/>
      <c r="G131" s="23"/>
    </row>
    <row r="132" spans="1:7" x14ac:dyDescent="0.25">
      <c r="A132" s="23"/>
      <c r="B132" s="23"/>
      <c r="C132" s="23"/>
      <c r="D132" s="23"/>
      <c r="E132" s="23"/>
      <c r="F132" s="23"/>
      <c r="G132" s="23"/>
    </row>
    <row r="133" spans="1:7" x14ac:dyDescent="0.25">
      <c r="A133" s="23"/>
      <c r="B133" s="23"/>
      <c r="C133" s="23"/>
      <c r="D133" s="23"/>
      <c r="E133" s="23"/>
      <c r="F133" s="23"/>
      <c r="G133" s="23"/>
    </row>
    <row r="134" spans="1:7" x14ac:dyDescent="0.25">
      <c r="A134" s="23"/>
      <c r="B134" s="23"/>
      <c r="C134" s="23"/>
      <c r="D134" s="23"/>
      <c r="E134" s="23"/>
      <c r="F134" s="23"/>
      <c r="G134" s="23"/>
    </row>
    <row r="135" spans="1:7" x14ac:dyDescent="0.25">
      <c r="A135" s="23"/>
      <c r="B135" s="23"/>
      <c r="C135" s="23"/>
      <c r="D135" s="23"/>
      <c r="E135" s="23"/>
      <c r="F135" s="23"/>
      <c r="G135" s="23"/>
    </row>
    <row r="136" spans="1:7" x14ac:dyDescent="0.25">
      <c r="A136" s="23"/>
      <c r="B136" s="23"/>
      <c r="C136" s="23"/>
      <c r="D136" s="23"/>
      <c r="E136" s="23"/>
      <c r="F136" s="23"/>
      <c r="G136" s="23"/>
    </row>
    <row r="137" spans="1:7" x14ac:dyDescent="0.25">
      <c r="A137" s="23"/>
      <c r="B137" s="23"/>
      <c r="C137" s="23"/>
      <c r="D137" s="23"/>
      <c r="E137" s="23"/>
      <c r="F137" s="23"/>
      <c r="G137" s="23"/>
    </row>
    <row r="138" spans="1:7" x14ac:dyDescent="0.25">
      <c r="A138" s="23"/>
      <c r="B138" s="23"/>
      <c r="C138" s="23"/>
      <c r="D138" s="23"/>
      <c r="E138" s="23"/>
      <c r="F138" s="23"/>
      <c r="G138" s="23"/>
    </row>
    <row r="139" spans="1:7" x14ac:dyDescent="0.25">
      <c r="A139" s="23"/>
      <c r="B139" s="23"/>
      <c r="C139" s="23"/>
      <c r="D139" s="23"/>
      <c r="E139" s="23"/>
      <c r="F139" s="23"/>
      <c r="G139" s="23"/>
    </row>
    <row r="140" spans="1:7" x14ac:dyDescent="0.25">
      <c r="A140" s="23"/>
      <c r="B140" s="23"/>
      <c r="C140" s="23"/>
      <c r="D140" s="23"/>
      <c r="E140" s="23"/>
      <c r="F140" s="23"/>
      <c r="G140" s="23"/>
    </row>
    <row r="141" spans="1:7" x14ac:dyDescent="0.25">
      <c r="A141" s="23"/>
      <c r="B141" s="23"/>
      <c r="C141" s="23"/>
      <c r="D141" s="23"/>
      <c r="E141" s="23"/>
      <c r="F141" s="23"/>
      <c r="G141" s="23"/>
    </row>
    <row r="142" spans="1:7" x14ac:dyDescent="0.25">
      <c r="A142" s="23"/>
      <c r="B142" s="23"/>
      <c r="C142" s="23"/>
      <c r="D142" s="23"/>
      <c r="E142" s="23"/>
      <c r="F142" s="23"/>
      <c r="G142" s="23"/>
    </row>
    <row r="143" spans="1:7" x14ac:dyDescent="0.25">
      <c r="A143" s="23"/>
      <c r="B143" s="23"/>
      <c r="C143" s="23"/>
      <c r="D143" s="23"/>
      <c r="E143" s="23"/>
      <c r="F143" s="23"/>
      <c r="G143" s="23"/>
    </row>
    <row r="144" spans="1:7" x14ac:dyDescent="0.25">
      <c r="A144" s="23"/>
      <c r="B144" s="23"/>
      <c r="C144" s="23"/>
      <c r="D144" s="23"/>
      <c r="E144" s="23"/>
      <c r="F144" s="23"/>
      <c r="G144" s="23"/>
    </row>
    <row r="145" spans="1:7" x14ac:dyDescent="0.25">
      <c r="A145" s="23"/>
      <c r="B145" s="23"/>
      <c r="C145" s="23"/>
      <c r="D145" s="23"/>
      <c r="E145" s="23"/>
      <c r="F145" s="23"/>
      <c r="G145" s="23"/>
    </row>
    <row r="146" spans="1:7" x14ac:dyDescent="0.25">
      <c r="A146" s="23"/>
      <c r="B146" s="23"/>
      <c r="C146" s="23"/>
      <c r="D146" s="23"/>
      <c r="E146" s="23"/>
      <c r="F146" s="23"/>
      <c r="G146" s="23"/>
    </row>
    <row r="147" spans="1:7" x14ac:dyDescent="0.25">
      <c r="A147" s="23"/>
      <c r="B147" s="23"/>
      <c r="C147" s="23"/>
      <c r="D147" s="23"/>
      <c r="E147" s="23"/>
      <c r="F147" s="23"/>
      <c r="G147" s="23"/>
    </row>
    <row r="148" spans="1:7" x14ac:dyDescent="0.25">
      <c r="A148" s="23"/>
      <c r="B148" s="23"/>
      <c r="C148" s="23"/>
      <c r="D148" s="23"/>
      <c r="E148" s="23"/>
      <c r="F148" s="23"/>
      <c r="G148" s="23"/>
    </row>
    <row r="149" spans="1:7" x14ac:dyDescent="0.25">
      <c r="A149" s="23"/>
      <c r="B149" s="23"/>
      <c r="C149" s="23"/>
      <c r="D149" s="23"/>
      <c r="E149" s="23"/>
      <c r="F149" s="23"/>
      <c r="G149" s="23"/>
    </row>
    <row r="150" spans="1:7" x14ac:dyDescent="0.25">
      <c r="A150" s="23"/>
      <c r="B150" s="23"/>
      <c r="C150" s="23"/>
      <c r="D150" s="23"/>
      <c r="E150" s="23"/>
      <c r="F150" s="23"/>
      <c r="G150" s="23"/>
    </row>
    <row r="151" spans="1:7" x14ac:dyDescent="0.25">
      <c r="A151" s="23"/>
      <c r="B151" s="23"/>
      <c r="C151" s="23"/>
      <c r="D151" s="23"/>
      <c r="E151" s="23"/>
      <c r="F151" s="23"/>
      <c r="G151" s="23"/>
    </row>
    <row r="152" spans="1:7" x14ac:dyDescent="0.25">
      <c r="A152" s="23"/>
      <c r="B152" s="23"/>
      <c r="C152" s="23"/>
      <c r="D152" s="23"/>
      <c r="E152" s="23"/>
      <c r="F152" s="23"/>
      <c r="G152" s="23"/>
    </row>
    <row r="153" spans="1:7" x14ac:dyDescent="0.25">
      <c r="A153" s="23"/>
      <c r="B153" s="23"/>
      <c r="C153" s="23"/>
      <c r="D153" s="23"/>
      <c r="E153" s="23"/>
      <c r="F153" s="23"/>
      <c r="G153" s="23"/>
    </row>
    <row r="154" spans="1:7" x14ac:dyDescent="0.25">
      <c r="A154" s="23"/>
      <c r="B154" s="23"/>
      <c r="C154" s="23"/>
      <c r="D154" s="23"/>
      <c r="E154" s="23"/>
      <c r="F154" s="23"/>
      <c r="G154" s="23"/>
    </row>
    <row r="155" spans="1:7" x14ac:dyDescent="0.25">
      <c r="A155" s="23"/>
      <c r="B155" s="23"/>
      <c r="C155" s="23"/>
      <c r="D155" s="23"/>
      <c r="E155" s="23"/>
      <c r="F155" s="23"/>
      <c r="G155" s="23"/>
    </row>
    <row r="156" spans="1:7" x14ac:dyDescent="0.25">
      <c r="A156" s="23"/>
      <c r="B156" s="23"/>
      <c r="C156" s="23"/>
      <c r="D156" s="23"/>
      <c r="E156" s="23"/>
      <c r="F156" s="23"/>
      <c r="G156" s="23"/>
    </row>
    <row r="157" spans="1:7" x14ac:dyDescent="0.25">
      <c r="A157" s="23"/>
      <c r="B157" s="23"/>
      <c r="C157" s="23"/>
      <c r="D157" s="23"/>
      <c r="E157" s="23"/>
      <c r="F157" s="23"/>
      <c r="G157" s="23"/>
    </row>
    <row r="158" spans="1:7" x14ac:dyDescent="0.25">
      <c r="A158" s="23"/>
      <c r="B158" s="23"/>
      <c r="C158" s="23"/>
      <c r="D158" s="23"/>
      <c r="E158" s="23"/>
      <c r="F158" s="23"/>
      <c r="G158" s="23"/>
    </row>
    <row r="159" spans="1:7" x14ac:dyDescent="0.25">
      <c r="A159" s="23"/>
      <c r="B159" s="23"/>
      <c r="C159" s="23"/>
      <c r="D159" s="23"/>
      <c r="E159" s="23"/>
      <c r="F159" s="23"/>
      <c r="G159" s="23"/>
    </row>
    <row r="160" spans="1:7" x14ac:dyDescent="0.25">
      <c r="A160" s="23"/>
      <c r="B160" s="23"/>
      <c r="C160" s="23"/>
      <c r="D160" s="23"/>
      <c r="E160" s="23"/>
      <c r="F160" s="23"/>
      <c r="G160" s="23"/>
    </row>
    <row r="161" spans="1:7" x14ac:dyDescent="0.25">
      <c r="A161" s="23"/>
      <c r="B161" s="23"/>
      <c r="C161" s="23"/>
      <c r="D161" s="23"/>
      <c r="E161" s="23"/>
      <c r="F161" s="23"/>
      <c r="G161" s="23"/>
    </row>
    <row r="162" spans="1:7" x14ac:dyDescent="0.25">
      <c r="A162" s="23"/>
      <c r="B162" s="23"/>
      <c r="C162" s="23"/>
      <c r="D162" s="23"/>
      <c r="E162" s="23"/>
      <c r="F162" s="23"/>
      <c r="G162" s="23"/>
    </row>
    <row r="163" spans="1:7" x14ac:dyDescent="0.25">
      <c r="A163" s="23"/>
      <c r="B163" s="23"/>
      <c r="C163" s="23"/>
      <c r="D163" s="23"/>
      <c r="E163" s="23"/>
      <c r="F163" s="23"/>
      <c r="G163" s="23"/>
    </row>
    <row r="164" spans="1:7" x14ac:dyDescent="0.25">
      <c r="A164" s="23"/>
      <c r="B164" s="23"/>
      <c r="C164" s="23"/>
      <c r="D164" s="23"/>
      <c r="E164" s="23"/>
      <c r="F164" s="23"/>
      <c r="G164" s="23"/>
    </row>
    <row r="165" spans="1:7" x14ac:dyDescent="0.25">
      <c r="A165" s="23"/>
      <c r="B165" s="23"/>
      <c r="C165" s="23"/>
      <c r="D165" s="23"/>
      <c r="E165" s="23"/>
      <c r="F165" s="23"/>
      <c r="G165" s="23"/>
    </row>
    <row r="166" spans="1:7" x14ac:dyDescent="0.25">
      <c r="A166" s="23"/>
      <c r="B166" s="23"/>
      <c r="C166" s="23"/>
      <c r="D166" s="23"/>
      <c r="E166" s="23"/>
      <c r="F166" s="23"/>
      <c r="G166" s="23"/>
    </row>
    <row r="167" spans="1:7" x14ac:dyDescent="0.25">
      <c r="A167" s="23"/>
      <c r="B167" s="23"/>
      <c r="C167" s="23"/>
      <c r="D167" s="23"/>
      <c r="E167" s="23"/>
      <c r="F167" s="23"/>
      <c r="G167" s="23"/>
    </row>
    <row r="168" spans="1:7" x14ac:dyDescent="0.25">
      <c r="A168" s="23"/>
      <c r="B168" s="23"/>
      <c r="C168" s="23"/>
      <c r="D168" s="23"/>
      <c r="E168" s="23"/>
      <c r="F168" s="23"/>
      <c r="G168" s="23"/>
    </row>
    <row r="169" spans="1:7" x14ac:dyDescent="0.25">
      <c r="A169" s="23"/>
      <c r="B169" s="23"/>
      <c r="C169" s="23"/>
      <c r="D169" s="23"/>
      <c r="E169" s="23"/>
      <c r="F169" s="23"/>
      <c r="G169" s="23"/>
    </row>
    <row r="170" spans="1:7" x14ac:dyDescent="0.25">
      <c r="A170" s="23"/>
      <c r="B170" s="23"/>
      <c r="C170" s="23"/>
      <c r="D170" s="23"/>
      <c r="E170" s="23"/>
      <c r="F170" s="23"/>
      <c r="G170" s="23"/>
    </row>
    <row r="171" spans="1:7" x14ac:dyDescent="0.25">
      <c r="A171" s="23"/>
      <c r="B171" s="23"/>
      <c r="C171" s="23"/>
      <c r="D171" s="23"/>
      <c r="E171" s="23"/>
      <c r="F171" s="23"/>
      <c r="G171" s="23"/>
    </row>
    <row r="172" spans="1:7" x14ac:dyDescent="0.25">
      <c r="A172" s="23"/>
      <c r="B172" s="23"/>
      <c r="C172" s="23"/>
      <c r="D172" s="23"/>
      <c r="E172" s="23"/>
      <c r="F172" s="23"/>
      <c r="G172" s="23"/>
    </row>
    <row r="173" spans="1:7" x14ac:dyDescent="0.25">
      <c r="A173" s="23"/>
      <c r="B173" s="23"/>
      <c r="C173" s="23"/>
      <c r="D173" s="23"/>
      <c r="E173" s="23"/>
      <c r="F173" s="23"/>
      <c r="G173" s="23"/>
    </row>
    <row r="174" spans="1:7" x14ac:dyDescent="0.25">
      <c r="A174" s="23"/>
      <c r="B174" s="23"/>
      <c r="C174" s="23"/>
      <c r="D174" s="23"/>
      <c r="E174" s="23"/>
      <c r="F174" s="23"/>
      <c r="G174" s="23"/>
    </row>
    <row r="175" spans="1:7" x14ac:dyDescent="0.25">
      <c r="A175" s="23"/>
      <c r="B175" s="23"/>
      <c r="C175" s="23"/>
      <c r="D175" s="23"/>
      <c r="E175" s="23"/>
      <c r="F175" s="23"/>
      <c r="G175" s="23"/>
    </row>
    <row r="176" spans="1:7" x14ac:dyDescent="0.25">
      <c r="A176" s="23"/>
      <c r="B176" s="23"/>
      <c r="C176" s="23"/>
      <c r="D176" s="23"/>
      <c r="E176" s="23"/>
      <c r="F176" s="23"/>
      <c r="G176" s="23"/>
    </row>
    <row r="177" spans="1:7" x14ac:dyDescent="0.25">
      <c r="A177" s="23"/>
      <c r="B177" s="23"/>
      <c r="C177" s="23"/>
      <c r="D177" s="23"/>
      <c r="E177" s="23"/>
      <c r="F177" s="23"/>
      <c r="G177" s="23"/>
    </row>
    <row r="178" spans="1:7" x14ac:dyDescent="0.25">
      <c r="A178" s="23"/>
      <c r="B178" s="23"/>
      <c r="C178" s="23"/>
      <c r="D178" s="23"/>
      <c r="E178" s="23"/>
      <c r="F178" s="23"/>
      <c r="G178" s="23"/>
    </row>
    <row r="179" spans="1:7" x14ac:dyDescent="0.25">
      <c r="A179" s="23"/>
      <c r="B179" s="23"/>
      <c r="C179" s="23"/>
      <c r="D179" s="23"/>
      <c r="E179" s="23"/>
      <c r="F179" s="23"/>
      <c r="G179" s="23"/>
    </row>
    <row r="180" spans="1:7" x14ac:dyDescent="0.25">
      <c r="A180" s="23"/>
      <c r="B180" s="23"/>
      <c r="C180" s="23"/>
      <c r="D180" s="23"/>
      <c r="E180" s="23"/>
      <c r="F180" s="23"/>
      <c r="G180" s="23"/>
    </row>
    <row r="181" spans="1:7" x14ac:dyDescent="0.25">
      <c r="A181" s="23"/>
      <c r="B181" s="23"/>
      <c r="C181" s="23"/>
      <c r="D181" s="23"/>
      <c r="E181" s="23"/>
      <c r="F181" s="23"/>
      <c r="G181" s="23"/>
    </row>
    <row r="182" spans="1:7" x14ac:dyDescent="0.25">
      <c r="A182" s="23"/>
      <c r="B182" s="23"/>
      <c r="C182" s="23"/>
      <c r="D182" s="23"/>
      <c r="E182" s="23"/>
      <c r="F182" s="23"/>
      <c r="G182" s="23"/>
    </row>
    <row r="183" spans="1:7" x14ac:dyDescent="0.25">
      <c r="A183" s="23"/>
      <c r="B183" s="23"/>
      <c r="C183" s="23"/>
      <c r="D183" s="23"/>
      <c r="E183" s="23"/>
      <c r="F183" s="23"/>
      <c r="G183" s="23"/>
    </row>
    <row r="184" spans="1:7" x14ac:dyDescent="0.25">
      <c r="A184" s="23"/>
      <c r="B184" s="23"/>
      <c r="C184" s="23"/>
      <c r="D184" s="23"/>
      <c r="E184" s="23"/>
      <c r="F184" s="23"/>
      <c r="G184" s="23"/>
    </row>
    <row r="185" spans="1:7" x14ac:dyDescent="0.25">
      <c r="A185" s="23"/>
      <c r="B185" s="23"/>
      <c r="C185" s="23"/>
      <c r="D185" s="23"/>
      <c r="E185" s="23"/>
      <c r="F185" s="23"/>
      <c r="G185" s="23"/>
    </row>
    <row r="186" spans="1:7" x14ac:dyDescent="0.25">
      <c r="A186" s="23"/>
      <c r="B186" s="23"/>
      <c r="C186" s="23"/>
      <c r="D186" s="23"/>
      <c r="E186" s="23"/>
      <c r="F186" s="23"/>
      <c r="G186" s="23"/>
    </row>
    <row r="187" spans="1:7" x14ac:dyDescent="0.25">
      <c r="A187" s="23"/>
      <c r="B187" s="23"/>
      <c r="C187" s="23"/>
      <c r="D187" s="23"/>
      <c r="E187" s="23"/>
      <c r="F187" s="23"/>
      <c r="G187" s="23"/>
    </row>
    <row r="188" spans="1:7" x14ac:dyDescent="0.25">
      <c r="A188" s="23"/>
      <c r="B188" s="23"/>
      <c r="C188" s="23"/>
      <c r="D188" s="23"/>
      <c r="E188" s="23"/>
      <c r="F188" s="23"/>
      <c r="G188" s="23"/>
    </row>
    <row r="189" spans="1:7" x14ac:dyDescent="0.25">
      <c r="A189" s="23"/>
      <c r="B189" s="23"/>
      <c r="C189" s="23"/>
      <c r="D189" s="23"/>
      <c r="E189" s="23"/>
      <c r="F189" s="23"/>
      <c r="G189" s="23"/>
    </row>
    <row r="190" spans="1:7" x14ac:dyDescent="0.25">
      <c r="A190" s="23"/>
      <c r="B190" s="23"/>
      <c r="C190" s="23"/>
      <c r="D190" s="23"/>
      <c r="E190" s="23"/>
      <c r="F190" s="23"/>
      <c r="G190" s="23"/>
    </row>
    <row r="191" spans="1:7" x14ac:dyDescent="0.25">
      <c r="A191" s="23"/>
      <c r="B191" s="23"/>
      <c r="C191" s="23"/>
      <c r="D191" s="23"/>
      <c r="E191" s="23"/>
      <c r="F191" s="23"/>
      <c r="G191" s="23"/>
    </row>
    <row r="192" spans="1:7" x14ac:dyDescent="0.25">
      <c r="A192" s="23"/>
      <c r="B192" s="23"/>
      <c r="C192" s="23"/>
      <c r="D192" s="23"/>
      <c r="E192" s="23"/>
      <c r="F192" s="23"/>
      <c r="G192" s="23"/>
    </row>
    <row r="193" spans="1:7" x14ac:dyDescent="0.25">
      <c r="A193" s="23"/>
      <c r="B193" s="23"/>
      <c r="C193" s="23"/>
      <c r="D193" s="23"/>
      <c r="E193" s="23"/>
      <c r="F193" s="23"/>
      <c r="G193" s="23"/>
    </row>
    <row r="194" spans="1:7" x14ac:dyDescent="0.25">
      <c r="A194" s="23"/>
      <c r="B194" s="23"/>
      <c r="C194" s="23"/>
      <c r="D194" s="23"/>
      <c r="E194" s="23"/>
      <c r="F194" s="23"/>
      <c r="G194" s="23"/>
    </row>
    <row r="195" spans="1:7" x14ac:dyDescent="0.25">
      <c r="A195" s="23"/>
      <c r="B195" s="23"/>
      <c r="C195" s="23"/>
      <c r="D195" s="23"/>
      <c r="E195" s="23"/>
      <c r="F195" s="23"/>
      <c r="G195" s="23"/>
    </row>
    <row r="196" spans="1:7" x14ac:dyDescent="0.25">
      <c r="A196" s="23"/>
      <c r="B196" s="23"/>
      <c r="C196" s="23"/>
      <c r="D196" s="23"/>
      <c r="E196" s="23"/>
      <c r="F196" s="23"/>
      <c r="G196" s="23"/>
    </row>
    <row r="197" spans="1:7" x14ac:dyDescent="0.25">
      <c r="A197" s="23"/>
      <c r="B197" s="23"/>
      <c r="C197" s="23"/>
      <c r="D197" s="23"/>
      <c r="E197" s="23"/>
      <c r="F197" s="23"/>
      <c r="G197" s="23"/>
    </row>
    <row r="198" spans="1:7" x14ac:dyDescent="0.25">
      <c r="A198" s="23"/>
      <c r="B198" s="23"/>
      <c r="C198" s="23"/>
      <c r="D198" s="23"/>
      <c r="E198" s="23"/>
      <c r="F198" s="23"/>
      <c r="G198" s="23"/>
    </row>
    <row r="199" spans="1:7" x14ac:dyDescent="0.25">
      <c r="A199" s="23"/>
      <c r="B199" s="23"/>
      <c r="C199" s="23"/>
      <c r="D199" s="23"/>
      <c r="E199" s="23"/>
      <c r="F199" s="23"/>
      <c r="G199" s="23"/>
    </row>
    <row r="200" spans="1:7" x14ac:dyDescent="0.25">
      <c r="A200" s="23"/>
      <c r="B200" s="23"/>
      <c r="C200" s="23"/>
      <c r="D200" s="23"/>
      <c r="E200" s="23"/>
      <c r="F200" s="23"/>
      <c r="G200" s="23"/>
    </row>
    <row r="201" spans="1:7" x14ac:dyDescent="0.25">
      <c r="A201" s="23"/>
      <c r="B201" s="23"/>
      <c r="C201" s="23"/>
      <c r="D201" s="23"/>
      <c r="E201" s="23"/>
      <c r="F201" s="23"/>
      <c r="G201" s="23"/>
    </row>
    <row r="202" spans="1:7" x14ac:dyDescent="0.25">
      <c r="A202" s="23"/>
      <c r="B202" s="23"/>
      <c r="C202" s="23"/>
      <c r="D202" s="23"/>
      <c r="E202" s="23"/>
      <c r="F202" s="23"/>
      <c r="G202" s="23"/>
    </row>
    <row r="203" spans="1:7" x14ac:dyDescent="0.25">
      <c r="A203" s="23"/>
      <c r="B203" s="23"/>
      <c r="C203" s="23"/>
      <c r="D203" s="23"/>
      <c r="E203" s="23"/>
      <c r="F203" s="23"/>
      <c r="G203" s="23"/>
    </row>
    <row r="204" spans="1:7" x14ac:dyDescent="0.25">
      <c r="A204" s="23"/>
      <c r="B204" s="23"/>
      <c r="C204" s="23"/>
      <c r="D204" s="23"/>
      <c r="E204" s="23"/>
      <c r="F204" s="23"/>
      <c r="G204" s="23"/>
    </row>
    <row r="205" spans="1:7" x14ac:dyDescent="0.25">
      <c r="A205" s="23"/>
      <c r="B205" s="23"/>
      <c r="C205" s="23"/>
      <c r="D205" s="23"/>
      <c r="E205" s="23"/>
      <c r="F205" s="23"/>
      <c r="G205" s="23"/>
    </row>
    <row r="206" spans="1:7" x14ac:dyDescent="0.25">
      <c r="A206" s="23"/>
      <c r="B206" s="23"/>
      <c r="C206" s="23"/>
      <c r="D206" s="23"/>
      <c r="E206" s="23"/>
      <c r="F206" s="23"/>
      <c r="G206" s="23"/>
    </row>
    <row r="207" spans="1:7" x14ac:dyDescent="0.25">
      <c r="A207" s="23"/>
      <c r="B207" s="23"/>
      <c r="C207" s="23"/>
      <c r="D207" s="23"/>
      <c r="E207" s="23"/>
      <c r="F207" s="23"/>
      <c r="G207" s="23"/>
    </row>
    <row r="208" spans="1:7" x14ac:dyDescent="0.25">
      <c r="A208" s="23"/>
      <c r="B208" s="23"/>
      <c r="C208" s="23"/>
      <c r="D208" s="23"/>
      <c r="E208" s="23"/>
      <c r="F208" s="23"/>
      <c r="G208" s="23"/>
    </row>
    <row r="209" spans="1:7" x14ac:dyDescent="0.25">
      <c r="A209" s="23"/>
      <c r="B209" s="23"/>
      <c r="C209" s="23"/>
      <c r="D209" s="23"/>
      <c r="E209" s="23"/>
      <c r="F209" s="23"/>
      <c r="G209" s="23"/>
    </row>
    <row r="210" spans="1:7" x14ac:dyDescent="0.25">
      <c r="A210" s="23"/>
      <c r="B210" s="23"/>
      <c r="C210" s="23"/>
      <c r="D210" s="23"/>
      <c r="E210" s="23"/>
      <c r="F210" s="23"/>
      <c r="G210" s="23"/>
    </row>
    <row r="211" spans="1:7" x14ac:dyDescent="0.25">
      <c r="A211" s="23"/>
      <c r="B211" s="23"/>
      <c r="C211" s="23"/>
      <c r="D211" s="23"/>
      <c r="E211" s="23"/>
      <c r="F211" s="23"/>
      <c r="G211" s="23"/>
    </row>
    <row r="212" spans="1:7" x14ac:dyDescent="0.25">
      <c r="A212" s="23"/>
      <c r="B212" s="23"/>
      <c r="C212" s="23"/>
      <c r="D212" s="23"/>
      <c r="E212" s="23"/>
      <c r="F212" s="23"/>
      <c r="G212" s="23"/>
    </row>
    <row r="213" spans="1:7" x14ac:dyDescent="0.25">
      <c r="A213" s="23"/>
      <c r="B213" s="23"/>
      <c r="C213" s="23"/>
      <c r="D213" s="23"/>
      <c r="E213" s="23"/>
      <c r="F213" s="23"/>
      <c r="G213" s="23"/>
    </row>
    <row r="214" spans="1:7" x14ac:dyDescent="0.25">
      <c r="A214" s="23"/>
      <c r="B214" s="23"/>
      <c r="C214" s="23"/>
      <c r="D214" s="23"/>
      <c r="E214" s="23"/>
      <c r="F214" s="23"/>
      <c r="G214" s="23"/>
    </row>
    <row r="215" spans="1:7" x14ac:dyDescent="0.25">
      <c r="A215" s="23"/>
      <c r="B215" s="23"/>
      <c r="C215" s="23"/>
      <c r="D215" s="23"/>
      <c r="E215" s="23"/>
      <c r="F215" s="23"/>
      <c r="G215" s="23"/>
    </row>
    <row r="216" spans="1:7" x14ac:dyDescent="0.25">
      <c r="A216" s="23"/>
      <c r="B216" s="23"/>
      <c r="C216" s="23"/>
      <c r="D216" s="23"/>
      <c r="E216" s="23"/>
      <c r="F216" s="23"/>
      <c r="G216" s="23"/>
    </row>
    <row r="217" spans="1:7" x14ac:dyDescent="0.25">
      <c r="A217" s="23"/>
      <c r="B217" s="23"/>
      <c r="C217" s="23"/>
      <c r="D217" s="23"/>
      <c r="E217" s="23"/>
      <c r="F217" s="23"/>
      <c r="G217" s="23"/>
    </row>
    <row r="218" spans="1:7" x14ac:dyDescent="0.25">
      <c r="A218" s="23"/>
      <c r="B218" s="23"/>
      <c r="C218" s="23"/>
      <c r="D218" s="23"/>
      <c r="E218" s="23"/>
      <c r="F218" s="23"/>
      <c r="G218" s="23"/>
    </row>
    <row r="219" spans="1:7" x14ac:dyDescent="0.25">
      <c r="A219" s="23"/>
      <c r="B219" s="23"/>
      <c r="C219" s="23"/>
      <c r="D219" s="23"/>
      <c r="E219" s="23"/>
      <c r="F219" s="23"/>
      <c r="G219" s="23"/>
    </row>
    <row r="220" spans="1:7" x14ac:dyDescent="0.25">
      <c r="A220" s="23"/>
      <c r="B220" s="23"/>
      <c r="C220" s="23"/>
      <c r="D220" s="23"/>
      <c r="E220" s="23"/>
      <c r="F220" s="23"/>
      <c r="G220" s="23"/>
    </row>
    <row r="221" spans="1:7" x14ac:dyDescent="0.25">
      <c r="A221" s="23"/>
      <c r="B221" s="23"/>
      <c r="C221" s="23"/>
      <c r="D221" s="23"/>
      <c r="E221" s="23"/>
      <c r="F221" s="23"/>
      <c r="G221" s="23"/>
    </row>
    <row r="222" spans="1:7" x14ac:dyDescent="0.25">
      <c r="A222" s="23"/>
      <c r="B222" s="23"/>
      <c r="C222" s="23"/>
      <c r="D222" s="23"/>
      <c r="E222" s="23"/>
      <c r="F222" s="23"/>
      <c r="G222" s="23"/>
    </row>
    <row r="223" spans="1:7" x14ac:dyDescent="0.25">
      <c r="A223" s="23"/>
      <c r="B223" s="23"/>
      <c r="C223" s="23"/>
      <c r="D223" s="23"/>
      <c r="E223" s="23"/>
      <c r="F223" s="23"/>
      <c r="G223" s="23"/>
    </row>
    <row r="224" spans="1:7" x14ac:dyDescent="0.25">
      <c r="A224" s="23"/>
      <c r="B224" s="23"/>
      <c r="C224" s="23"/>
      <c r="D224" s="23"/>
      <c r="E224" s="23"/>
      <c r="F224" s="23"/>
      <c r="G224" s="23"/>
    </row>
    <row r="225" spans="1:7" x14ac:dyDescent="0.25">
      <c r="A225" s="23"/>
      <c r="B225" s="23"/>
      <c r="C225" s="23"/>
      <c r="D225" s="23"/>
      <c r="E225" s="23"/>
      <c r="F225" s="23"/>
      <c r="G225" s="23"/>
    </row>
    <row r="226" spans="1:7" x14ac:dyDescent="0.25">
      <c r="A226" s="23"/>
      <c r="B226" s="23"/>
      <c r="C226" s="23"/>
      <c r="D226" s="23"/>
      <c r="E226" s="23"/>
      <c r="F226" s="23"/>
      <c r="G226" s="23"/>
    </row>
    <row r="227" spans="1:7" x14ac:dyDescent="0.25">
      <c r="A227" s="23"/>
      <c r="B227" s="23"/>
      <c r="C227" s="23"/>
      <c r="D227" s="23"/>
      <c r="E227" s="23"/>
      <c r="F227" s="23"/>
      <c r="G227" s="23"/>
    </row>
    <row r="228" spans="1:7" x14ac:dyDescent="0.25">
      <c r="A228" s="23"/>
      <c r="B228" s="23"/>
      <c r="C228" s="23"/>
      <c r="D228" s="23"/>
      <c r="E228" s="23"/>
      <c r="F228" s="23"/>
      <c r="G228" s="23"/>
    </row>
    <row r="229" spans="1:7" x14ac:dyDescent="0.25">
      <c r="A229" s="23"/>
      <c r="B229" s="23"/>
      <c r="C229" s="23"/>
      <c r="D229" s="23"/>
      <c r="E229" s="23"/>
      <c r="F229" s="23"/>
      <c r="G229" s="23"/>
    </row>
    <row r="230" spans="1:7" x14ac:dyDescent="0.25">
      <c r="A230" s="23"/>
      <c r="B230" s="23"/>
      <c r="C230" s="23"/>
      <c r="D230" s="23"/>
      <c r="E230" s="23"/>
      <c r="F230" s="23"/>
      <c r="G230" s="23"/>
    </row>
    <row r="231" spans="1:7" x14ac:dyDescent="0.25">
      <c r="A231" s="23"/>
      <c r="B231" s="23"/>
      <c r="C231" s="23"/>
      <c r="D231" s="23"/>
      <c r="E231" s="23"/>
      <c r="F231" s="23"/>
      <c r="G231" s="23"/>
    </row>
    <row r="232" spans="1:7" x14ac:dyDescent="0.25">
      <c r="A232" s="23"/>
      <c r="B232" s="23"/>
      <c r="C232" s="23"/>
      <c r="D232" s="23"/>
      <c r="E232" s="23"/>
      <c r="F232" s="23"/>
      <c r="G232" s="23"/>
    </row>
    <row r="233" spans="1:7" x14ac:dyDescent="0.25">
      <c r="A233" s="23"/>
      <c r="B233" s="23"/>
      <c r="C233" s="23"/>
      <c r="D233" s="23"/>
      <c r="E233" s="23"/>
      <c r="F233" s="23"/>
      <c r="G233" s="23"/>
    </row>
    <row r="234" spans="1:7" x14ac:dyDescent="0.25">
      <c r="A234" s="23"/>
      <c r="B234" s="23"/>
      <c r="C234" s="23"/>
      <c r="D234" s="23"/>
      <c r="E234" s="23"/>
      <c r="F234" s="23"/>
      <c r="G234" s="23"/>
    </row>
    <row r="235" spans="1:7" x14ac:dyDescent="0.25">
      <c r="A235" s="23"/>
      <c r="B235" s="23"/>
      <c r="C235" s="23"/>
      <c r="D235" s="23"/>
      <c r="E235" s="23"/>
      <c r="F235" s="23"/>
      <c r="G235" s="23"/>
    </row>
    <row r="236" spans="1:7" x14ac:dyDescent="0.25">
      <c r="A236" s="23"/>
      <c r="B236" s="23"/>
      <c r="C236" s="23"/>
      <c r="D236" s="23"/>
      <c r="E236" s="23"/>
      <c r="F236" s="23"/>
      <c r="G236" s="23"/>
    </row>
    <row r="237" spans="1:7" x14ac:dyDescent="0.25">
      <c r="A237" s="23"/>
      <c r="B237" s="23"/>
      <c r="C237" s="23"/>
      <c r="D237" s="23"/>
      <c r="E237" s="23"/>
      <c r="F237" s="23"/>
      <c r="G237" s="23"/>
    </row>
    <row r="238" spans="1:7" x14ac:dyDescent="0.25">
      <c r="A238" s="23"/>
      <c r="B238" s="23"/>
      <c r="C238" s="23"/>
      <c r="D238" s="23"/>
      <c r="E238" s="23"/>
      <c r="F238" s="23"/>
      <c r="G238" s="23"/>
    </row>
    <row r="239" spans="1:7" x14ac:dyDescent="0.25">
      <c r="A239" s="23"/>
      <c r="B239" s="23"/>
      <c r="C239" s="23"/>
      <c r="D239" s="23"/>
      <c r="E239" s="23"/>
      <c r="F239" s="23"/>
      <c r="G239" s="23"/>
    </row>
    <row r="240" spans="1:7" x14ac:dyDescent="0.25">
      <c r="A240" s="23"/>
      <c r="B240" s="23"/>
      <c r="C240" s="23"/>
      <c r="D240" s="23"/>
      <c r="E240" s="23"/>
      <c r="F240" s="23"/>
      <c r="G240" s="23"/>
    </row>
    <row r="241" spans="1:7" x14ac:dyDescent="0.25">
      <c r="A241" s="23"/>
      <c r="B241" s="23"/>
      <c r="C241" s="23"/>
      <c r="D241" s="23"/>
      <c r="E241" s="23"/>
      <c r="F241" s="23"/>
      <c r="G241" s="23"/>
    </row>
    <row r="242" spans="1:7" x14ac:dyDescent="0.25">
      <c r="A242" s="23"/>
      <c r="B242" s="23"/>
      <c r="C242" s="23"/>
      <c r="D242" s="23"/>
      <c r="E242" s="23"/>
      <c r="F242" s="23"/>
      <c r="G242" s="23"/>
    </row>
    <row r="243" spans="1:7" x14ac:dyDescent="0.25">
      <c r="A243" s="23"/>
      <c r="B243" s="23"/>
      <c r="C243" s="23"/>
      <c r="D243" s="23"/>
      <c r="E243" s="23"/>
      <c r="F243" s="23"/>
      <c r="G243" s="23"/>
    </row>
    <row r="244" spans="1:7" x14ac:dyDescent="0.25">
      <c r="A244" s="23"/>
      <c r="B244" s="23"/>
      <c r="C244" s="23"/>
      <c r="D244" s="23"/>
      <c r="E244" s="23"/>
      <c r="F244" s="23"/>
      <c r="G244" s="23"/>
    </row>
  </sheetData>
  <mergeCells count="14">
    <mergeCell ref="A7:G7"/>
    <mergeCell ref="A17:G17"/>
    <mergeCell ref="A23:G23"/>
    <mergeCell ref="A45:G45"/>
    <mergeCell ref="A43:G43"/>
    <mergeCell ref="A44:G44"/>
    <mergeCell ref="A39:G39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7"/>
  <sheetViews>
    <sheetView tabSelected="1" topLeftCell="A40" zoomScaleNormal="100" workbookViewId="0">
      <selection activeCell="I51" sqref="I51"/>
    </sheetView>
  </sheetViews>
  <sheetFormatPr defaultColWidth="9.109375" defaultRowHeight="13.8" x14ac:dyDescent="0.3"/>
  <cols>
    <col min="1" max="1" width="1.5546875" style="1" customWidth="1"/>
    <col min="2" max="2" width="49.5546875" style="1" bestFit="1" customWidth="1"/>
    <col min="3" max="3" width="4.33203125" style="1" customWidth="1"/>
    <col min="4" max="6" width="12.44140625" style="1" customWidth="1"/>
    <col min="7" max="16384" width="9.109375" style="1"/>
  </cols>
  <sheetData>
    <row r="1" spans="1:10" ht="16.5" customHeight="1" x14ac:dyDescent="0.3">
      <c r="A1" s="337" t="s">
        <v>213</v>
      </c>
      <c r="B1" s="337"/>
      <c r="C1" s="337"/>
      <c r="D1" s="337"/>
      <c r="E1" s="337"/>
      <c r="F1" s="337"/>
    </row>
    <row r="2" spans="1:10" ht="9" customHeight="1" x14ac:dyDescent="0.3">
      <c r="A2" s="2"/>
      <c r="B2" s="2"/>
      <c r="C2" s="2"/>
      <c r="D2" s="2"/>
      <c r="E2" s="2"/>
      <c r="F2" s="2"/>
    </row>
    <row r="3" spans="1:10" ht="15.9" customHeight="1" x14ac:dyDescent="0.3">
      <c r="A3" s="338" t="s">
        <v>0</v>
      </c>
      <c r="B3" s="354"/>
      <c r="C3" s="354"/>
      <c r="D3" s="338" t="s">
        <v>215</v>
      </c>
      <c r="E3" s="340"/>
      <c r="F3" s="341" t="s">
        <v>34</v>
      </c>
    </row>
    <row r="4" spans="1:10" ht="15.9" customHeight="1" x14ac:dyDescent="0.3">
      <c r="A4" s="354"/>
      <c r="B4" s="354"/>
      <c r="C4" s="354"/>
      <c r="D4" s="36">
        <v>2021</v>
      </c>
      <c r="E4" s="36">
        <v>2022</v>
      </c>
      <c r="F4" s="341"/>
    </row>
    <row r="5" spans="1:10" ht="15.9" customHeight="1" x14ac:dyDescent="0.3">
      <c r="A5" s="354"/>
      <c r="B5" s="354"/>
      <c r="C5" s="355"/>
      <c r="D5" s="356" t="s">
        <v>30</v>
      </c>
      <c r="E5" s="357"/>
      <c r="F5" s="18" t="s">
        <v>3</v>
      </c>
    </row>
    <row r="6" spans="1:10" ht="18" customHeight="1" x14ac:dyDescent="0.3">
      <c r="A6" s="3"/>
      <c r="B6" s="87" t="s">
        <v>135</v>
      </c>
      <c r="C6" s="80" t="s">
        <v>16</v>
      </c>
      <c r="D6" s="265">
        <v>38685.417999999998</v>
      </c>
      <c r="E6" s="266">
        <v>38178.057000000001</v>
      </c>
      <c r="F6" s="93">
        <f>E6/D6*100</f>
        <v>98.688495494607309</v>
      </c>
      <c r="H6" s="140"/>
      <c r="I6" s="140"/>
      <c r="J6"/>
    </row>
    <row r="7" spans="1:10" ht="18" customHeight="1" x14ac:dyDescent="0.3">
      <c r="A7" s="4"/>
      <c r="B7" s="17" t="s">
        <v>109</v>
      </c>
      <c r="C7" s="27" t="s">
        <v>17</v>
      </c>
      <c r="D7" s="267">
        <v>33956.766000000003</v>
      </c>
      <c r="E7" s="268">
        <v>33396.398000000001</v>
      </c>
      <c r="F7" s="58">
        <f t="shared" ref="F7:F34" si="0">E7/D7*100</f>
        <v>98.349760398266426</v>
      </c>
      <c r="H7" s="140"/>
      <c r="I7" s="140"/>
      <c r="J7"/>
    </row>
    <row r="8" spans="1:10" ht="18" customHeight="1" x14ac:dyDescent="0.3">
      <c r="A8" s="4"/>
      <c r="B8" s="17" t="s">
        <v>79</v>
      </c>
      <c r="C8" s="27" t="s">
        <v>18</v>
      </c>
      <c r="D8" s="267">
        <v>23143.9</v>
      </c>
      <c r="E8" s="268">
        <v>22174.99</v>
      </c>
      <c r="F8" s="58">
        <f t="shared" si="0"/>
        <v>95.813540500952726</v>
      </c>
      <c r="H8" s="140"/>
      <c r="I8" s="140"/>
      <c r="J8"/>
    </row>
    <row r="9" spans="1:10" ht="18" customHeight="1" x14ac:dyDescent="0.3">
      <c r="A9" s="4"/>
      <c r="B9" s="17" t="s">
        <v>164</v>
      </c>
      <c r="C9" s="27" t="s">
        <v>19</v>
      </c>
      <c r="D9" s="267">
        <v>5028.5</v>
      </c>
      <c r="E9" s="268">
        <v>5039.59</v>
      </c>
      <c r="F9" s="58">
        <f t="shared" si="0"/>
        <v>100.220542905439</v>
      </c>
      <c r="H9" s="140"/>
      <c r="I9" s="140"/>
      <c r="J9"/>
    </row>
    <row r="10" spans="1:10" ht="18" customHeight="1" x14ac:dyDescent="0.3">
      <c r="A10" s="4"/>
      <c r="B10" s="17" t="s">
        <v>80</v>
      </c>
      <c r="C10" s="27" t="s">
        <v>20</v>
      </c>
      <c r="D10" s="267">
        <v>9051.6</v>
      </c>
      <c r="E10" s="268">
        <v>8908.4</v>
      </c>
      <c r="F10" s="58">
        <f t="shared" si="0"/>
        <v>98.417959255822169</v>
      </c>
      <c r="H10" s="140"/>
      <c r="I10" s="140"/>
      <c r="J10"/>
    </row>
    <row r="11" spans="1:10" ht="18" customHeight="1" x14ac:dyDescent="0.3">
      <c r="A11" s="4"/>
      <c r="B11" s="17" t="s">
        <v>81</v>
      </c>
      <c r="C11" s="27" t="s">
        <v>21</v>
      </c>
      <c r="D11" s="267">
        <v>1761.2660000000001</v>
      </c>
      <c r="E11" s="268">
        <v>2313.0079999999998</v>
      </c>
      <c r="F11" s="58">
        <f t="shared" si="0"/>
        <v>131.32644359227962</v>
      </c>
      <c r="H11" s="140"/>
      <c r="I11" s="140"/>
      <c r="J11"/>
    </row>
    <row r="12" spans="1:10" ht="18" customHeight="1" x14ac:dyDescent="0.3">
      <c r="A12" s="4"/>
      <c r="B12" s="17" t="s">
        <v>143</v>
      </c>
      <c r="C12" s="27" t="s">
        <v>22</v>
      </c>
      <c r="D12" s="267">
        <v>729.35900000000004</v>
      </c>
      <c r="E12" s="268">
        <v>782.06</v>
      </c>
      <c r="F12" s="58">
        <f t="shared" si="0"/>
        <v>107.22565979168009</v>
      </c>
      <c r="H12" s="140"/>
    </row>
    <row r="13" spans="1:10" ht="18" customHeight="1" x14ac:dyDescent="0.3">
      <c r="A13" s="4"/>
      <c r="B13" s="17" t="s">
        <v>53</v>
      </c>
      <c r="C13" s="27" t="s">
        <v>23</v>
      </c>
      <c r="D13" s="267">
        <v>2291.893</v>
      </c>
      <c r="E13" s="268">
        <v>2292.1990000000001</v>
      </c>
      <c r="F13" s="58">
        <f t="shared" si="0"/>
        <v>100.01335140863905</v>
      </c>
      <c r="H13" s="140"/>
      <c r="I13" s="140"/>
      <c r="J13"/>
    </row>
    <row r="14" spans="1:10" ht="18" customHeight="1" x14ac:dyDescent="0.3">
      <c r="A14" s="4"/>
      <c r="B14" s="17" t="s">
        <v>103</v>
      </c>
      <c r="C14" s="27" t="s">
        <v>24</v>
      </c>
      <c r="D14" s="267">
        <v>1412.95</v>
      </c>
      <c r="E14" s="268">
        <v>1412.95</v>
      </c>
      <c r="F14" s="58">
        <f t="shared" si="0"/>
        <v>100</v>
      </c>
      <c r="H14" s="140"/>
      <c r="I14" s="140"/>
      <c r="J14"/>
    </row>
    <row r="15" spans="1:10" ht="18" customHeight="1" x14ac:dyDescent="0.3">
      <c r="A15" s="4"/>
      <c r="B15" s="17" t="s">
        <v>85</v>
      </c>
      <c r="C15" s="27" t="s">
        <v>25</v>
      </c>
      <c r="D15" s="268">
        <v>878.94299999999998</v>
      </c>
      <c r="E15" s="268">
        <v>879.24900000000002</v>
      </c>
      <c r="F15" s="58">
        <f t="shared" si="0"/>
        <v>100.03481454428787</v>
      </c>
      <c r="H15" s="140"/>
      <c r="I15" s="140"/>
      <c r="J15"/>
    </row>
    <row r="16" spans="1:10" ht="18" customHeight="1" x14ac:dyDescent="0.3">
      <c r="A16" s="4"/>
      <c r="B16" s="17" t="s">
        <v>105</v>
      </c>
      <c r="C16" s="27" t="s">
        <v>26</v>
      </c>
      <c r="D16" s="267">
        <v>1707.4</v>
      </c>
      <c r="E16" s="268">
        <v>1707.4</v>
      </c>
      <c r="F16" s="58">
        <f t="shared" si="0"/>
        <v>100</v>
      </c>
      <c r="H16" s="140"/>
      <c r="I16" s="140"/>
      <c r="J16"/>
    </row>
    <row r="17" spans="1:10" ht="18" customHeight="1" x14ac:dyDescent="0.3">
      <c r="A17" s="4"/>
      <c r="B17" s="17" t="s">
        <v>196</v>
      </c>
      <c r="C17" s="27" t="s">
        <v>95</v>
      </c>
      <c r="D17" s="267">
        <v>11332.234</v>
      </c>
      <c r="E17" s="268">
        <v>17255.817999999999</v>
      </c>
      <c r="F17" s="58">
        <f t="shared" si="0"/>
        <v>152.27198802989773</v>
      </c>
      <c r="H17" s="140"/>
      <c r="I17" s="140"/>
      <c r="J17"/>
    </row>
    <row r="18" spans="1:10" ht="18" customHeight="1" x14ac:dyDescent="0.3">
      <c r="A18" s="4"/>
      <c r="B18" s="17" t="s">
        <v>82</v>
      </c>
      <c r="C18" s="27" t="s">
        <v>96</v>
      </c>
      <c r="D18" s="267">
        <v>96.76</v>
      </c>
      <c r="E18" s="269">
        <v>98.144000000000005</v>
      </c>
      <c r="F18" s="58">
        <f t="shared" si="0"/>
        <v>101.43034311699049</v>
      </c>
      <c r="H18" s="140"/>
      <c r="I18" s="140"/>
      <c r="J18"/>
    </row>
    <row r="19" spans="1:10" ht="18" customHeight="1" x14ac:dyDescent="0.3">
      <c r="A19" s="4"/>
      <c r="B19" s="17" t="s">
        <v>108</v>
      </c>
      <c r="C19" s="27" t="s">
        <v>97</v>
      </c>
      <c r="D19" s="267">
        <v>5093.6499999999996</v>
      </c>
      <c r="E19" s="268">
        <v>5958.9340000000002</v>
      </c>
      <c r="F19" s="58">
        <f t="shared" si="0"/>
        <v>116.98750404915926</v>
      </c>
      <c r="H19" s="140"/>
      <c r="I19" s="140"/>
      <c r="J19"/>
    </row>
    <row r="20" spans="1:10" ht="18" customHeight="1" x14ac:dyDescent="0.3">
      <c r="A20" s="4"/>
      <c r="B20" s="48" t="s">
        <v>83</v>
      </c>
      <c r="C20" s="27" t="s">
        <v>98</v>
      </c>
      <c r="D20" s="267">
        <v>146.65</v>
      </c>
      <c r="E20" s="268">
        <v>158.148</v>
      </c>
      <c r="F20" s="58">
        <f t="shared" si="0"/>
        <v>107.84043641322879</v>
      </c>
      <c r="H20" s="140"/>
      <c r="I20" s="140"/>
      <c r="J20"/>
    </row>
    <row r="21" spans="1:10" ht="18" customHeight="1" x14ac:dyDescent="0.3">
      <c r="A21" s="4"/>
      <c r="B21" s="48" t="s">
        <v>84</v>
      </c>
      <c r="C21" s="27" t="s">
        <v>99</v>
      </c>
      <c r="D21" s="267">
        <v>6.9489999999999998</v>
      </c>
      <c r="E21" s="268">
        <v>4.43</v>
      </c>
      <c r="F21" s="58">
        <f t="shared" si="0"/>
        <v>63.750179881997404</v>
      </c>
      <c r="H21" s="140"/>
      <c r="I21" s="140"/>
      <c r="J21"/>
    </row>
    <row r="22" spans="1:10" ht="18" customHeight="1" x14ac:dyDescent="0.3">
      <c r="A22" s="4"/>
      <c r="B22" s="17" t="s">
        <v>132</v>
      </c>
      <c r="C22" s="27" t="s">
        <v>100</v>
      </c>
      <c r="D22" s="269">
        <v>3415.0610000000001</v>
      </c>
      <c r="E22" s="268">
        <v>3589.42</v>
      </c>
      <c r="F22" s="58">
        <f t="shared" si="0"/>
        <v>105.1055896219716</v>
      </c>
      <c r="H22" s="140"/>
      <c r="I22" s="140"/>
      <c r="J22"/>
    </row>
    <row r="23" spans="1:10" ht="18" customHeight="1" x14ac:dyDescent="0.3">
      <c r="A23" s="4"/>
      <c r="B23" s="17" t="s">
        <v>128</v>
      </c>
      <c r="C23" s="27" t="s">
        <v>101</v>
      </c>
      <c r="D23" s="269">
        <v>1057.644</v>
      </c>
      <c r="E23" s="268">
        <v>1109.8440000000001</v>
      </c>
      <c r="F23" s="58">
        <f t="shared" si="0"/>
        <v>104.93549814493346</v>
      </c>
      <c r="H23" s="140"/>
      <c r="I23" s="140"/>
      <c r="J23"/>
    </row>
    <row r="24" spans="1:10" ht="18" customHeight="1" x14ac:dyDescent="0.3">
      <c r="A24" s="4"/>
      <c r="B24" s="48" t="s">
        <v>125</v>
      </c>
      <c r="C24" s="27">
        <v>19</v>
      </c>
      <c r="D24" s="269">
        <v>1494.549</v>
      </c>
      <c r="E24" s="268">
        <v>1505.5920000000001</v>
      </c>
      <c r="F24" s="58">
        <f t="shared" si="0"/>
        <v>100.73888510848423</v>
      </c>
      <c r="H24" s="140"/>
      <c r="I24" s="140"/>
      <c r="J24"/>
    </row>
    <row r="25" spans="1:10" ht="18" customHeight="1" x14ac:dyDescent="0.3">
      <c r="A25" s="4"/>
      <c r="B25" s="48" t="s">
        <v>126</v>
      </c>
      <c r="C25" s="27">
        <v>20</v>
      </c>
      <c r="D25" s="269">
        <v>284.09800000000001</v>
      </c>
      <c r="E25" s="268">
        <v>296.065</v>
      </c>
      <c r="F25" s="58">
        <f t="shared" si="0"/>
        <v>104.21227886151961</v>
      </c>
      <c r="H25" s="140"/>
      <c r="I25" s="140"/>
      <c r="J25"/>
    </row>
    <row r="26" spans="1:10" ht="18" customHeight="1" x14ac:dyDescent="0.3">
      <c r="A26" s="4"/>
      <c r="B26" s="48" t="s">
        <v>129</v>
      </c>
      <c r="C26" s="27">
        <v>21</v>
      </c>
      <c r="D26" s="269">
        <v>578.77</v>
      </c>
      <c r="E26" s="268">
        <v>677.91899999999998</v>
      </c>
      <c r="F26" s="58">
        <f t="shared" si="0"/>
        <v>117.13098467439571</v>
      </c>
      <c r="H26" s="140"/>
      <c r="I26" s="140"/>
      <c r="J26"/>
    </row>
    <row r="27" spans="1:10" ht="18" customHeight="1" x14ac:dyDescent="0.3">
      <c r="A27" s="4"/>
      <c r="B27" s="79" t="s">
        <v>144</v>
      </c>
      <c r="C27" s="77">
        <v>22</v>
      </c>
      <c r="D27" s="270">
        <v>53432.713000000003</v>
      </c>
      <c r="E27" s="271">
        <v>59023.294999999998</v>
      </c>
      <c r="F27" s="60">
        <f t="shared" si="0"/>
        <v>110.46284511138336</v>
      </c>
      <c r="H27" s="140"/>
      <c r="I27" s="140"/>
      <c r="J27"/>
    </row>
    <row r="28" spans="1:10" ht="18" customHeight="1" x14ac:dyDescent="0.3">
      <c r="A28" s="4"/>
      <c r="B28" s="79" t="s">
        <v>102</v>
      </c>
      <c r="C28" s="77">
        <v>23</v>
      </c>
      <c r="D28" s="270">
        <v>37087.228999999999</v>
      </c>
      <c r="E28" s="271">
        <v>36689.252999999997</v>
      </c>
      <c r="F28" s="60">
        <f t="shared" si="0"/>
        <v>98.926919021100218</v>
      </c>
      <c r="H28" s="140"/>
      <c r="I28" s="140"/>
      <c r="J28"/>
    </row>
    <row r="29" spans="1:10" ht="18" customHeight="1" x14ac:dyDescent="0.3">
      <c r="A29" s="4"/>
      <c r="B29" s="79" t="s">
        <v>124</v>
      </c>
      <c r="C29" s="77">
        <v>24</v>
      </c>
      <c r="D29" s="270">
        <v>14932.534</v>
      </c>
      <c r="E29" s="271">
        <v>20921.092000000001</v>
      </c>
      <c r="F29" s="60">
        <f t="shared" si="0"/>
        <v>140.10409753629224</v>
      </c>
      <c r="H29" s="140"/>
      <c r="I29" s="140"/>
      <c r="J29"/>
    </row>
    <row r="30" spans="1:10" ht="18" customHeight="1" x14ac:dyDescent="0.3">
      <c r="A30" s="4"/>
      <c r="B30" s="45" t="s">
        <v>110</v>
      </c>
      <c r="C30" s="77">
        <v>25</v>
      </c>
      <c r="D30" s="270">
        <v>976.20299999999997</v>
      </c>
      <c r="E30" s="271">
        <v>977.89300000000003</v>
      </c>
      <c r="F30" s="60">
        <f t="shared" si="0"/>
        <v>100.17311973022005</v>
      </c>
      <c r="H30" s="140"/>
      <c r="I30" s="140"/>
      <c r="J30"/>
    </row>
    <row r="31" spans="1:10" ht="18" customHeight="1" x14ac:dyDescent="0.3">
      <c r="A31" s="4"/>
      <c r="B31" s="45" t="s">
        <v>62</v>
      </c>
      <c r="C31" s="77">
        <v>26</v>
      </c>
      <c r="D31" s="272">
        <v>6801.05</v>
      </c>
      <c r="E31" s="271">
        <v>7666.3339999999998</v>
      </c>
      <c r="F31" s="60">
        <f t="shared" si="0"/>
        <v>112.72280015585827</v>
      </c>
      <c r="H31" s="140"/>
      <c r="I31" s="140"/>
      <c r="J31"/>
    </row>
    <row r="32" spans="1:10" s="16" customFormat="1" ht="18" customHeight="1" x14ac:dyDescent="0.25">
      <c r="A32" s="15"/>
      <c r="B32" s="45" t="s">
        <v>63</v>
      </c>
      <c r="C32" s="77">
        <v>27</v>
      </c>
      <c r="D32" s="270">
        <v>254.72</v>
      </c>
      <c r="E32" s="271">
        <v>272.53899999999999</v>
      </c>
      <c r="F32" s="60">
        <f t="shared" si="0"/>
        <v>106.99552449748744</v>
      </c>
      <c r="H32" s="140"/>
      <c r="I32" s="140"/>
      <c r="J32"/>
    </row>
    <row r="33" spans="1:10" s="16" customFormat="1" ht="18" customHeight="1" x14ac:dyDescent="0.25">
      <c r="A33" s="15"/>
      <c r="B33" s="79" t="s">
        <v>163</v>
      </c>
      <c r="C33" s="77">
        <v>28</v>
      </c>
      <c r="D33" s="270">
        <v>912.33600000000001</v>
      </c>
      <c r="E33" s="271">
        <v>968.16399999999999</v>
      </c>
      <c r="F33" s="60">
        <f t="shared" si="0"/>
        <v>106.11923677241717</v>
      </c>
      <c r="H33" s="140"/>
      <c r="I33" s="140"/>
      <c r="J33"/>
    </row>
    <row r="34" spans="1:10" s="16" customFormat="1" ht="18" customHeight="1" x14ac:dyDescent="0.25">
      <c r="A34" s="15"/>
      <c r="B34" s="79" t="s">
        <v>75</v>
      </c>
      <c r="C34" s="77">
        <v>29</v>
      </c>
      <c r="D34" s="272">
        <v>5988.2250000000004</v>
      </c>
      <c r="E34" s="271">
        <v>11036.162</v>
      </c>
      <c r="F34" s="60">
        <f t="shared" si="0"/>
        <v>184.29771760413144</v>
      </c>
      <c r="H34" s="140"/>
      <c r="I34" s="140"/>
      <c r="J34"/>
    </row>
    <row r="35" spans="1:10" ht="3" customHeight="1" x14ac:dyDescent="0.3">
      <c r="A35" s="7"/>
      <c r="B35" s="8"/>
      <c r="C35" s="10"/>
      <c r="D35" s="11"/>
      <c r="E35" s="12"/>
      <c r="F35" s="13"/>
      <c r="H35"/>
    </row>
    <row r="36" spans="1:10" ht="16.649999999999999" customHeight="1" x14ac:dyDescent="0.3">
      <c r="A36" s="335" t="s">
        <v>52</v>
      </c>
      <c r="B36" s="335"/>
      <c r="C36" s="335"/>
      <c r="D36" s="335"/>
      <c r="E36" s="335"/>
      <c r="F36" s="335"/>
      <c r="H36"/>
    </row>
    <row r="37" spans="1:10" ht="12.75" customHeight="1" x14ac:dyDescent="0.3">
      <c r="A37" s="335" t="s">
        <v>104</v>
      </c>
      <c r="B37" s="335"/>
      <c r="C37" s="335"/>
      <c r="D37" s="335"/>
      <c r="E37" s="335"/>
      <c r="F37" s="335"/>
      <c r="H37"/>
    </row>
    <row r="38" spans="1:10" ht="12.75" customHeight="1" x14ac:dyDescent="0.3">
      <c r="A38" s="335" t="s">
        <v>106</v>
      </c>
      <c r="B38" s="335"/>
      <c r="C38" s="335"/>
      <c r="D38" s="335"/>
      <c r="E38" s="335"/>
      <c r="F38" s="335"/>
      <c r="H38"/>
    </row>
    <row r="39" spans="1:10" ht="12.75" customHeight="1" x14ac:dyDescent="0.3">
      <c r="A39" s="335" t="s">
        <v>107</v>
      </c>
      <c r="B39" s="335"/>
      <c r="C39" s="335"/>
      <c r="D39" s="335"/>
      <c r="E39" s="335"/>
      <c r="F39" s="335"/>
      <c r="H39"/>
    </row>
    <row r="40" spans="1:10" x14ac:dyDescent="0.3">
      <c r="A40" s="335" t="s">
        <v>138</v>
      </c>
      <c r="B40" s="335"/>
      <c r="C40" s="335"/>
      <c r="D40" s="335"/>
      <c r="E40" s="335"/>
      <c r="F40" s="335"/>
      <c r="G40" s="335"/>
      <c r="H40"/>
    </row>
    <row r="41" spans="1:10" x14ac:dyDescent="0.3">
      <c r="A41" s="335" t="s">
        <v>133</v>
      </c>
      <c r="B41" s="335"/>
      <c r="C41" s="335"/>
      <c r="D41" s="335"/>
      <c r="E41" s="335"/>
      <c r="F41" s="335"/>
      <c r="G41" s="25"/>
      <c r="H41"/>
    </row>
    <row r="42" spans="1:10" x14ac:dyDescent="0.3">
      <c r="A42" s="335" t="s">
        <v>186</v>
      </c>
      <c r="B42" s="335"/>
      <c r="C42" s="335"/>
      <c r="D42" s="335"/>
      <c r="E42" s="335"/>
      <c r="F42" s="335"/>
      <c r="G42" s="100"/>
      <c r="H42"/>
    </row>
    <row r="43" spans="1:10" ht="8.1" customHeight="1" x14ac:dyDescent="0.3">
      <c r="A43" s="100"/>
      <c r="B43" s="100"/>
      <c r="C43" s="100"/>
      <c r="D43" s="100"/>
      <c r="E43" s="100"/>
      <c r="F43" s="100"/>
      <c r="G43" s="100"/>
      <c r="H43"/>
    </row>
    <row r="44" spans="1:10" ht="14.25" customHeight="1" x14ac:dyDescent="0.3">
      <c r="A44" s="353" t="s">
        <v>58</v>
      </c>
      <c r="B44" s="353"/>
      <c r="C44" s="353"/>
      <c r="D44" s="353"/>
      <c r="E44" s="353"/>
      <c r="F44" s="353"/>
      <c r="H44"/>
    </row>
    <row r="45" spans="1:10" x14ac:dyDescent="0.3">
      <c r="H45"/>
    </row>
    <row r="46" spans="1:10" x14ac:dyDescent="0.3">
      <c r="H46"/>
    </row>
    <row r="61" spans="2:11" x14ac:dyDescent="0.3">
      <c r="B61"/>
    </row>
    <row r="62" spans="2:11" ht="15.6" x14ac:dyDescent="0.3">
      <c r="H62" s="180"/>
      <c r="I62" s="178"/>
      <c r="J62" s="178"/>
      <c r="K62" s="179"/>
    </row>
    <row r="63" spans="2:11" ht="15.6" x14ac:dyDescent="0.3">
      <c r="H63" s="180"/>
      <c r="I63" s="178"/>
      <c r="J63" s="178"/>
      <c r="K63" s="179"/>
    </row>
    <row r="64" spans="2:11" ht="15.6" x14ac:dyDescent="0.3">
      <c r="H64" s="180"/>
      <c r="I64" s="178"/>
      <c r="J64" s="178"/>
      <c r="K64" s="179"/>
    </row>
    <row r="65" spans="8:11" ht="15.6" x14ac:dyDescent="0.3">
      <c r="H65" s="180"/>
      <c r="I65" s="178"/>
      <c r="J65" s="178"/>
      <c r="K65" s="179"/>
    </row>
    <row r="66" spans="8:11" ht="15.6" x14ac:dyDescent="0.3">
      <c r="H66" s="180"/>
      <c r="I66" s="178"/>
      <c r="J66" s="178"/>
      <c r="K66" s="179"/>
    </row>
    <row r="67" spans="8:11" ht="15.6" x14ac:dyDescent="0.3">
      <c r="H67" s="180"/>
      <c r="I67" s="178"/>
      <c r="J67" s="178"/>
      <c r="K67" s="179"/>
    </row>
  </sheetData>
  <mergeCells count="13">
    <mergeCell ref="A36:F36"/>
    <mergeCell ref="A1:F1"/>
    <mergeCell ref="A3:C5"/>
    <mergeCell ref="D3:E3"/>
    <mergeCell ref="F3:F4"/>
    <mergeCell ref="D5:E5"/>
    <mergeCell ref="A37:F37"/>
    <mergeCell ref="A44:F44"/>
    <mergeCell ref="A38:F38"/>
    <mergeCell ref="A39:F39"/>
    <mergeCell ref="A40:G40"/>
    <mergeCell ref="A41:F41"/>
    <mergeCell ref="A42:F42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&amp;C- 14 -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70"/>
  <sheetViews>
    <sheetView zoomScaleNormal="100" workbookViewId="0">
      <selection activeCell="D6" sqref="D6:E34"/>
    </sheetView>
  </sheetViews>
  <sheetFormatPr defaultColWidth="9.109375" defaultRowHeight="13.8" x14ac:dyDescent="0.3"/>
  <cols>
    <col min="1" max="1" width="1.5546875" style="1" customWidth="1"/>
    <col min="2" max="2" width="49.5546875" style="1" bestFit="1" customWidth="1"/>
    <col min="3" max="3" width="4.33203125" style="1" customWidth="1"/>
    <col min="4" max="6" width="12.44140625" style="1" customWidth="1"/>
    <col min="7" max="16384" width="9.109375" style="1"/>
  </cols>
  <sheetData>
    <row r="1" spans="1:9" ht="16.5" customHeight="1" x14ac:dyDescent="0.3">
      <c r="A1" s="337" t="s">
        <v>210</v>
      </c>
      <c r="B1" s="337"/>
      <c r="C1" s="337"/>
      <c r="D1" s="337"/>
      <c r="E1" s="337"/>
      <c r="F1" s="337"/>
    </row>
    <row r="2" spans="1:9" ht="9" customHeight="1" x14ac:dyDescent="0.3">
      <c r="A2" s="2"/>
      <c r="B2" s="2"/>
      <c r="C2" s="2"/>
      <c r="D2" s="2"/>
      <c r="E2" s="2"/>
      <c r="F2" s="2"/>
    </row>
    <row r="3" spans="1:9" ht="15.9" customHeight="1" x14ac:dyDescent="0.3">
      <c r="A3" s="338" t="s">
        <v>0</v>
      </c>
      <c r="B3" s="354"/>
      <c r="C3" s="354"/>
      <c r="D3" s="338" t="s">
        <v>215</v>
      </c>
      <c r="E3" s="340"/>
      <c r="F3" s="360" t="s">
        <v>34</v>
      </c>
    </row>
    <row r="4" spans="1:9" ht="15.9" customHeight="1" x14ac:dyDescent="0.3">
      <c r="A4" s="354"/>
      <c r="B4" s="354"/>
      <c r="C4" s="354"/>
      <c r="D4" s="36">
        <v>2021</v>
      </c>
      <c r="E4" s="36">
        <v>2022</v>
      </c>
      <c r="F4" s="360"/>
    </row>
    <row r="5" spans="1:9" ht="15.9" customHeight="1" x14ac:dyDescent="0.3">
      <c r="A5" s="354"/>
      <c r="B5" s="354"/>
      <c r="C5" s="355"/>
      <c r="D5" s="339" t="s">
        <v>30</v>
      </c>
      <c r="E5" s="339"/>
      <c r="F5" s="18" t="s">
        <v>3</v>
      </c>
    </row>
    <row r="6" spans="1:9" ht="18" customHeight="1" x14ac:dyDescent="0.3">
      <c r="A6" s="3"/>
      <c r="B6" s="87" t="s">
        <v>135</v>
      </c>
      <c r="C6" s="80" t="s">
        <v>16</v>
      </c>
      <c r="D6" s="265">
        <v>36294.06</v>
      </c>
      <c r="E6" s="266">
        <v>36733.478000000003</v>
      </c>
      <c r="F6" s="93">
        <f>E6/D6*100</f>
        <v>101.21071602350358</v>
      </c>
      <c r="H6" s="140"/>
      <c r="I6" s="140"/>
    </row>
    <row r="7" spans="1:9" ht="18" customHeight="1" x14ac:dyDescent="0.3">
      <c r="A7" s="4"/>
      <c r="B7" s="17" t="s">
        <v>109</v>
      </c>
      <c r="C7" s="27" t="s">
        <v>17</v>
      </c>
      <c r="D7" s="267">
        <v>31665.287</v>
      </c>
      <c r="E7" s="268">
        <v>32080.178</v>
      </c>
      <c r="F7" s="58">
        <f t="shared" ref="F7:F34" si="0">E7/D7*100</f>
        <v>101.31023919031588</v>
      </c>
      <c r="H7" s="140"/>
      <c r="I7" s="140"/>
    </row>
    <row r="8" spans="1:9" ht="18" customHeight="1" x14ac:dyDescent="0.3">
      <c r="A8" s="4"/>
      <c r="B8" s="17" t="s">
        <v>79</v>
      </c>
      <c r="C8" s="27" t="s">
        <v>18</v>
      </c>
      <c r="D8" s="267">
        <v>21536.788</v>
      </c>
      <c r="E8" s="268">
        <v>21583.687999999998</v>
      </c>
      <c r="F8" s="58">
        <f t="shared" si="0"/>
        <v>100.21776692048971</v>
      </c>
      <c r="H8" s="140"/>
      <c r="I8" s="140"/>
    </row>
    <row r="9" spans="1:9" ht="18" customHeight="1" x14ac:dyDescent="0.3">
      <c r="A9" s="4"/>
      <c r="B9" s="17" t="s">
        <v>164</v>
      </c>
      <c r="C9" s="27" t="s">
        <v>19</v>
      </c>
      <c r="D9" s="267">
        <v>4606.7879999999996</v>
      </c>
      <c r="E9" s="268">
        <v>4603.6880000000001</v>
      </c>
      <c r="F9" s="58">
        <f t="shared" si="0"/>
        <v>99.932707995245281</v>
      </c>
      <c r="H9" s="140"/>
      <c r="I9" s="140"/>
    </row>
    <row r="10" spans="1:9" ht="18" customHeight="1" x14ac:dyDescent="0.3">
      <c r="A10" s="4"/>
      <c r="B10" s="17" t="s">
        <v>80</v>
      </c>
      <c r="C10" s="27" t="s">
        <v>20</v>
      </c>
      <c r="D10" s="267">
        <v>8397.4</v>
      </c>
      <c r="E10" s="268">
        <v>8269.4</v>
      </c>
      <c r="F10" s="58">
        <f t="shared" si="0"/>
        <v>98.475718674827931</v>
      </c>
      <c r="H10" s="140"/>
      <c r="I10" s="140"/>
    </row>
    <row r="11" spans="1:9" ht="18" customHeight="1" x14ac:dyDescent="0.3">
      <c r="A11" s="4"/>
      <c r="B11" s="17" t="s">
        <v>81</v>
      </c>
      <c r="C11" s="27" t="s">
        <v>21</v>
      </c>
      <c r="D11" s="267">
        <v>1731.0989999999999</v>
      </c>
      <c r="E11" s="268">
        <v>2227.09</v>
      </c>
      <c r="F11" s="58">
        <f t="shared" si="0"/>
        <v>128.65179865507403</v>
      </c>
      <c r="H11" s="140"/>
      <c r="I11" s="140"/>
    </row>
    <row r="12" spans="1:9" ht="18" customHeight="1" x14ac:dyDescent="0.3">
      <c r="A12" s="4"/>
      <c r="B12" s="17" t="s">
        <v>143</v>
      </c>
      <c r="C12" s="27" t="s">
        <v>22</v>
      </c>
      <c r="D12" s="267">
        <v>647.04999999999995</v>
      </c>
      <c r="E12" s="268">
        <v>671.30100000000004</v>
      </c>
      <c r="F12" s="58">
        <f t="shared" si="0"/>
        <v>103.74793292635812</v>
      </c>
      <c r="H12" s="140"/>
      <c r="I12" s="140"/>
    </row>
    <row r="13" spans="1:9" ht="18" customHeight="1" x14ac:dyDescent="0.3">
      <c r="A13" s="4"/>
      <c r="B13" s="17" t="s">
        <v>53</v>
      </c>
      <c r="C13" s="27" t="s">
        <v>23</v>
      </c>
      <c r="D13" s="267">
        <v>2309.3229999999999</v>
      </c>
      <c r="E13" s="268">
        <v>2309.5990000000002</v>
      </c>
      <c r="F13" s="58">
        <f t="shared" si="0"/>
        <v>100.01195155463311</v>
      </c>
      <c r="H13" s="140"/>
      <c r="I13" s="140"/>
    </row>
    <row r="14" spans="1:9" ht="18" customHeight="1" x14ac:dyDescent="0.3">
      <c r="A14" s="4"/>
      <c r="B14" s="17" t="s">
        <v>103</v>
      </c>
      <c r="C14" s="27" t="s">
        <v>24</v>
      </c>
      <c r="D14" s="267">
        <v>1423</v>
      </c>
      <c r="E14" s="268">
        <v>1423</v>
      </c>
      <c r="F14" s="58">
        <f t="shared" si="0"/>
        <v>100</v>
      </c>
      <c r="H14" s="140"/>
      <c r="I14" s="140"/>
    </row>
    <row r="15" spans="1:9" ht="18" customHeight="1" x14ac:dyDescent="0.3">
      <c r="A15" s="4"/>
      <c r="B15" s="17" t="s">
        <v>85</v>
      </c>
      <c r="C15" s="27" t="s">
        <v>25</v>
      </c>
      <c r="D15" s="268">
        <v>886.32299999999998</v>
      </c>
      <c r="E15" s="268">
        <v>886.59900000000005</v>
      </c>
      <c r="F15" s="58">
        <f t="shared" si="0"/>
        <v>100.03113988918261</v>
      </c>
      <c r="H15" s="140"/>
      <c r="I15" s="140"/>
    </row>
    <row r="16" spans="1:9" ht="18" customHeight="1" x14ac:dyDescent="0.3">
      <c r="A16" s="4"/>
      <c r="B16" s="17" t="s">
        <v>105</v>
      </c>
      <c r="C16" s="27" t="s">
        <v>26</v>
      </c>
      <c r="D16" s="267">
        <v>1672.4</v>
      </c>
      <c r="E16" s="268">
        <v>1672.4</v>
      </c>
      <c r="F16" s="58">
        <f t="shared" si="0"/>
        <v>100</v>
      </c>
      <c r="H16" s="140"/>
      <c r="I16" s="140"/>
    </row>
    <row r="17" spans="1:9" ht="18" customHeight="1" x14ac:dyDescent="0.3">
      <c r="A17" s="4"/>
      <c r="B17" s="17" t="s">
        <v>196</v>
      </c>
      <c r="C17" s="27" t="s">
        <v>95</v>
      </c>
      <c r="D17" s="267">
        <v>11278.789000000001</v>
      </c>
      <c r="E17" s="268">
        <v>17147.473999999998</v>
      </c>
      <c r="F17" s="58">
        <f t="shared" si="0"/>
        <v>152.03293545078284</v>
      </c>
      <c r="H17" s="140"/>
      <c r="I17" s="140"/>
    </row>
    <row r="18" spans="1:9" ht="18" customHeight="1" x14ac:dyDescent="0.3">
      <c r="A18" s="4"/>
      <c r="B18" s="17" t="s">
        <v>82</v>
      </c>
      <c r="C18" s="27" t="s">
        <v>96</v>
      </c>
      <c r="D18" s="267">
        <v>96.76</v>
      </c>
      <c r="E18" s="269">
        <v>98.144000000000005</v>
      </c>
      <c r="F18" s="58">
        <f t="shared" si="0"/>
        <v>101.43034311699049</v>
      </c>
      <c r="H18" s="140"/>
      <c r="I18" s="140"/>
    </row>
    <row r="19" spans="1:9" ht="18" customHeight="1" x14ac:dyDescent="0.3">
      <c r="A19" s="4"/>
      <c r="B19" s="17" t="s">
        <v>108</v>
      </c>
      <c r="C19" s="27" t="s">
        <v>97</v>
      </c>
      <c r="D19" s="267">
        <v>5040.2049999999999</v>
      </c>
      <c r="E19" s="268">
        <v>5867.0389999999998</v>
      </c>
      <c r="F19" s="58">
        <f t="shared" si="0"/>
        <v>116.40476925045706</v>
      </c>
      <c r="H19" s="140"/>
      <c r="I19" s="140"/>
    </row>
    <row r="20" spans="1:9" ht="18" customHeight="1" x14ac:dyDescent="0.3">
      <c r="A20" s="4"/>
      <c r="B20" s="48" t="s">
        <v>83</v>
      </c>
      <c r="C20" s="27" t="s">
        <v>98</v>
      </c>
      <c r="D20" s="267">
        <v>146.65</v>
      </c>
      <c r="E20" s="268">
        <v>158.148</v>
      </c>
      <c r="F20" s="58">
        <f t="shared" si="0"/>
        <v>107.84043641322879</v>
      </c>
      <c r="H20" s="140"/>
      <c r="I20" s="140"/>
    </row>
    <row r="21" spans="1:9" ht="18" customHeight="1" x14ac:dyDescent="0.3">
      <c r="A21" s="4"/>
      <c r="B21" s="48" t="s">
        <v>84</v>
      </c>
      <c r="C21" s="27" t="s">
        <v>99</v>
      </c>
      <c r="D21" s="267">
        <v>6.9489999999999998</v>
      </c>
      <c r="E21" s="268">
        <v>4.43</v>
      </c>
      <c r="F21" s="58">
        <f t="shared" si="0"/>
        <v>63.750179881997404</v>
      </c>
      <c r="H21" s="140"/>
      <c r="I21" s="140"/>
    </row>
    <row r="22" spans="1:9" ht="18" customHeight="1" x14ac:dyDescent="0.3">
      <c r="A22" s="4"/>
      <c r="B22" s="17" t="s">
        <v>132</v>
      </c>
      <c r="C22" s="27" t="s">
        <v>100</v>
      </c>
      <c r="D22" s="269">
        <v>3292.8359999999998</v>
      </c>
      <c r="E22" s="268">
        <v>3462.14</v>
      </c>
      <c r="F22" s="58">
        <f t="shared" si="0"/>
        <v>105.14158615855756</v>
      </c>
      <c r="H22" s="140"/>
      <c r="I22" s="140"/>
    </row>
    <row r="23" spans="1:9" ht="18" customHeight="1" x14ac:dyDescent="0.3">
      <c r="A23" s="4"/>
      <c r="B23" s="17" t="s">
        <v>128</v>
      </c>
      <c r="C23" s="27" t="s">
        <v>101</v>
      </c>
      <c r="D23" s="269">
        <v>974.14400000000001</v>
      </c>
      <c r="E23" s="268">
        <v>1021.644</v>
      </c>
      <c r="F23" s="58">
        <f t="shared" si="0"/>
        <v>104.87607581630643</v>
      </c>
      <c r="H23" s="140"/>
      <c r="I23" s="140"/>
    </row>
    <row r="24" spans="1:9" ht="18" customHeight="1" x14ac:dyDescent="0.3">
      <c r="A24" s="4"/>
      <c r="B24" s="48" t="s">
        <v>125</v>
      </c>
      <c r="C24" s="27">
        <v>19</v>
      </c>
      <c r="D24" s="269">
        <v>1476.239</v>
      </c>
      <c r="E24" s="268">
        <v>1486.364</v>
      </c>
      <c r="F24" s="58">
        <f t="shared" si="0"/>
        <v>100.68586455174264</v>
      </c>
      <c r="H24" s="140"/>
      <c r="I24" s="140"/>
    </row>
    <row r="25" spans="1:9" ht="18" customHeight="1" x14ac:dyDescent="0.3">
      <c r="A25" s="4"/>
      <c r="B25" s="48" t="s">
        <v>126</v>
      </c>
      <c r="C25" s="27">
        <v>20</v>
      </c>
      <c r="D25" s="269">
        <v>267.892</v>
      </c>
      <c r="E25" s="268">
        <v>280.42200000000003</v>
      </c>
      <c r="F25" s="58">
        <f t="shared" si="0"/>
        <v>104.67725799949234</v>
      </c>
      <c r="H25" s="140"/>
      <c r="I25" s="140"/>
    </row>
    <row r="26" spans="1:9" ht="18" customHeight="1" x14ac:dyDescent="0.3">
      <c r="A26" s="4"/>
      <c r="B26" s="48" t="s">
        <v>129</v>
      </c>
      <c r="C26" s="27">
        <v>21</v>
      </c>
      <c r="D26" s="269">
        <v>574.56100000000004</v>
      </c>
      <c r="E26" s="268">
        <v>673.71</v>
      </c>
      <c r="F26" s="58">
        <f t="shared" si="0"/>
        <v>117.25647929462669</v>
      </c>
      <c r="H26" s="140"/>
      <c r="I26" s="140"/>
    </row>
    <row r="27" spans="1:9" ht="18" customHeight="1" x14ac:dyDescent="0.3">
      <c r="A27" s="4"/>
      <c r="B27" s="79" t="s">
        <v>144</v>
      </c>
      <c r="C27" s="77">
        <v>22</v>
      </c>
      <c r="D27" s="270">
        <v>50865.684999999998</v>
      </c>
      <c r="E27" s="271">
        <v>57343.091999999997</v>
      </c>
      <c r="F27" s="60">
        <f t="shared" si="0"/>
        <v>112.73433553485026</v>
      </c>
      <c r="H27" s="140"/>
      <c r="I27" s="140"/>
    </row>
    <row r="28" spans="1:9" ht="18" customHeight="1" x14ac:dyDescent="0.3">
      <c r="A28" s="4"/>
      <c r="B28" s="79" t="s">
        <v>102</v>
      </c>
      <c r="C28" s="77">
        <v>23</v>
      </c>
      <c r="D28" s="270">
        <v>34689.731</v>
      </c>
      <c r="E28" s="271">
        <v>35261.396000000001</v>
      </c>
      <c r="F28" s="60">
        <f t="shared" si="0"/>
        <v>101.64793725266996</v>
      </c>
      <c r="H28" s="140"/>
      <c r="I28" s="140"/>
    </row>
    <row r="29" spans="1:9" ht="18" customHeight="1" x14ac:dyDescent="0.3">
      <c r="A29" s="4"/>
      <c r="B29" s="79" t="s">
        <v>124</v>
      </c>
      <c r="C29" s="77">
        <v>24</v>
      </c>
      <c r="D29" s="270">
        <v>14752.954</v>
      </c>
      <c r="E29" s="271">
        <v>20658.696</v>
      </c>
      <c r="F29" s="60">
        <f t="shared" si="0"/>
        <v>140.03091177536376</v>
      </c>
      <c r="H29" s="140"/>
      <c r="I29" s="140"/>
    </row>
    <row r="30" spans="1:9" ht="18" customHeight="1" x14ac:dyDescent="0.3">
      <c r="A30" s="4"/>
      <c r="B30" s="45" t="s">
        <v>110</v>
      </c>
      <c r="C30" s="77">
        <v>25</v>
      </c>
      <c r="D30" s="270">
        <v>983.58299999999997</v>
      </c>
      <c r="E30" s="271">
        <v>985.24300000000005</v>
      </c>
      <c r="F30" s="60">
        <f t="shared" si="0"/>
        <v>100.16877070872513</v>
      </c>
      <c r="H30" s="140"/>
      <c r="I30" s="140"/>
    </row>
    <row r="31" spans="1:9" ht="18" customHeight="1" x14ac:dyDescent="0.3">
      <c r="A31" s="4"/>
      <c r="B31" s="45" t="s">
        <v>62</v>
      </c>
      <c r="C31" s="77">
        <v>26</v>
      </c>
      <c r="D31" s="272">
        <v>6712.6049999999996</v>
      </c>
      <c r="E31" s="271">
        <v>7539.4390000000003</v>
      </c>
      <c r="F31" s="60">
        <f t="shared" si="0"/>
        <v>112.31763227539831</v>
      </c>
      <c r="H31" s="140"/>
      <c r="I31" s="140"/>
    </row>
    <row r="32" spans="1:9" ht="18" customHeight="1" x14ac:dyDescent="0.3">
      <c r="A32" s="4"/>
      <c r="B32" s="45" t="s">
        <v>63</v>
      </c>
      <c r="C32" s="77">
        <v>27</v>
      </c>
      <c r="D32" s="270">
        <v>247.76499999999999</v>
      </c>
      <c r="E32" s="271">
        <v>265.584</v>
      </c>
      <c r="F32" s="60">
        <f t="shared" si="0"/>
        <v>107.19189554618289</v>
      </c>
      <c r="H32" s="140"/>
      <c r="I32" s="140"/>
    </row>
    <row r="33" spans="1:9" ht="18" customHeight="1" x14ac:dyDescent="0.3">
      <c r="A33" s="4"/>
      <c r="B33" s="79" t="s">
        <v>163</v>
      </c>
      <c r="C33" s="77">
        <v>28</v>
      </c>
      <c r="D33" s="270">
        <v>820.77599999999995</v>
      </c>
      <c r="E33" s="271">
        <v>848.71699999999998</v>
      </c>
      <c r="F33" s="60">
        <f t="shared" si="0"/>
        <v>103.40421747224578</v>
      </c>
      <c r="H33" s="140"/>
      <c r="I33" s="140"/>
    </row>
    <row r="34" spans="1:9" s="16" customFormat="1" ht="18" customHeight="1" x14ac:dyDescent="0.25">
      <c r="A34" s="15"/>
      <c r="B34" s="79" t="s">
        <v>75</v>
      </c>
      <c r="C34" s="77">
        <v>29</v>
      </c>
      <c r="D34" s="272">
        <v>5988.2250000000004</v>
      </c>
      <c r="E34" s="271">
        <v>11019.713</v>
      </c>
      <c r="F34" s="60">
        <f t="shared" si="0"/>
        <v>184.0230285268172</v>
      </c>
      <c r="H34" s="140"/>
      <c r="I34" s="140"/>
    </row>
    <row r="35" spans="1:9" ht="3" customHeight="1" x14ac:dyDescent="0.3">
      <c r="A35" s="7"/>
      <c r="B35" s="8"/>
      <c r="C35" s="10"/>
      <c r="D35" s="11"/>
      <c r="E35" s="12"/>
      <c r="F35" s="13"/>
    </row>
    <row r="36" spans="1:9" ht="16.649999999999999" customHeight="1" x14ac:dyDescent="0.3">
      <c r="A36" s="335" t="s">
        <v>52</v>
      </c>
      <c r="B36" s="335"/>
      <c r="C36" s="335"/>
      <c r="D36" s="335"/>
      <c r="E36" s="335"/>
      <c r="F36" s="335"/>
    </row>
    <row r="37" spans="1:9" ht="12.75" customHeight="1" x14ac:dyDescent="0.3">
      <c r="A37" s="335" t="s">
        <v>104</v>
      </c>
      <c r="B37" s="335"/>
      <c r="C37" s="335"/>
      <c r="D37" s="335"/>
      <c r="E37" s="335"/>
      <c r="F37" s="335"/>
    </row>
    <row r="38" spans="1:9" ht="12.75" customHeight="1" x14ac:dyDescent="0.3">
      <c r="A38" s="335" t="s">
        <v>106</v>
      </c>
      <c r="B38" s="335"/>
      <c r="C38" s="335"/>
      <c r="D38" s="335"/>
      <c r="E38" s="335"/>
      <c r="F38" s="335"/>
    </row>
    <row r="39" spans="1:9" ht="12.75" customHeight="1" x14ac:dyDescent="0.3">
      <c r="A39" s="335" t="s">
        <v>107</v>
      </c>
      <c r="B39" s="335"/>
      <c r="C39" s="335"/>
      <c r="D39" s="335"/>
      <c r="E39" s="335"/>
      <c r="F39" s="335"/>
    </row>
    <row r="40" spans="1:9" x14ac:dyDescent="0.3">
      <c r="A40" s="359" t="s">
        <v>138</v>
      </c>
      <c r="B40" s="359"/>
      <c r="C40" s="359"/>
      <c r="D40" s="359"/>
      <c r="E40" s="359"/>
      <c r="F40" s="359"/>
    </row>
    <row r="41" spans="1:9" x14ac:dyDescent="0.3">
      <c r="A41" s="335" t="s">
        <v>133</v>
      </c>
      <c r="B41" s="335"/>
      <c r="C41" s="335"/>
      <c r="D41" s="335"/>
      <c r="E41" s="335"/>
      <c r="F41" s="335"/>
    </row>
    <row r="42" spans="1:9" x14ac:dyDescent="0.3">
      <c r="A42" s="335" t="s">
        <v>186</v>
      </c>
      <c r="B42" s="335"/>
      <c r="C42" s="335"/>
      <c r="D42" s="335"/>
      <c r="E42" s="335"/>
      <c r="F42" s="335"/>
    </row>
    <row r="43" spans="1:9" ht="8.1" customHeight="1" x14ac:dyDescent="0.3">
      <c r="A43" s="100"/>
      <c r="B43" s="100"/>
      <c r="C43" s="100"/>
      <c r="D43" s="100"/>
      <c r="E43" s="100"/>
      <c r="F43" s="100"/>
    </row>
    <row r="44" spans="1:9" s="16" customFormat="1" ht="15" customHeight="1" x14ac:dyDescent="0.25">
      <c r="A44" s="358" t="s">
        <v>167</v>
      </c>
      <c r="B44" s="358"/>
      <c r="C44" s="358"/>
      <c r="D44" s="358"/>
      <c r="E44" s="358"/>
      <c r="F44" s="358"/>
    </row>
    <row r="62" spans="2:12" x14ac:dyDescent="0.3">
      <c r="B62"/>
    </row>
    <row r="63" spans="2:12" x14ac:dyDescent="0.3">
      <c r="B63"/>
    </row>
    <row r="64" spans="2:12" x14ac:dyDescent="0.3">
      <c r="I64" s="138"/>
      <c r="J64" s="138"/>
      <c r="K64" s="138"/>
      <c r="L64" s="177"/>
    </row>
    <row r="65" spans="8:12" x14ac:dyDescent="0.3">
      <c r="I65" s="138"/>
      <c r="J65" s="138"/>
      <c r="K65" s="138"/>
      <c r="L65" s="177"/>
    </row>
    <row r="66" spans="8:12" x14ac:dyDescent="0.3">
      <c r="H66" s="180"/>
      <c r="I66" s="180"/>
      <c r="J66" s="138"/>
      <c r="K66" s="138"/>
      <c r="L66" s="177"/>
    </row>
    <row r="67" spans="8:12" x14ac:dyDescent="0.3">
      <c r="H67" s="180"/>
      <c r="I67" s="180"/>
      <c r="J67" s="138"/>
      <c r="K67" s="138"/>
      <c r="L67" s="177"/>
    </row>
    <row r="68" spans="8:12" x14ac:dyDescent="0.3">
      <c r="H68" s="180"/>
      <c r="I68" s="180"/>
      <c r="J68" s="138"/>
      <c r="K68" s="138"/>
      <c r="L68" s="177"/>
    </row>
    <row r="69" spans="8:12" x14ac:dyDescent="0.3">
      <c r="H69" s="180"/>
      <c r="I69" s="180"/>
      <c r="J69" s="138"/>
    </row>
    <row r="70" spans="8:12" x14ac:dyDescent="0.3">
      <c r="H70" s="180"/>
      <c r="I70" s="180"/>
    </row>
  </sheetData>
  <mergeCells count="13">
    <mergeCell ref="A1:F1"/>
    <mergeCell ref="A3:C5"/>
    <mergeCell ref="D3:E3"/>
    <mergeCell ref="F3:F4"/>
    <mergeCell ref="D5:E5"/>
    <mergeCell ref="A44:F44"/>
    <mergeCell ref="A36:F36"/>
    <mergeCell ref="A40:F40"/>
    <mergeCell ref="A37:F37"/>
    <mergeCell ref="A38:F38"/>
    <mergeCell ref="A39:F39"/>
    <mergeCell ref="A41:F41"/>
    <mergeCell ref="A42:F42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&amp;C- 15 -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92"/>
  <sheetViews>
    <sheetView zoomScaleNormal="120" workbookViewId="0">
      <selection activeCell="I24" sqref="I24"/>
    </sheetView>
  </sheetViews>
  <sheetFormatPr defaultColWidth="9.109375" defaultRowHeight="13.8" x14ac:dyDescent="0.3"/>
  <cols>
    <col min="1" max="1" width="1.5546875" style="1" customWidth="1"/>
    <col min="2" max="2" width="50.6640625" style="1" customWidth="1"/>
    <col min="3" max="3" width="4.33203125" style="1" customWidth="1"/>
    <col min="4" max="5" width="16.6640625" style="1" customWidth="1"/>
    <col min="6" max="6" width="10.33203125" style="1" customWidth="1"/>
    <col min="7" max="9" width="9.109375" style="1"/>
    <col min="10" max="10" width="9.88671875" style="1" bestFit="1" customWidth="1"/>
    <col min="11" max="16384" width="9.109375" style="1"/>
  </cols>
  <sheetData>
    <row r="1" spans="1:9" ht="16.5" customHeight="1" x14ac:dyDescent="0.3">
      <c r="A1" s="337" t="s">
        <v>57</v>
      </c>
      <c r="B1" s="337"/>
      <c r="C1" s="337"/>
      <c r="D1" s="337"/>
      <c r="E1" s="337"/>
      <c r="F1" s="337"/>
    </row>
    <row r="2" spans="1:9" ht="5.0999999999999996" customHeight="1" x14ac:dyDescent="0.3">
      <c r="A2" s="2"/>
      <c r="B2" s="2"/>
      <c r="C2" s="2"/>
      <c r="D2" s="2"/>
      <c r="E2" s="2"/>
      <c r="F2" s="2"/>
    </row>
    <row r="3" spans="1:9" ht="15.9" customHeight="1" x14ac:dyDescent="0.3">
      <c r="A3" s="338" t="s">
        <v>0</v>
      </c>
      <c r="B3" s="354"/>
      <c r="C3" s="354"/>
      <c r="D3" s="338" t="s">
        <v>215</v>
      </c>
      <c r="E3" s="340"/>
      <c r="F3" s="341" t="s">
        <v>1</v>
      </c>
    </row>
    <row r="4" spans="1:9" ht="15.9" customHeight="1" x14ac:dyDescent="0.3">
      <c r="A4" s="354"/>
      <c r="B4" s="354"/>
      <c r="C4" s="354"/>
      <c r="D4" s="36">
        <v>2021</v>
      </c>
      <c r="E4" s="36">
        <v>2022</v>
      </c>
      <c r="F4" s="341"/>
    </row>
    <row r="5" spans="1:9" ht="15.9" customHeight="1" x14ac:dyDescent="0.3">
      <c r="A5" s="354"/>
      <c r="B5" s="354"/>
      <c r="C5" s="355"/>
      <c r="D5" s="339" t="s">
        <v>2</v>
      </c>
      <c r="E5" s="339"/>
      <c r="F5" s="18" t="s">
        <v>3</v>
      </c>
    </row>
    <row r="6" spans="1:9" ht="17.100000000000001" customHeight="1" x14ac:dyDescent="0.3">
      <c r="A6" s="3"/>
      <c r="B6" s="87" t="s">
        <v>135</v>
      </c>
      <c r="C6" s="80" t="s">
        <v>16</v>
      </c>
      <c r="D6" s="266">
        <v>11913.118999999999</v>
      </c>
      <c r="E6" s="266">
        <v>11241.08</v>
      </c>
      <c r="F6" s="93">
        <f>E6/D6*100</f>
        <v>94.358832477036458</v>
      </c>
      <c r="H6" s="140"/>
      <c r="I6" s="140"/>
    </row>
    <row r="7" spans="1:9" ht="17.100000000000001" customHeight="1" x14ac:dyDescent="0.3">
      <c r="A7" s="4"/>
      <c r="B7" s="17" t="s">
        <v>109</v>
      </c>
      <c r="C7" s="27" t="s">
        <v>17</v>
      </c>
      <c r="D7" s="267">
        <v>11114.173999999999</v>
      </c>
      <c r="E7" s="268">
        <v>10779.167000000001</v>
      </c>
      <c r="F7" s="58">
        <f t="shared" ref="F7:F16" si="0">E7/D7*100</f>
        <v>96.985767903219823</v>
      </c>
      <c r="H7" s="140"/>
      <c r="I7" s="140"/>
    </row>
    <row r="8" spans="1:9" ht="17.100000000000001" customHeight="1" x14ac:dyDescent="0.3">
      <c r="A8" s="4"/>
      <c r="B8" s="17" t="s">
        <v>90</v>
      </c>
      <c r="C8" s="27" t="s">
        <v>18</v>
      </c>
      <c r="D8" s="267">
        <v>6215.5110000000004</v>
      </c>
      <c r="E8" s="268">
        <v>6274.7280000000001</v>
      </c>
      <c r="F8" s="58">
        <f t="shared" si="0"/>
        <v>100.9527293894259</v>
      </c>
      <c r="H8" s="140"/>
      <c r="I8" s="140"/>
    </row>
    <row r="9" spans="1:9" ht="17.100000000000001" customHeight="1" x14ac:dyDescent="0.3">
      <c r="A9" s="4"/>
      <c r="B9" s="17" t="s">
        <v>166</v>
      </c>
      <c r="C9" s="27" t="s">
        <v>19</v>
      </c>
      <c r="D9" s="267">
        <v>698.928</v>
      </c>
      <c r="E9" s="268">
        <v>656.74099999999999</v>
      </c>
      <c r="F9" s="58">
        <f t="shared" si="0"/>
        <v>93.964042075864754</v>
      </c>
      <c r="H9" s="140"/>
      <c r="I9" s="140"/>
    </row>
    <row r="10" spans="1:9" ht="17.100000000000001" customHeight="1" x14ac:dyDescent="0.3">
      <c r="A10" s="4"/>
      <c r="B10" s="17" t="s">
        <v>80</v>
      </c>
      <c r="C10" s="27" t="s">
        <v>20</v>
      </c>
      <c r="D10" s="267">
        <v>4221.41</v>
      </c>
      <c r="E10" s="268">
        <v>4253.4520000000002</v>
      </c>
      <c r="F10" s="58">
        <f t="shared" si="0"/>
        <v>100.7590354881426</v>
      </c>
      <c r="H10" s="140"/>
      <c r="I10" s="140"/>
    </row>
    <row r="11" spans="1:9" ht="17.100000000000001" customHeight="1" x14ac:dyDescent="0.3">
      <c r="A11" s="4"/>
      <c r="B11" s="17" t="s">
        <v>91</v>
      </c>
      <c r="C11" s="27" t="s">
        <v>21</v>
      </c>
      <c r="D11" s="267">
        <v>581.70500000000004</v>
      </c>
      <c r="E11" s="268">
        <v>131.11199999999999</v>
      </c>
      <c r="F11" s="58">
        <f t="shared" si="0"/>
        <v>22.53925959034218</v>
      </c>
      <c r="H11" s="140"/>
      <c r="I11" s="140"/>
    </row>
    <row r="12" spans="1:9" ht="17.100000000000001" customHeight="1" x14ac:dyDescent="0.3">
      <c r="A12" s="4"/>
      <c r="B12" s="17" t="s">
        <v>111</v>
      </c>
      <c r="C12" s="27" t="s">
        <v>22</v>
      </c>
      <c r="D12" s="267">
        <v>95.548000000000002</v>
      </c>
      <c r="E12" s="268">
        <v>119.875</v>
      </c>
      <c r="F12" s="58">
        <f t="shared" si="0"/>
        <v>125.46050152802779</v>
      </c>
      <c r="H12" s="140"/>
      <c r="I12" s="140"/>
    </row>
    <row r="13" spans="1:9" ht="17.100000000000001" customHeight="1" x14ac:dyDescent="0.3">
      <c r="A13" s="4"/>
      <c r="B13" s="17" t="s">
        <v>143</v>
      </c>
      <c r="C13" s="27" t="s">
        <v>23</v>
      </c>
      <c r="D13" s="269">
        <v>307.05399999999997</v>
      </c>
      <c r="E13" s="268">
        <v>122.879</v>
      </c>
      <c r="F13" s="58">
        <f t="shared" si="0"/>
        <v>40.018693780247126</v>
      </c>
      <c r="H13" s="140"/>
      <c r="I13" s="140"/>
    </row>
    <row r="14" spans="1:9" ht="17.100000000000001" customHeight="1" x14ac:dyDescent="0.3">
      <c r="A14" s="4"/>
      <c r="B14" s="17" t="s">
        <v>53</v>
      </c>
      <c r="C14" s="27" t="s">
        <v>24</v>
      </c>
      <c r="D14" s="267">
        <v>205.91300000000001</v>
      </c>
      <c r="E14" s="268">
        <v>178.827</v>
      </c>
      <c r="F14" s="58">
        <f t="shared" si="0"/>
        <v>86.84590093874597</v>
      </c>
      <c r="H14" s="140"/>
      <c r="I14" s="140"/>
    </row>
    <row r="15" spans="1:9" ht="17.100000000000001" customHeight="1" x14ac:dyDescent="0.3">
      <c r="A15" s="4"/>
      <c r="B15" s="48" t="s">
        <v>115</v>
      </c>
      <c r="C15" s="27" t="s">
        <v>25</v>
      </c>
      <c r="D15" s="268">
        <v>58.618000000000002</v>
      </c>
      <c r="E15" s="268">
        <v>95.010999999999996</v>
      </c>
      <c r="F15" s="58">
        <f t="shared" si="0"/>
        <v>162.0850250776212</v>
      </c>
      <c r="H15" s="140"/>
      <c r="I15" s="140"/>
    </row>
    <row r="16" spans="1:9" ht="17.100000000000001" customHeight="1" x14ac:dyDescent="0.3">
      <c r="A16" s="4"/>
      <c r="B16" s="48" t="s">
        <v>89</v>
      </c>
      <c r="C16" s="27" t="s">
        <v>26</v>
      </c>
      <c r="D16" s="269">
        <v>147.29499999999999</v>
      </c>
      <c r="E16" s="268">
        <v>83.816000000000003</v>
      </c>
      <c r="F16" s="58">
        <f t="shared" si="0"/>
        <v>56.903492990257654</v>
      </c>
      <c r="H16" s="140"/>
      <c r="I16" s="140"/>
    </row>
    <row r="17" spans="1:9" ht="17.100000000000001" customHeight="1" x14ac:dyDescent="0.3">
      <c r="A17" s="4"/>
      <c r="B17" s="48" t="s">
        <v>78</v>
      </c>
      <c r="C17" s="27" t="s">
        <v>95</v>
      </c>
      <c r="D17" s="267">
        <v>285.97800000000001</v>
      </c>
      <c r="E17" s="267">
        <v>160.20699999999999</v>
      </c>
      <c r="F17" s="58">
        <f>E17/D17*100</f>
        <v>56.020742854345443</v>
      </c>
      <c r="H17" s="140"/>
      <c r="I17" s="140"/>
    </row>
    <row r="18" spans="1:9" ht="17.100000000000001" customHeight="1" x14ac:dyDescent="0.3">
      <c r="A18" s="4"/>
      <c r="B18" s="17" t="s">
        <v>197</v>
      </c>
      <c r="C18" s="27" t="s">
        <v>96</v>
      </c>
      <c r="D18" s="267">
        <v>1370.2921260000001</v>
      </c>
      <c r="E18" s="268">
        <v>1796.013911</v>
      </c>
      <c r="F18" s="58">
        <f t="shared" ref="F18:F35" si="1">E18/D18*100</f>
        <v>131.06795820557755</v>
      </c>
      <c r="H18" s="140"/>
      <c r="I18" s="140"/>
    </row>
    <row r="19" spans="1:9" ht="17.100000000000001" customHeight="1" x14ac:dyDescent="0.3">
      <c r="A19" s="4"/>
      <c r="B19" s="17" t="s">
        <v>86</v>
      </c>
      <c r="C19" s="27" t="s">
        <v>97</v>
      </c>
      <c r="D19" s="267">
        <v>25.255385</v>
      </c>
      <c r="E19" s="269">
        <v>17.986885999999998</v>
      </c>
      <c r="F19" s="58">
        <f t="shared" si="1"/>
        <v>71.220003179519921</v>
      </c>
      <c r="H19" s="140"/>
      <c r="I19" s="140"/>
    </row>
    <row r="20" spans="1:9" ht="17.100000000000001" customHeight="1" x14ac:dyDescent="0.3">
      <c r="A20" s="4"/>
      <c r="B20" s="17" t="s">
        <v>112</v>
      </c>
      <c r="C20" s="27" t="s">
        <v>98</v>
      </c>
      <c r="D20" s="267">
        <v>807.52064199999995</v>
      </c>
      <c r="E20" s="268">
        <v>619.51093900000001</v>
      </c>
      <c r="F20" s="58">
        <f t="shared" si="1"/>
        <v>76.717659806893209</v>
      </c>
      <c r="H20" s="140"/>
      <c r="I20" s="140"/>
    </row>
    <row r="21" spans="1:9" ht="17.100000000000001" customHeight="1" x14ac:dyDescent="0.3">
      <c r="A21" s="4"/>
      <c r="B21" s="48" t="s">
        <v>87</v>
      </c>
      <c r="C21" s="27" t="s">
        <v>99</v>
      </c>
      <c r="D21" s="267">
        <v>63.043017999999996</v>
      </c>
      <c r="E21" s="268">
        <v>64.712604999999996</v>
      </c>
      <c r="F21" s="58">
        <f t="shared" si="1"/>
        <v>102.6483297484267</v>
      </c>
      <c r="H21" s="140"/>
      <c r="I21" s="140"/>
    </row>
    <row r="22" spans="1:9" ht="17.100000000000001" customHeight="1" x14ac:dyDescent="0.3">
      <c r="A22" s="4"/>
      <c r="B22" s="48" t="s">
        <v>88</v>
      </c>
      <c r="C22" s="27" t="s">
        <v>100</v>
      </c>
      <c r="D22" s="267">
        <v>0.52067300000000005</v>
      </c>
      <c r="E22" s="273">
        <v>0.42768299999999998</v>
      </c>
      <c r="F22" s="58">
        <f t="shared" si="1"/>
        <v>82.140422107541582</v>
      </c>
      <c r="H22" s="140"/>
      <c r="I22" s="140"/>
    </row>
    <row r="23" spans="1:9" ht="17.100000000000001" customHeight="1" x14ac:dyDescent="0.3">
      <c r="A23" s="4"/>
      <c r="B23" s="48" t="s">
        <v>145</v>
      </c>
      <c r="C23" s="27" t="s">
        <v>101</v>
      </c>
      <c r="D23" s="269">
        <v>1231.679204</v>
      </c>
      <c r="E23" s="268">
        <v>1109.92345</v>
      </c>
      <c r="F23" s="58">
        <f t="shared" si="1"/>
        <v>90.11465375037703</v>
      </c>
      <c r="H23" s="140"/>
      <c r="I23" s="140"/>
    </row>
    <row r="24" spans="1:9" ht="17.100000000000001" customHeight="1" x14ac:dyDescent="0.3">
      <c r="A24" s="4"/>
      <c r="B24" s="17" t="s">
        <v>128</v>
      </c>
      <c r="C24" s="27">
        <v>19</v>
      </c>
      <c r="D24" s="269">
        <v>183.74799999999999</v>
      </c>
      <c r="E24" s="268">
        <v>181.04900000000001</v>
      </c>
      <c r="F24" s="58">
        <f t="shared" si="1"/>
        <v>98.531140474998381</v>
      </c>
      <c r="H24" s="140"/>
      <c r="I24" s="140"/>
    </row>
    <row r="25" spans="1:9" ht="17.100000000000001" customHeight="1" x14ac:dyDescent="0.3">
      <c r="A25" s="4"/>
      <c r="B25" s="48" t="s">
        <v>125</v>
      </c>
      <c r="C25" s="27">
        <v>20</v>
      </c>
      <c r="D25" s="269">
        <v>596.22096699999997</v>
      </c>
      <c r="E25" s="268">
        <v>508.48521199999999</v>
      </c>
      <c r="F25" s="58">
        <f t="shared" si="1"/>
        <v>85.284691438904062</v>
      </c>
      <c r="H25" s="140"/>
      <c r="I25" s="140"/>
    </row>
    <row r="26" spans="1:9" ht="17.100000000000001" customHeight="1" x14ac:dyDescent="0.3">
      <c r="A26" s="4"/>
      <c r="B26" s="48" t="s">
        <v>126</v>
      </c>
      <c r="C26" s="27">
        <v>21</v>
      </c>
      <c r="D26" s="269">
        <v>165.04300000000001</v>
      </c>
      <c r="E26" s="268">
        <v>146.523</v>
      </c>
      <c r="F26" s="58">
        <f t="shared" si="1"/>
        <v>88.778681919257394</v>
      </c>
      <c r="H26" s="140"/>
      <c r="I26" s="140"/>
    </row>
    <row r="27" spans="1:9" ht="17.100000000000001" customHeight="1" x14ac:dyDescent="0.3">
      <c r="A27" s="4"/>
      <c r="B27" s="48" t="s">
        <v>129</v>
      </c>
      <c r="C27" s="27">
        <v>22</v>
      </c>
      <c r="D27" s="269">
        <v>234.560237</v>
      </c>
      <c r="E27" s="268">
        <v>226.226238</v>
      </c>
      <c r="F27" s="58">
        <f t="shared" si="1"/>
        <v>96.446968545653363</v>
      </c>
      <c r="H27" s="140"/>
      <c r="I27" s="140"/>
    </row>
    <row r="28" spans="1:9" ht="17.100000000000001" customHeight="1" x14ac:dyDescent="0.3">
      <c r="A28" s="4"/>
      <c r="B28" s="48" t="s">
        <v>127</v>
      </c>
      <c r="C28" s="27">
        <v>23</v>
      </c>
      <c r="D28" s="269">
        <v>52.106999999999999</v>
      </c>
      <c r="E28" s="268">
        <v>47.64</v>
      </c>
      <c r="F28" s="58">
        <f t="shared" si="1"/>
        <v>91.427255455121198</v>
      </c>
      <c r="H28" s="140"/>
      <c r="I28" s="140"/>
    </row>
    <row r="29" spans="1:9" ht="17.100000000000001" customHeight="1" x14ac:dyDescent="0.3">
      <c r="A29" s="4"/>
      <c r="B29" s="79" t="s">
        <v>146</v>
      </c>
      <c r="C29" s="77">
        <v>24</v>
      </c>
      <c r="D29" s="270">
        <v>14515.090329999999</v>
      </c>
      <c r="E29" s="271">
        <v>14147.017361</v>
      </c>
      <c r="F29" s="60">
        <f t="shared" si="1"/>
        <v>97.464204764614792</v>
      </c>
      <c r="H29" s="140"/>
      <c r="I29" s="140"/>
    </row>
    <row r="30" spans="1:9" ht="17.100000000000001" customHeight="1" x14ac:dyDescent="0.3">
      <c r="A30" s="4"/>
      <c r="B30" s="79" t="s">
        <v>149</v>
      </c>
      <c r="C30" s="77">
        <v>25</v>
      </c>
      <c r="D30" s="270">
        <v>12033.038203999999</v>
      </c>
      <c r="E30" s="271">
        <v>11574.961450000001</v>
      </c>
      <c r="F30" s="60">
        <f t="shared" si="1"/>
        <v>96.193174606162842</v>
      </c>
      <c r="H30" s="140"/>
      <c r="I30" s="140"/>
    </row>
    <row r="31" spans="1:9" ht="17.100000000000001" customHeight="1" x14ac:dyDescent="0.3">
      <c r="A31" s="4"/>
      <c r="B31" s="79" t="s">
        <v>148</v>
      </c>
      <c r="C31" s="77">
        <v>26</v>
      </c>
      <c r="D31" s="270">
        <v>2423.4341260000001</v>
      </c>
      <c r="E31" s="271">
        <v>2477.044911</v>
      </c>
      <c r="F31" s="60">
        <f t="shared" si="1"/>
        <v>102.21218247382227</v>
      </c>
      <c r="H31" s="140"/>
      <c r="I31" s="140"/>
    </row>
    <row r="32" spans="1:9" ht="17.100000000000001" customHeight="1" x14ac:dyDescent="0.3">
      <c r="A32" s="4"/>
      <c r="B32" s="45" t="s">
        <v>110</v>
      </c>
      <c r="C32" s="77">
        <v>27</v>
      </c>
      <c r="D32" s="270">
        <v>172.667385</v>
      </c>
      <c r="E32" s="271">
        <v>101.89388599999999</v>
      </c>
      <c r="F32" s="60">
        <f t="shared" si="1"/>
        <v>59.011657586636865</v>
      </c>
      <c r="H32" s="140"/>
      <c r="I32" s="140"/>
    </row>
    <row r="33" spans="1:20" ht="17.100000000000001" customHeight="1" x14ac:dyDescent="0.3">
      <c r="A33" s="4"/>
      <c r="B33" s="45" t="s">
        <v>62</v>
      </c>
      <c r="C33" s="77">
        <v>28</v>
      </c>
      <c r="D33" s="270">
        <v>1093.498642</v>
      </c>
      <c r="E33" s="271">
        <v>779.717939</v>
      </c>
      <c r="F33" s="60">
        <f t="shared" si="1"/>
        <v>71.304884071360377</v>
      </c>
      <c r="H33" s="140"/>
      <c r="I33" s="140"/>
    </row>
    <row r="34" spans="1:20" ht="17.100000000000001" customHeight="1" x14ac:dyDescent="0.3">
      <c r="A34" s="4"/>
      <c r="B34" s="45" t="s">
        <v>63</v>
      </c>
      <c r="C34" s="77">
        <v>29</v>
      </c>
      <c r="D34" s="272">
        <v>109.918018</v>
      </c>
      <c r="E34" s="271">
        <v>111.09860500000001</v>
      </c>
      <c r="F34" s="60">
        <f t="shared" si="1"/>
        <v>101.07406139728612</v>
      </c>
      <c r="H34" s="140"/>
      <c r="I34" s="140"/>
    </row>
    <row r="35" spans="1:20" ht="17.100000000000001" customHeight="1" x14ac:dyDescent="0.3">
      <c r="A35" s="4"/>
      <c r="B35" s="79" t="s">
        <v>165</v>
      </c>
      <c r="C35" s="77">
        <v>30</v>
      </c>
      <c r="D35" s="272">
        <v>425.74267300000002</v>
      </c>
      <c r="E35" s="271">
        <v>223.44368299999999</v>
      </c>
      <c r="F35" s="60">
        <f t="shared" si="1"/>
        <v>52.483271508937982</v>
      </c>
      <c r="H35" s="140"/>
      <c r="I35" s="140"/>
    </row>
    <row r="36" spans="1:20" ht="17.100000000000001" customHeight="1" x14ac:dyDescent="0.3">
      <c r="A36" s="4"/>
      <c r="B36" s="79" t="s">
        <v>123</v>
      </c>
      <c r="C36" s="77">
        <v>31</v>
      </c>
      <c r="D36" s="270">
        <v>147.655</v>
      </c>
      <c r="E36" s="274">
        <v>167.51499999999999</v>
      </c>
      <c r="F36" s="60">
        <f>E36/D36*100</f>
        <v>113.45027259490026</v>
      </c>
      <c r="H36" s="140"/>
      <c r="I36" s="140"/>
    </row>
    <row r="37" spans="1:20" s="16" customFormat="1" ht="17.100000000000001" customHeight="1" x14ac:dyDescent="0.25">
      <c r="A37" s="50"/>
      <c r="B37" s="95" t="s">
        <v>92</v>
      </c>
      <c r="C37" s="78">
        <v>32</v>
      </c>
      <c r="D37" s="275">
        <v>473.95240799999999</v>
      </c>
      <c r="E37" s="276">
        <v>1093.375798</v>
      </c>
      <c r="F37" s="75">
        <f>E37/D37*100</f>
        <v>230.69316233962462</v>
      </c>
      <c r="H37" s="140"/>
      <c r="I37" s="140"/>
    </row>
    <row r="38" spans="1:20" ht="3" customHeight="1" x14ac:dyDescent="0.3">
      <c r="A38" s="2"/>
      <c r="B38" s="2"/>
      <c r="C38" s="2"/>
      <c r="D38" s="2"/>
      <c r="E38" s="2"/>
      <c r="F38" s="2"/>
      <c r="H38"/>
      <c r="I38"/>
    </row>
    <row r="39" spans="1:20" ht="12.75" customHeight="1" x14ac:dyDescent="0.3">
      <c r="A39" s="53" t="s">
        <v>52</v>
      </c>
      <c r="B39" s="53"/>
      <c r="C39" s="25" t="s">
        <v>119</v>
      </c>
      <c r="D39" s="25"/>
      <c r="E39" s="25"/>
      <c r="F39" s="25"/>
      <c r="H39"/>
      <c r="I39"/>
    </row>
    <row r="40" spans="1:20" ht="12.75" customHeight="1" x14ac:dyDescent="0.3">
      <c r="A40" s="53" t="s">
        <v>113</v>
      </c>
      <c r="B40" s="53"/>
      <c r="C40" s="25" t="s">
        <v>118</v>
      </c>
      <c r="D40" s="25"/>
      <c r="E40" s="25"/>
      <c r="F40" s="25"/>
      <c r="I40" s="335"/>
      <c r="J40" s="335"/>
      <c r="K40" s="335"/>
      <c r="L40" s="335"/>
    </row>
    <row r="41" spans="1:20" ht="12.75" customHeight="1" x14ac:dyDescent="0.3">
      <c r="A41" s="53" t="s">
        <v>114</v>
      </c>
      <c r="B41" s="53"/>
      <c r="C41" s="25" t="s">
        <v>120</v>
      </c>
      <c r="D41" s="25"/>
      <c r="E41" s="25"/>
      <c r="F41" s="25"/>
      <c r="I41" s="335"/>
      <c r="J41" s="335"/>
      <c r="K41" s="335"/>
      <c r="L41" s="335"/>
    </row>
    <row r="42" spans="1:20" ht="12.75" customHeight="1" x14ac:dyDescent="0.3">
      <c r="A42" s="53" t="s">
        <v>116</v>
      </c>
      <c r="B42" s="53"/>
      <c r="C42" s="25" t="s">
        <v>64</v>
      </c>
      <c r="D42" s="25"/>
      <c r="E42" s="25"/>
      <c r="F42" s="25"/>
    </row>
    <row r="43" spans="1:20" ht="12.75" customHeight="1" x14ac:dyDescent="0.3">
      <c r="A43" s="25" t="s">
        <v>117</v>
      </c>
      <c r="C43" s="335" t="s">
        <v>139</v>
      </c>
      <c r="D43" s="335"/>
      <c r="E43" s="335"/>
      <c r="F43" s="335"/>
      <c r="G43" s="335"/>
      <c r="H43" s="335"/>
      <c r="I43" s="335"/>
    </row>
    <row r="44" spans="1:20" ht="12.75" customHeight="1" x14ac:dyDescent="0.3">
      <c r="A44" s="25" t="s">
        <v>76</v>
      </c>
      <c r="B44" s="53"/>
      <c r="C44" s="335" t="s">
        <v>134</v>
      </c>
      <c r="D44" s="335"/>
      <c r="E44" s="335"/>
      <c r="F44" s="335"/>
      <c r="G44" s="335"/>
      <c r="H44" s="335"/>
      <c r="I44" s="335"/>
    </row>
    <row r="45" spans="1:20" ht="12.75" customHeight="1" x14ac:dyDescent="0.3">
      <c r="A45" s="362"/>
      <c r="B45" s="362"/>
      <c r="C45" s="335" t="s">
        <v>187</v>
      </c>
      <c r="D45" s="335"/>
      <c r="E45" s="335"/>
      <c r="F45" s="335"/>
    </row>
    <row r="46" spans="1:20" ht="15.9" customHeight="1" x14ac:dyDescent="0.3">
      <c r="A46" s="363" t="s">
        <v>218</v>
      </c>
      <c r="B46" s="363"/>
      <c r="C46" s="363"/>
      <c r="D46" s="363"/>
      <c r="E46" s="363"/>
      <c r="F46" s="363"/>
      <c r="Q46" s="159"/>
      <c r="R46" s="187"/>
      <c r="T46" s="144"/>
    </row>
    <row r="47" spans="1:20" ht="12.75" customHeight="1" x14ac:dyDescent="0.3">
      <c r="A47" s="361"/>
      <c r="B47" s="361"/>
      <c r="C47" s="361"/>
      <c r="D47" s="361"/>
      <c r="E47" s="361"/>
      <c r="F47" s="361"/>
      <c r="Q47" s="159"/>
      <c r="R47" s="187"/>
      <c r="T47" s="144"/>
    </row>
    <row r="48" spans="1:20" ht="12.75" customHeight="1" x14ac:dyDescent="0.3">
      <c r="A48" s="31"/>
      <c r="B48" s="31"/>
      <c r="C48" s="31"/>
      <c r="D48" s="31"/>
      <c r="E48" s="31"/>
      <c r="F48" s="31"/>
      <c r="G48" s="65"/>
      <c r="H48" s="64"/>
      <c r="Q48" s="159"/>
      <c r="R48" s="187"/>
      <c r="T48" s="144"/>
    </row>
    <row r="49" spans="1:20" ht="12.75" customHeight="1" x14ac:dyDescent="0.3">
      <c r="A49" s="31"/>
      <c r="B49" s="31"/>
      <c r="C49" s="31"/>
      <c r="D49" s="31"/>
      <c r="E49" s="31"/>
      <c r="F49" s="31"/>
      <c r="G49" s="64"/>
      <c r="H49" s="64"/>
      <c r="Q49" s="159"/>
      <c r="R49" s="187"/>
      <c r="T49" s="144"/>
    </row>
    <row r="50" spans="1:20" ht="12.75" customHeight="1" x14ac:dyDescent="0.3">
      <c r="A50" s="31"/>
      <c r="B50" s="31"/>
      <c r="C50" s="31"/>
      <c r="D50" s="31"/>
      <c r="E50" s="31"/>
      <c r="F50" s="31"/>
      <c r="G50" s="64"/>
      <c r="H50" s="64"/>
      <c r="Q50" s="159"/>
      <c r="R50" s="187"/>
      <c r="T50" s="144"/>
    </row>
    <row r="51" spans="1:20" ht="12.75" customHeight="1" x14ac:dyDescent="0.3">
      <c r="A51" s="31"/>
      <c r="B51" s="31"/>
      <c r="C51" s="31"/>
      <c r="D51" s="31"/>
      <c r="E51" s="31"/>
      <c r="F51" s="31"/>
      <c r="G51" s="64"/>
      <c r="H51" s="64"/>
      <c r="Q51" s="159"/>
      <c r="R51" s="187"/>
      <c r="T51" s="144"/>
    </row>
    <row r="52" spans="1:20" ht="12.75" customHeight="1" x14ac:dyDescent="0.3">
      <c r="A52" s="31"/>
      <c r="B52" s="31"/>
      <c r="C52" s="31"/>
      <c r="D52" s="31"/>
      <c r="E52" s="31"/>
      <c r="F52" s="31"/>
      <c r="G52" s="64"/>
      <c r="H52" s="64"/>
      <c r="Q52" s="159"/>
      <c r="R52" s="187"/>
      <c r="T52" s="144"/>
    </row>
    <row r="53" spans="1:20" ht="12.75" customHeight="1" x14ac:dyDescent="0.3">
      <c r="A53" s="31"/>
      <c r="B53" s="31"/>
      <c r="C53" s="31"/>
      <c r="D53" s="31"/>
      <c r="E53" s="31"/>
      <c r="F53" s="31"/>
      <c r="G53" s="64"/>
      <c r="H53" s="64"/>
      <c r="Q53" s="159"/>
      <c r="R53" s="187"/>
      <c r="T53" s="144"/>
    </row>
    <row r="54" spans="1:20" ht="12.75" customHeight="1" x14ac:dyDescent="0.3">
      <c r="A54" s="31"/>
      <c r="B54" s="31"/>
      <c r="C54" s="31"/>
      <c r="D54" s="31"/>
      <c r="E54" s="31"/>
      <c r="F54" s="31"/>
      <c r="G54" s="64"/>
      <c r="H54" s="64"/>
      <c r="Q54" s="159"/>
      <c r="R54" s="187"/>
      <c r="T54" s="144"/>
    </row>
    <row r="55" spans="1:20" x14ac:dyDescent="0.3">
      <c r="G55" s="64"/>
      <c r="H55" s="64"/>
      <c r="Q55" s="159"/>
      <c r="R55" s="188"/>
      <c r="T55" s="143"/>
    </row>
    <row r="56" spans="1:20" x14ac:dyDescent="0.3">
      <c r="G56" s="64"/>
      <c r="H56" s="64"/>
    </row>
    <row r="57" spans="1:20" x14ac:dyDescent="0.3">
      <c r="G57" s="64"/>
    </row>
    <row r="61" spans="1:20" ht="19.649999999999999" customHeight="1" x14ac:dyDescent="0.3"/>
    <row r="66" spans="2:12" x14ac:dyDescent="0.3">
      <c r="I66" s="150"/>
      <c r="J66" s="151"/>
      <c r="K66" s="151"/>
      <c r="L66" s="154"/>
    </row>
    <row r="67" spans="2:12" x14ac:dyDescent="0.3">
      <c r="G67" s="150"/>
      <c r="H67" s="183"/>
      <c r="I67" s="184"/>
      <c r="J67" s="184"/>
      <c r="K67" s="185"/>
      <c r="L67" s="154"/>
    </row>
    <row r="68" spans="2:12" x14ac:dyDescent="0.3">
      <c r="B68" s="51"/>
      <c r="C68" s="160"/>
      <c r="D68" s="160"/>
      <c r="E68" s="161"/>
      <c r="H68" s="183"/>
      <c r="I68" s="184"/>
      <c r="J68" s="184"/>
      <c r="K68" s="185"/>
      <c r="L68" s="154"/>
    </row>
    <row r="69" spans="2:12" x14ac:dyDescent="0.3">
      <c r="B69" s="51"/>
      <c r="C69" s="160"/>
      <c r="D69" s="160"/>
      <c r="E69" s="161"/>
      <c r="H69" s="183"/>
      <c r="I69" s="184"/>
      <c r="J69" s="151"/>
      <c r="K69" s="208"/>
      <c r="L69" s="154"/>
    </row>
    <row r="70" spans="2:12" x14ac:dyDescent="0.3">
      <c r="B70" s="51"/>
      <c r="C70" s="160"/>
      <c r="D70" s="160"/>
      <c r="E70" s="161"/>
      <c r="H70" s="183"/>
      <c r="I70" s="184"/>
      <c r="J70" s="151"/>
      <c r="K70" s="208"/>
      <c r="L70" s="158"/>
    </row>
    <row r="71" spans="2:12" ht="18" x14ac:dyDescent="0.35">
      <c r="B71" s="51"/>
      <c r="C71" s="160"/>
      <c r="D71" s="160"/>
      <c r="E71" s="161"/>
      <c r="H71" s="233"/>
      <c r="I71" s="234"/>
      <c r="J71" s="235"/>
      <c r="K71" s="236"/>
      <c r="L71" s="154"/>
    </row>
    <row r="72" spans="2:12" ht="18" x14ac:dyDescent="0.35">
      <c r="B72" s="51"/>
      <c r="C72" s="160"/>
      <c r="D72" s="160"/>
      <c r="E72" s="162"/>
      <c r="H72" s="233"/>
      <c r="I72" s="156"/>
      <c r="J72" s="157"/>
      <c r="K72" s="331"/>
      <c r="L72" s="332"/>
    </row>
    <row r="73" spans="2:12" ht="18" x14ac:dyDescent="0.35">
      <c r="B73" s="51"/>
      <c r="C73" s="160"/>
      <c r="D73" s="160"/>
      <c r="E73" s="161"/>
      <c r="H73" s="51"/>
      <c r="I73" s="160"/>
      <c r="J73" s="160"/>
      <c r="K73" s="161"/>
      <c r="L73" s="332"/>
    </row>
    <row r="74" spans="2:12" ht="18" x14ac:dyDescent="0.35">
      <c r="B74" s="51"/>
      <c r="C74" s="160"/>
      <c r="D74" s="160"/>
      <c r="E74" s="161"/>
      <c r="H74" s="51"/>
      <c r="I74" s="160"/>
      <c r="J74" s="160"/>
      <c r="K74" s="161"/>
      <c r="L74" s="332"/>
    </row>
    <row r="75" spans="2:12" ht="18" x14ac:dyDescent="0.35">
      <c r="B75" s="51"/>
      <c r="C75" s="160"/>
      <c r="D75" s="160"/>
      <c r="E75" s="161"/>
      <c r="H75" s="51"/>
      <c r="I75" s="160"/>
      <c r="J75" s="160"/>
      <c r="K75" s="161"/>
      <c r="L75" s="332"/>
    </row>
    <row r="76" spans="2:12" ht="18" x14ac:dyDescent="0.35">
      <c r="B76" s="51"/>
      <c r="C76" s="160"/>
      <c r="D76" s="160"/>
      <c r="E76" s="161"/>
      <c r="H76" s="51"/>
      <c r="I76" s="160"/>
      <c r="J76" s="160"/>
      <c r="K76" s="161"/>
      <c r="L76" s="333"/>
    </row>
    <row r="77" spans="2:12" ht="18" x14ac:dyDescent="0.35">
      <c r="B77" s="51"/>
      <c r="C77" s="160"/>
      <c r="D77" s="160"/>
      <c r="E77" s="162"/>
      <c r="H77" s="51"/>
      <c r="I77" s="160"/>
      <c r="J77" s="160"/>
      <c r="K77" s="162"/>
      <c r="L77" s="332"/>
    </row>
    <row r="78" spans="2:12" ht="18" x14ac:dyDescent="0.35">
      <c r="H78" s="51"/>
      <c r="I78" s="160"/>
      <c r="J78" s="160"/>
      <c r="K78" s="161"/>
      <c r="L78" s="332"/>
    </row>
    <row r="79" spans="2:12" ht="18" x14ac:dyDescent="0.35">
      <c r="H79" s="51"/>
      <c r="I79" s="160"/>
      <c r="J79" s="160"/>
      <c r="K79" s="161"/>
      <c r="L79" s="332"/>
    </row>
    <row r="80" spans="2:12" ht="18" x14ac:dyDescent="0.35">
      <c r="H80" s="51"/>
      <c r="I80" s="160"/>
      <c r="J80" s="160"/>
      <c r="K80" s="161"/>
      <c r="L80" s="332"/>
    </row>
    <row r="81" spans="6:12" ht="18" x14ac:dyDescent="0.35">
      <c r="H81" s="51"/>
      <c r="I81" s="160"/>
      <c r="J81" s="160"/>
      <c r="K81" s="161"/>
      <c r="L81" s="332"/>
    </row>
    <row r="82" spans="6:12" ht="15.6" x14ac:dyDescent="0.3">
      <c r="F82" s="156"/>
      <c r="G82" s="157"/>
      <c r="H82" s="51"/>
      <c r="I82" s="160"/>
      <c r="J82" s="160"/>
      <c r="K82" s="161"/>
    </row>
    <row r="83" spans="6:12" ht="14.4" x14ac:dyDescent="0.3">
      <c r="F83" s="156"/>
      <c r="G83" s="150"/>
    </row>
    <row r="84" spans="6:12" ht="14.4" x14ac:dyDescent="0.3">
      <c r="F84" s="156"/>
      <c r="G84" s="150"/>
      <c r="H84" s="151"/>
      <c r="I84" s="151"/>
      <c r="J84" s="154"/>
    </row>
    <row r="85" spans="6:12" ht="14.4" x14ac:dyDescent="0.3">
      <c r="F85" s="156"/>
      <c r="G85" s="150"/>
      <c r="H85" s="151"/>
      <c r="I85" s="151"/>
      <c r="J85" s="154"/>
    </row>
    <row r="86" spans="6:12" ht="14.4" x14ac:dyDescent="0.3">
      <c r="F86" s="156"/>
      <c r="G86" s="150"/>
      <c r="H86" s="151"/>
      <c r="I86" s="151"/>
      <c r="J86" s="154"/>
    </row>
    <row r="87" spans="6:12" ht="14.4" x14ac:dyDescent="0.3">
      <c r="F87" s="156"/>
      <c r="G87" s="150"/>
      <c r="H87" s="151"/>
      <c r="I87" s="151"/>
      <c r="J87" s="158"/>
    </row>
    <row r="88" spans="6:12" ht="14.4" x14ac:dyDescent="0.3">
      <c r="F88" s="156"/>
      <c r="G88" s="150"/>
      <c r="H88" s="151"/>
      <c r="I88" s="151"/>
      <c r="J88" s="154"/>
    </row>
    <row r="89" spans="6:12" ht="14.4" x14ac:dyDescent="0.3">
      <c r="F89" s="156"/>
      <c r="G89" s="150"/>
      <c r="H89" s="151"/>
      <c r="I89" s="151"/>
      <c r="J89" s="154"/>
    </row>
    <row r="90" spans="6:12" ht="14.4" x14ac:dyDescent="0.3">
      <c r="F90" s="156"/>
      <c r="G90" s="150"/>
      <c r="H90" s="151"/>
      <c r="I90" s="151"/>
      <c r="J90" s="154"/>
    </row>
    <row r="91" spans="6:12" ht="14.4" x14ac:dyDescent="0.3">
      <c r="F91" s="156"/>
      <c r="G91" s="150"/>
      <c r="H91" s="151"/>
      <c r="I91" s="151"/>
      <c r="J91" s="154"/>
    </row>
    <row r="92" spans="6:12" x14ac:dyDescent="0.3">
      <c r="G92" s="150"/>
      <c r="H92" s="151"/>
      <c r="I92" s="151"/>
      <c r="J92" s="158"/>
    </row>
  </sheetData>
  <mergeCells count="13">
    <mergeCell ref="I41:L41"/>
    <mergeCell ref="A47:F47"/>
    <mergeCell ref="A45:B45"/>
    <mergeCell ref="A46:F46"/>
    <mergeCell ref="C43:I43"/>
    <mergeCell ref="C44:I44"/>
    <mergeCell ref="C45:F45"/>
    <mergeCell ref="I40:L40"/>
    <mergeCell ref="A1:F1"/>
    <mergeCell ref="A3:C5"/>
    <mergeCell ref="D3:E3"/>
    <mergeCell ref="F3:F4"/>
    <mergeCell ref="D5:E5"/>
  </mergeCells>
  <phoneticPr fontId="0" type="noConversion"/>
  <pageMargins left="0.78740157480314965" right="0.59055118110236227" top="0.39370078740157483" bottom="7.874015748031496E-2" header="0.51181102362204722" footer="0.19685039370078741"/>
  <pageSetup paperSize="9" scale="85" orientation="portrait" horizontalDpi="1200" verticalDpi="1200" r:id="rId1"/>
  <headerFooter alignWithMargins="0">
    <oddFooter>&amp;C- 16 -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9</vt:i4>
      </vt:variant>
    </vt:vector>
  </HeadingPairs>
  <TitlesOfParts>
    <vt:vector size="25" baseType="lpstr">
      <vt:lpstr>1.1</vt:lpstr>
      <vt:lpstr>1.2</vt:lpstr>
      <vt:lpstr>2.1</vt:lpstr>
      <vt:lpstr>2.1(DOK)</vt:lpstr>
      <vt:lpstr>2.2</vt:lpstr>
      <vt:lpstr>2.2(DOK)</vt:lpstr>
      <vt:lpstr>3</vt:lpstr>
      <vt:lpstr>4</vt:lpstr>
      <vt:lpstr>5.1</vt:lpstr>
      <vt:lpstr>5.2</vt:lpstr>
      <vt:lpstr>6.1</vt:lpstr>
      <vt:lpstr>6.2</vt:lpstr>
      <vt:lpstr>7.1</vt:lpstr>
      <vt:lpstr>7.2</vt:lpstr>
      <vt:lpstr>8-9</vt:lpstr>
      <vt:lpstr>10</vt:lpstr>
      <vt:lpstr>'1.1'!Obszar_wydruku</vt:lpstr>
      <vt:lpstr>'2.1'!Obszar_wydruku</vt:lpstr>
      <vt:lpstr>'2.1(DOK)'!Obszar_wydruku</vt:lpstr>
      <vt:lpstr>'2.2'!Obszar_wydruku</vt:lpstr>
      <vt:lpstr>'2.2(DOK)'!Obszar_wydruku</vt:lpstr>
      <vt:lpstr>'3'!Obszar_wydruku</vt:lpstr>
      <vt:lpstr>'4'!Obszar_wydruku</vt:lpstr>
      <vt:lpstr>'5.1'!Obszar_wydruku</vt:lpstr>
      <vt:lpstr>'5.2'!Obszar_wydruku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Bojanowska</dc:creator>
  <cp:lastModifiedBy>Ernest Stępniak</cp:lastModifiedBy>
  <cp:lastPrinted>2022-10-10T13:11:14Z</cp:lastPrinted>
  <dcterms:created xsi:type="dcterms:W3CDTF">2003-04-03T10:28:55Z</dcterms:created>
  <dcterms:modified xsi:type="dcterms:W3CDTF">2022-10-10T13:50:19Z</dcterms:modified>
</cp:coreProperties>
</file>