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aresapoland-my.sharepoint.com/personal/ernest_stepniak_are_waw_pl/Documents/Dokumenty/Rok2022/MIRKA/MIESIECZNIK/PAZDZIERNIK/"/>
    </mc:Choice>
  </mc:AlternateContent>
  <xr:revisionPtr revIDLastSave="0" documentId="8_{E4E37D4D-1AAE-476F-8FA9-2FB21B88F643}" xr6:coauthVersionLast="47" xr6:coauthVersionMax="47" xr10:uidLastSave="{00000000-0000-0000-0000-000000000000}"/>
  <bookViews>
    <workbookView xWindow="2712" yWindow="132" windowWidth="18336" windowHeight="11736" tabRatio="599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-9" sheetId="17" r:id="rId15"/>
    <sheet name="10" sheetId="16" r:id="rId16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'3'!$A$1:$F$60</definedName>
    <definedName name="_xlnm.Print_Area" localSheetId="7">'4'!$A$1:$F$60</definedName>
    <definedName name="_xlnm.Print_Area" localSheetId="8">'5.1'!$A$1:$F$64</definedName>
    <definedName name="_xlnm.Print_Area" localSheetId="9">'5.2'!$A$1:$F$61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L7" i="17"/>
  <c r="L8" i="17"/>
  <c r="L9" i="17"/>
  <c r="L10" i="17"/>
  <c r="I18" i="17"/>
  <c r="L18" i="17"/>
  <c r="I19" i="17"/>
  <c r="L19" i="17"/>
  <c r="I20" i="17"/>
  <c r="L20" i="17"/>
  <c r="I21" i="17"/>
  <c r="L21" i="17"/>
  <c r="I22" i="17"/>
  <c r="L22" i="17"/>
  <c r="I23" i="17"/>
  <c r="L23" i="17"/>
  <c r="I24" i="17"/>
  <c r="L24" i="17"/>
  <c r="I32" i="17"/>
  <c r="L32" i="17"/>
  <c r="I33" i="17"/>
  <c r="L33" i="17"/>
  <c r="I34" i="17"/>
  <c r="L34" i="17"/>
  <c r="I35" i="17"/>
  <c r="L35" i="17"/>
  <c r="I36" i="17"/>
  <c r="L36" i="17"/>
  <c r="I37" i="17"/>
  <c r="L37" i="17"/>
  <c r="I38" i="17"/>
  <c r="L38" i="17"/>
</calcChain>
</file>

<file path=xl/sharedStrings.xml><?xml version="1.0" encoding="utf-8"?>
<sst xmlns="http://schemas.openxmlformats.org/spreadsheetml/2006/main" count="1230" uniqueCount="221">
  <si>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</si>
  <si>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</si>
  <si>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</si>
  <si>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</si>
  <si>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</si>
  <si>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</si>
  <si>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</si>
  <si>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</si>
  <si>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</si>
  <si>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</si>
  <si>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</si>
  <si>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</si>
  <si>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</si>
  <si>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</si>
  <si>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</si>
  <si>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</si>
  <si>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</si>
  <si>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</si>
  <si>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</si>
  <si>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</si>
  <si>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</si>
  <si>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</si>
  <si>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</si>
  <si>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</si>
  <si>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</si>
  <si>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</si>
  <si>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</si>
  <si>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</si>
  <si>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</si>
  <si>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</si>
  <si>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</si>
  <si>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</si>
  <si>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</si>
  <si>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</si>
  <si>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</si>
  <si>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</si>
  <si>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</si>
  <si>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</si>
  <si>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</si>
  <si>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</si>
  <si>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</si>
  <si>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</si>
  <si>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</si>
  <si>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</si>
  <si>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</si>
  <si>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</si>
  <si>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</si>
  <si>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</si>
  <si>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</si>
  <si>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</si>
  <si>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</si>
  <si>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              Indeks dynamiki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</si>
  <si>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</si>
  <si>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</si>
  <si>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</si>
  <si>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</si>
  <si>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</si>
  <si>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</si>
  <si>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</si>
  <si>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</si>
  <si>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</si>
  <si>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</si>
  <si>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</si>
  <si>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</si>
  <si>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</si>
  <si>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</si>
  <si>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</si>
  <si>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</si>
  <si>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</si>
  <si>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</si>
  <si>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</si>
  <si>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</si>
  <si>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</si>
  <si>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</si>
  <si>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</si>
  <si>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</si>
  <si>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</si>
  <si>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</si>
  <si>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</si>
  <si>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</si>
  <si>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</si>
  <si>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</si>
  <si>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</si>
  <si>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</si>
  <si>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</si>
  <si>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</si>
  <si>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</si>
  <si>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</si>
  <si>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</si>
  <si>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</si>
  <si>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</si>
  <si>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</si>
  <si>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</si>
  <si>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</si>
  <si>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</si>
  <si>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</si>
  <si>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</si>
  <si>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</si>
  <si>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</si>
  <si>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</si>
  <si>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</si>
  <si>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</si>
  <si>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</si>
  <si>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</si>
  <si>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</si>
  <si>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</si>
  <si>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</si>
  <si>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</si>
  <si>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</si>
  <si>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</si>
  <si>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</si>
  <si>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</si>
  <si>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</si>
  <si>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</si>
  <si>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</si>
  <si>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</si>
  <si>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</si>
  <si>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</si>
  <si>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</si>
  <si>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</si>
  <si>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</si>
  <si>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</si>
  <si>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</si>
  <si>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</si>
  <si>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</si>
  <si>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</si>
  <si>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</si>
  <si>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</si>
  <si>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</si>
  <si>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</si>
  <si>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</si>
  <si>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</si>
  <si>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</si>
  <si>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</si>
  <si>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</si>
  <si>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</si>
  <si>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</si>
  <si>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</si>
  <si>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</si>
  <si>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</si>
  <si>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</si>
  <si>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</si>
  <si>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</si>
  <si>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</si>
  <si>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</si>
  <si>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</si>
  <si>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</si>
  <si>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>1) - łącznie z paliwami podstawowymi pozostałymi</t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</si>
  <si>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</si>
  <si>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</si>
  <si>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</si>
  <si>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</si>
  <si>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</si>
  <si>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</si>
  <si>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</si>
  <si>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</si>
  <si>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</si>
  <si>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</si>
  <si>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</si>
  <si>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</si>
  <si>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</si>
  <si>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</si>
  <si>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</si>
  <si>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</si>
  <si>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</si>
  <si>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</si>
  <si>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</si>
  <si>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</si>
  <si>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</si>
  <si>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 xml:space="preserve">    w tym: elektrownie cieplne konwencjonalne</t>
  </si>
  <si>
    <t xml:space="preserve">    z tego: na energię elektryczną</t>
  </si>
  <si>
    <t xml:space="preserve">                na produkcję ciepła</t>
  </si>
  <si>
    <t>Liczba
jednostek</t>
  </si>
  <si>
    <t>Moc
zainstalowana</t>
  </si>
  <si>
    <t>szt.</t>
  </si>
  <si>
    <t>MWh</t>
  </si>
  <si>
    <t>Razem prosumenci energii odnawialnej</t>
  </si>
  <si>
    <t xml:space="preserve">  wodne</t>
  </si>
  <si>
    <t xml:space="preserve">  wiatrowe</t>
  </si>
  <si>
    <t xml:space="preserve">  fotowoltaiczne (PV)</t>
  </si>
  <si>
    <t xml:space="preserve">  hybrydowe </t>
  </si>
  <si>
    <t xml:space="preserve">  biogazowe</t>
  </si>
  <si>
    <t xml:space="preserve">  biomasowe</t>
  </si>
  <si>
    <t>Razem instalacje odnawialnego źródła energii</t>
  </si>
  <si>
    <t>Jednostki kogeneracji</t>
  </si>
  <si>
    <t>z tego:</t>
  </si>
  <si>
    <t>7) - łącznie z instalacjami PV energetyki zawodowej</t>
  </si>
  <si>
    <t>10) - łącznie z instalacjami PV energetyki zawodowej</t>
  </si>
  <si>
    <t xml:space="preserve">Paliwa pozostałe     </t>
  </si>
  <si>
    <t>RAZEM</t>
  </si>
  <si>
    <r>
      <t>Gaz koksowniczy</t>
    </r>
    <r>
      <rPr>
        <vertAlign val="superscript"/>
        <sz val="12"/>
        <rFont val="Times New Roman CE"/>
        <family val="1"/>
        <charset val="238"/>
      </rPr>
      <t/>
    </r>
  </si>
  <si>
    <t xml:space="preserve"> Węgiel kamienny</t>
  </si>
  <si>
    <t xml:space="preserve"> Węgiel brunatny</t>
  </si>
  <si>
    <t>Liczba jednostek</t>
  </si>
  <si>
    <t>Moc zainstalowana</t>
  </si>
  <si>
    <t>Energia elektryczna wprowadzona do sieci OSD</t>
  </si>
  <si>
    <r>
      <t xml:space="preserve">Elektrownie niezależne pozostałe </t>
    </r>
    <r>
      <rPr>
        <vertAlign val="superscript"/>
        <sz val="12"/>
        <rFont val="Times New Roman CE"/>
        <family val="1"/>
        <charset val="238"/>
      </rPr>
      <t>7)</t>
    </r>
    <r>
      <rPr>
        <sz val="12"/>
        <rFont val="Times New Roman CE"/>
        <family val="1"/>
        <charset val="238"/>
      </rPr>
      <t xml:space="preserve"> </t>
    </r>
  </si>
  <si>
    <r>
      <t xml:space="preserve">Elektrownie niezależne pozostałe </t>
    </r>
    <r>
      <rPr>
        <vertAlign val="superscript"/>
        <sz val="12"/>
        <rFont val="Times New Roman CE"/>
        <family val="1"/>
        <charset val="238"/>
      </rPr>
      <t>10)</t>
    </r>
    <r>
      <rPr>
        <sz val="12"/>
        <rFont val="Times New Roman CE"/>
        <family val="1"/>
        <charset val="238"/>
      </rPr>
      <t xml:space="preserve"> </t>
    </r>
  </si>
  <si>
    <t>Rys 1. Produkcja energii elektrycznej w 2022 roku [GWh]</t>
  </si>
  <si>
    <t xml:space="preserve">Tabela 1.2 Krajowy bilans energii elektrycznej  -  dane za okres sprawozdawczy               </t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</si>
  <si>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sprawozdawczy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</si>
  <si>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sprawozdawczy</t>
    </r>
  </si>
  <si>
    <t>Tabela 5.2 Produkcja energii elektrycznej  -  dane za okres sprawozdawczy</t>
  </si>
  <si>
    <t>Tabela 9. Podstawowe informacje o prosumentach energii odnawialnej  -  dane za okres sprawozdawczy (dok.)</t>
  </si>
  <si>
    <t xml:space="preserve">Tabela 9. Podstawowe informacje o prosumentach energii odnawialnej  - stan na koniec miesiąca sprawozdawczego </t>
  </si>
  <si>
    <t>Tabela 6.1 Zużycie paliw podstawowych w elektroenergetyce zawodowej
                   -  dane za miesiąc sprawozdawczy</t>
  </si>
  <si>
    <t>Tabela 6.2 Zużycie paliw podstawowych w elektroenergetyce zawodowej
                   -  dane za okres sprawozdawczy</t>
  </si>
  <si>
    <t>Tabela 7.1 Zużycie paliw podstawowych w elektrowniach przemysłowych
                 -  dane za miesiąc sprawozdawczy</t>
  </si>
  <si>
    <t>Tabela 7.2 Zużycie paliw podstawowych w elektrowniach przemysłowych
                 -  dane za okres sprawozdawczy</t>
  </si>
  <si>
    <t>Tabela 4. Moc elektryczna osiągalna  -  stan na koniec miesiąca sprawozdawczego</t>
  </si>
  <si>
    <t>Indeks
dynamiki
%</t>
  </si>
  <si>
    <t>Tabela 8. Zapasy paliw w elektrowniach i elektrociepłowniach (zawodowe i przemysłowe) 
                 -  stan na koniec miesiąca sprawozdawczego</t>
  </si>
  <si>
    <t>Tabela 3. Moc elektryczna zainstalowana  -  stan na koniec miesiąca sprawozdawczego</t>
  </si>
  <si>
    <t xml:space="preserve">             Rys 2. Produkcja energii elektrycznej [GWh]                    Rys 3. Import-eksport energii elektrycznej [GWh]</t>
  </si>
  <si>
    <t>październik</t>
  </si>
  <si>
    <t>styczeń - październik</t>
  </si>
  <si>
    <t>Rys 6. Struktura produkcji energii elektrycznej   (styczeń - październik 2022 r.)</t>
  </si>
  <si>
    <t xml:space="preserve">          styczeń - październik  2021 r.</t>
  </si>
  <si>
    <t xml:space="preserve">                                      styczeń - październik  2022 r.</t>
  </si>
  <si>
    <r>
      <t>Tabela 10. Nowe instalacje odnawialnego źródła energii i jednostki kogeneracji (na pdst. sprawozdań 
                   operatorów systemu elektroenergetycznego)</t>
    </r>
    <r>
      <rPr>
        <b/>
        <vertAlign val="superscript"/>
        <sz val="12"/>
        <rFont val="Times New Roman"/>
        <family val="1"/>
        <charset val="238"/>
      </rPr>
      <t>1)</t>
    </r>
    <r>
      <rPr>
        <b/>
        <sz val="12"/>
        <rFont val="Times New Roman"/>
        <family val="1"/>
        <charset val="238"/>
      </rPr>
      <t xml:space="preserve">  -  dane za okres sprawozdawczy</t>
    </r>
  </si>
  <si>
    <t>1) - łacznie z jednostkami będacymi w rozruchu technologicznym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</si>
</sst>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5" formatCode="_-* #,##0.00\ _z_ł_-;\-* #,##0.00\ _z_ł_-;_-* &quot;-&quot;??\ _z_ł_-;_-@_-"/>
    <numFmt numFmtId="169" formatCode="0.000"/>
    <numFmt numFmtId="170" formatCode="0.0"/>
    <numFmt numFmtId="175" formatCode="0.00_ ;\-0.00\ "/>
    <numFmt numFmtId="176" formatCode="0.0_ ;\-0.0\ "/>
    <numFmt numFmtId="178" formatCode="#,##0_ ;\-#,##0\ "/>
    <numFmt numFmtId="179" formatCode="#,##0.00_ ;\-#,##0.00\ "/>
    <numFmt numFmtId="180" formatCode="#,##0.0_ ;\-#,##0.0\ "/>
    <numFmt numFmtId="187" formatCode="_-* #,##0\ _z_ł_-;\-* #,##0\ _z_ł_-;_-* &quot;-&quot;??\ _z_ł_-;_-@_-"/>
    <numFmt numFmtId="188" formatCode="_-* #,##0.0\ _z_ł_-;\-* #,##0.0\ _z_ł_-;_-* &quot;-&quot;??\ _z_ł_-;_-@_-"/>
    <numFmt numFmtId="201" formatCode="0.00000000000"/>
  </numFmts>
  <fonts count="87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8"/>
      <color indexed="12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Arial Black"/>
      <family val="2"/>
    </font>
    <font>
      <b/>
      <sz val="16"/>
      <color indexed="10"/>
      <name val="Arial CE"/>
      <family val="2"/>
      <charset val="238"/>
    </font>
    <font>
      <b/>
      <sz val="12"/>
      <name val="Arial Narrow"/>
      <family val="2"/>
    </font>
    <font>
      <b/>
      <sz val="9"/>
      <color indexed="10"/>
      <name val="Arial CE"/>
      <family val="2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3"/>
      <name val="Times New Roman"/>
      <family val="1"/>
    </font>
    <font>
      <b/>
      <sz val="13"/>
      <name val="Times New Roman"/>
      <family val="1"/>
      <charset val="238"/>
    </font>
    <font>
      <sz val="13"/>
      <name val="Times New Roman"/>
      <family val="1"/>
    </font>
    <font>
      <sz val="13"/>
      <name val="Times New Roman"/>
      <family val="1"/>
      <charset val="238"/>
    </font>
    <font>
      <sz val="13"/>
      <name val="Arial CE"/>
      <charset val="238"/>
    </font>
    <font>
      <i/>
      <sz val="14"/>
      <name val="Times New Roman CE"/>
      <family val="1"/>
      <charset val="238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b/>
      <sz val="11"/>
      <name val="Arial CE"/>
      <family val="2"/>
      <charset val="238"/>
    </font>
    <font>
      <b/>
      <sz val="10"/>
      <color indexed="10"/>
      <name val="Arial Narrow"/>
      <family val="2"/>
    </font>
    <font>
      <b/>
      <sz val="11"/>
      <color indexed="48"/>
      <name val="Arial Narrow"/>
      <family val="2"/>
    </font>
    <font>
      <b/>
      <sz val="12"/>
      <color indexed="48"/>
      <name val="Arial Narrow"/>
      <family val="2"/>
    </font>
    <font>
      <b/>
      <sz val="14"/>
      <color indexed="48"/>
      <name val="Arial Narrow"/>
      <family val="2"/>
    </font>
    <font>
      <b/>
      <sz val="14"/>
      <color indexed="12"/>
      <name val="Arial Narrow"/>
      <family val="2"/>
    </font>
    <font>
      <b/>
      <sz val="11"/>
      <color indexed="12"/>
      <name val="Arial CE"/>
      <family val="2"/>
      <charset val="238"/>
    </font>
    <font>
      <b/>
      <vertAlign val="superscript"/>
      <sz val="12"/>
      <name val="Times New Roman"/>
      <family val="1"/>
      <charset val="238"/>
    </font>
    <font>
      <sz val="10"/>
      <color indexed="10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5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7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77" fillId="0" borderId="0"/>
    <xf numFmtId="0" fontId="1" fillId="0" borderId="0"/>
    <xf numFmtId="9" fontId="1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71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3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0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16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76" fontId="19" fillId="0" borderId="17" xfId="0" applyNumberFormat="1" applyFont="1" applyFill="1" applyBorder="1"/>
    <xf numFmtId="176" fontId="19" fillId="0" borderId="18" xfId="0" applyNumberFormat="1" applyFont="1" applyFill="1" applyBorder="1"/>
    <xf numFmtId="176" fontId="19" fillId="0" borderId="18" xfId="0" applyNumberFormat="1" applyFont="1" applyFill="1" applyBorder="1" applyAlignment="1">
      <alignment vertical="center"/>
    </xf>
    <xf numFmtId="176" fontId="19" fillId="0" borderId="18" xfId="0" applyNumberFormat="1" applyFont="1" applyBorder="1" applyAlignment="1">
      <alignment vertical="center"/>
    </xf>
    <xf numFmtId="176" fontId="19" fillId="0" borderId="18" xfId="0" applyNumberFormat="1" applyFont="1" applyFill="1" applyBorder="1" applyAlignment="1"/>
    <xf numFmtId="176" fontId="19" fillId="0" borderId="17" xfId="0" applyNumberFormat="1" applyFont="1" applyFill="1" applyBorder="1" applyAlignment="1"/>
    <xf numFmtId="176" fontId="18" fillId="0" borderId="17" xfId="0" applyNumberFormat="1" applyFont="1" applyFill="1" applyBorder="1"/>
    <xf numFmtId="176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76" fontId="2" fillId="0" borderId="0" xfId="0" applyNumberFormat="1" applyFont="1" applyFill="1"/>
    <xf numFmtId="188" fontId="34" fillId="0" borderId="0" xfId="0" applyNumberFormat="1" applyFont="1" applyFill="1"/>
    <xf numFmtId="0" fontId="34" fillId="0" borderId="0" xfId="0" applyFont="1" applyFill="1"/>
    <xf numFmtId="170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76" fontId="19" fillId="0" borderId="9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18" fillId="0" borderId="9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3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2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2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0" xfId="0" applyFont="1" applyAlignment="1"/>
    <xf numFmtId="176" fontId="18" fillId="0" borderId="17" xfId="0" applyNumberFormat="1" applyFont="1" applyBorder="1" applyAlignment="1">
      <alignment vertical="center"/>
    </xf>
    <xf numFmtId="176" fontId="18" fillId="0" borderId="9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3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178" fontId="14" fillId="0" borderId="15" xfId="0" applyNumberFormat="1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80" fontId="18" fillId="0" borderId="8" xfId="0" applyNumberFormat="1" applyFont="1" applyFill="1" applyBorder="1" applyAlignment="1">
      <alignment horizontal="center" vertical="center"/>
    </xf>
    <xf numFmtId="180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12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0" fontId="14" fillId="0" borderId="26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4" fillId="0" borderId="0" xfId="0" applyFont="1" applyFill="1"/>
    <xf numFmtId="178" fontId="14" fillId="0" borderId="2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78" fontId="18" fillId="0" borderId="8" xfId="0" applyNumberFormat="1" applyFont="1" applyFill="1" applyBorder="1" applyAlignment="1">
      <alignment horizontal="center" vertical="center"/>
    </xf>
    <xf numFmtId="178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0" fontId="0" fillId="0" borderId="0" xfId="0" applyFill="1"/>
    <xf numFmtId="0" fontId="45" fillId="0" borderId="0" xfId="0" applyFont="1" applyFill="1"/>
    <xf numFmtId="170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78" fontId="14" fillId="0" borderId="15" xfId="20" applyNumberFormat="1" applyFont="1" applyFill="1" applyBorder="1" applyAlignment="1">
      <alignment horizontal="center"/>
    </xf>
    <xf numFmtId="2" fontId="2" fillId="0" borderId="0" xfId="0" applyNumberFormat="1" applyFont="1"/>
    <xf numFmtId="170" fontId="2" fillId="0" borderId="0" xfId="0" applyNumberFormat="1" applyFont="1"/>
    <xf numFmtId="2" fontId="51" fillId="0" borderId="0" xfId="0" applyNumberFormat="1" applyFont="1"/>
    <xf numFmtId="0" fontId="50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4" fillId="0" borderId="0" xfId="0" applyFont="1" applyFill="1"/>
    <xf numFmtId="1" fontId="54" fillId="0" borderId="0" xfId="0" applyNumberFormat="1" applyFont="1" applyFill="1"/>
    <xf numFmtId="0" fontId="52" fillId="0" borderId="0" xfId="0" applyFont="1" applyFill="1"/>
    <xf numFmtId="2" fontId="53" fillId="0" borderId="0" xfId="0" applyNumberFormat="1" applyFont="1" applyFill="1"/>
    <xf numFmtId="2" fontId="51" fillId="0" borderId="0" xfId="0" applyNumberFormat="1" applyFont="1" applyFill="1"/>
    <xf numFmtId="188" fontId="54" fillId="0" borderId="0" xfId="0" applyNumberFormat="1" applyFont="1" applyFill="1"/>
    <xf numFmtId="187" fontId="52" fillId="0" borderId="0" xfId="20" applyNumberFormat="1" applyFont="1" applyFill="1"/>
    <xf numFmtId="0" fontId="55" fillId="0" borderId="0" xfId="0" applyFont="1" applyFill="1"/>
    <xf numFmtId="1" fontId="56" fillId="0" borderId="0" xfId="0" applyNumberFormat="1" applyFont="1" applyFill="1"/>
    <xf numFmtId="165" fontId="54" fillId="0" borderId="0" xfId="0" applyNumberFormat="1" applyFont="1" applyFill="1"/>
    <xf numFmtId="0" fontId="49" fillId="0" borderId="0" xfId="0" applyFont="1" applyFill="1"/>
    <xf numFmtId="1" fontId="22" fillId="0" borderId="0" xfId="0" applyNumberFormat="1" applyFont="1" applyFill="1"/>
    <xf numFmtId="188" fontId="22" fillId="0" borderId="0" xfId="0" applyNumberFormat="1" applyFont="1" applyFill="1"/>
    <xf numFmtId="165" fontId="22" fillId="0" borderId="0" xfId="0" applyNumberFormat="1" applyFont="1" applyFill="1"/>
    <xf numFmtId="0" fontId="62" fillId="0" borderId="0" xfId="0" applyFont="1" applyFill="1" applyBorder="1" applyAlignment="1">
      <alignment vertical="center"/>
    </xf>
    <xf numFmtId="0" fontId="63" fillId="0" borderId="0" xfId="0" applyFont="1" applyFill="1"/>
    <xf numFmtId="0" fontId="59" fillId="0" borderId="0" xfId="0" applyFont="1" applyFill="1"/>
    <xf numFmtId="0" fontId="58" fillId="0" borderId="0" xfId="0" applyFont="1" applyFill="1"/>
    <xf numFmtId="0" fontId="57" fillId="0" borderId="14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2" xfId="0" applyFont="1" applyFill="1" applyBorder="1"/>
    <xf numFmtId="0" fontId="57" fillId="0" borderId="0" xfId="0" applyFont="1" applyFill="1" applyAlignment="1">
      <alignment horizontal="right" vertical="center"/>
    </xf>
    <xf numFmtId="0" fontId="60" fillId="0" borderId="12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 wrapText="1"/>
    </xf>
    <xf numFmtId="0" fontId="20" fillId="0" borderId="3" xfId="0" applyFont="1" applyFill="1" applyBorder="1"/>
    <xf numFmtId="2" fontId="0" fillId="0" borderId="0" xfId="0" applyNumberFormat="1"/>
    <xf numFmtId="178" fontId="19" fillId="0" borderId="18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169" fontId="2" fillId="0" borderId="0" xfId="0" applyNumberFormat="1" applyFont="1" applyFill="1"/>
    <xf numFmtId="1" fontId="64" fillId="0" borderId="0" xfId="0" applyNumberFormat="1" applyFont="1" applyFill="1"/>
    <xf numFmtId="169" fontId="64" fillId="0" borderId="0" xfId="0" applyNumberFormat="1" applyFont="1" applyFill="1"/>
    <xf numFmtId="169" fontId="2" fillId="0" borderId="0" xfId="0" applyNumberFormat="1" applyFont="1"/>
    <xf numFmtId="1" fontId="49" fillId="0" borderId="0" xfId="0" applyNumberFormat="1" applyFont="1" applyFill="1"/>
    <xf numFmtId="1" fontId="49" fillId="0" borderId="0" xfId="0" applyNumberFormat="1" applyFont="1"/>
    <xf numFmtId="2" fontId="58" fillId="0" borderId="0" xfId="0" applyNumberFormat="1" applyFont="1" applyFill="1"/>
    <xf numFmtId="201" fontId="0" fillId="0" borderId="0" xfId="0" applyNumberFormat="1" applyFill="1"/>
    <xf numFmtId="0" fontId="65" fillId="0" borderId="0" xfId="0" applyFont="1" applyFill="1"/>
    <xf numFmtId="1" fontId="65" fillId="0" borderId="0" xfId="0" applyNumberFormat="1" applyFont="1" applyFill="1"/>
    <xf numFmtId="188" fontId="65" fillId="0" borderId="0" xfId="0" applyNumberFormat="1" applyFont="1" applyFill="1"/>
    <xf numFmtId="178" fontId="1" fillId="0" borderId="0" xfId="0" applyNumberFormat="1" applyFont="1" applyFill="1"/>
    <xf numFmtId="170" fontId="49" fillId="0" borderId="0" xfId="0" applyNumberFormat="1" applyFont="1" applyFill="1"/>
    <xf numFmtId="2" fontId="49" fillId="0" borderId="0" xfId="0" applyNumberFormat="1" applyFont="1" applyFill="1"/>
    <xf numFmtId="0" fontId="43" fillId="0" borderId="0" xfId="0" applyFont="1" applyAlignment="1">
      <alignment horizontal="left"/>
    </xf>
    <xf numFmtId="0" fontId="38" fillId="0" borderId="0" xfId="0" applyFont="1" applyFill="1" applyAlignment="1">
      <alignment horizontal="left"/>
    </xf>
    <xf numFmtId="0" fontId="14" fillId="0" borderId="29" xfId="0" quotePrefix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0" fontId="14" fillId="0" borderId="30" xfId="0" quotePrefix="1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0" fontId="14" fillId="0" borderId="31" xfId="0" quotePrefix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0" fontId="58" fillId="0" borderId="0" xfId="0" applyFont="1"/>
    <xf numFmtId="0" fontId="61" fillId="0" borderId="1" xfId="0" applyFont="1" applyBorder="1"/>
    <xf numFmtId="0" fontId="61" fillId="0" borderId="2" xfId="0" applyFont="1" applyBorder="1"/>
    <xf numFmtId="0" fontId="61" fillId="0" borderId="8" xfId="0" applyFont="1" applyBorder="1"/>
    <xf numFmtId="0" fontId="14" fillId="0" borderId="6" xfId="0" quotePrefix="1" applyFont="1" applyBorder="1" applyAlignment="1">
      <alignment horizontal="center" vertical="center"/>
    </xf>
    <xf numFmtId="0" fontId="71" fillId="0" borderId="0" xfId="0" applyFont="1" applyFill="1" applyBorder="1" applyAlignment="1">
      <alignment horizontal="right" vertical="center"/>
    </xf>
    <xf numFmtId="0" fontId="73" fillId="0" borderId="0" xfId="0" applyFont="1" applyAlignment="1">
      <alignment horizontal="center"/>
    </xf>
    <xf numFmtId="0" fontId="73" fillId="0" borderId="32" xfId="0" applyFont="1" applyBorder="1" applyAlignment="1">
      <alignment horizontal="center"/>
    </xf>
    <xf numFmtId="0" fontId="61" fillId="0" borderId="14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176" fontId="74" fillId="0" borderId="17" xfId="0" applyNumberFormat="1" applyFont="1" applyBorder="1" applyAlignment="1">
      <alignment vertical="center"/>
    </xf>
    <xf numFmtId="176" fontId="74" fillId="0" borderId="18" xfId="0" applyNumberFormat="1" applyFont="1" applyBorder="1" applyAlignment="1">
      <alignment vertical="center"/>
    </xf>
    <xf numFmtId="176" fontId="74" fillId="0" borderId="9" xfId="0" applyNumberFormat="1" applyFont="1" applyBorder="1" applyAlignment="1">
      <alignment vertical="center"/>
    </xf>
    <xf numFmtId="170" fontId="0" fillId="0" borderId="0" xfId="0" applyNumberFormat="1" applyFill="1"/>
    <xf numFmtId="178" fontId="14" fillId="0" borderId="2" xfId="0" applyNumberFormat="1" applyFont="1" applyFill="1" applyBorder="1" applyAlignment="1">
      <alignment horizontal="center"/>
    </xf>
    <xf numFmtId="178" fontId="19" fillId="0" borderId="2" xfId="0" applyNumberFormat="1" applyFont="1" applyFill="1" applyBorder="1" applyAlignment="1">
      <alignment horizontal="center" vertical="center"/>
    </xf>
    <xf numFmtId="178" fontId="19" fillId="0" borderId="24" xfId="0" applyNumberFormat="1" applyFont="1" applyFill="1" applyBorder="1" applyAlignment="1">
      <alignment horizontal="center" vertical="center"/>
    </xf>
    <xf numFmtId="188" fontId="54" fillId="0" borderId="0" xfId="0" applyNumberFormat="1" applyFont="1" applyFill="1" applyAlignment="1">
      <alignment horizontal="center"/>
    </xf>
    <xf numFmtId="1" fontId="1" fillId="0" borderId="0" xfId="0" applyNumberFormat="1" applyFont="1"/>
    <xf numFmtId="1" fontId="1" fillId="0" borderId="0" xfId="20" applyNumberFormat="1" applyFont="1"/>
    <xf numFmtId="1" fontId="22" fillId="0" borderId="0" xfId="0" applyNumberFormat="1" applyFont="1"/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top"/>
    </xf>
    <xf numFmtId="1" fontId="1" fillId="0" borderId="0" xfId="20" applyNumberFormat="1" applyFont="1" applyFill="1"/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vertical="top"/>
    </xf>
    <xf numFmtId="1" fontId="0" fillId="0" borderId="0" xfId="0" applyNumberFormat="1" applyFill="1"/>
    <xf numFmtId="0" fontId="78" fillId="0" borderId="0" xfId="0" applyFont="1" applyFill="1"/>
    <xf numFmtId="170" fontId="75" fillId="0" borderId="0" xfId="0" applyNumberFormat="1" applyFont="1" applyFill="1" applyAlignment="1">
      <alignment vertical="center"/>
    </xf>
    <xf numFmtId="170" fontId="76" fillId="0" borderId="0" xfId="0" applyNumberFormat="1" applyFont="1" applyFill="1" applyAlignment="1">
      <alignment vertical="center"/>
    </xf>
    <xf numFmtId="0" fontId="14" fillId="0" borderId="26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61" fillId="0" borderId="34" xfId="0" applyFont="1" applyBorder="1" applyAlignment="1">
      <alignment horizontal="center" vertical="center" wrapText="1"/>
    </xf>
    <xf numFmtId="0" fontId="79" fillId="0" borderId="0" xfId="0" applyFont="1" applyFill="1"/>
    <xf numFmtId="187" fontId="79" fillId="0" borderId="0" xfId="20" applyNumberFormat="1" applyFont="1" applyFill="1"/>
    <xf numFmtId="170" fontId="79" fillId="0" borderId="0" xfId="0" applyNumberFormat="1" applyFont="1" applyFill="1"/>
    <xf numFmtId="170" fontId="76" fillId="0" borderId="32" xfId="0" applyNumberFormat="1" applyFont="1" applyFill="1" applyBorder="1" applyAlignment="1">
      <alignment vertical="center"/>
    </xf>
    <xf numFmtId="170" fontId="75" fillId="0" borderId="35" xfId="0" applyNumberFormat="1" applyFont="1" applyFill="1" applyBorder="1" applyAlignment="1">
      <alignment vertical="center"/>
    </xf>
    <xf numFmtId="170" fontId="76" fillId="0" borderId="2" xfId="0" applyNumberFormat="1" applyFont="1" applyFill="1" applyBorder="1" applyAlignment="1">
      <alignment vertical="center"/>
    </xf>
    <xf numFmtId="170" fontId="76" fillId="0" borderId="8" xfId="0" applyNumberFormat="1" applyFont="1" applyFill="1" applyBorder="1" applyAlignment="1">
      <alignment vertical="center"/>
    </xf>
    <xf numFmtId="170" fontId="75" fillId="0" borderId="29" xfId="0" applyNumberFormat="1" applyFont="1" applyBorder="1" applyAlignment="1">
      <alignment vertical="center"/>
    </xf>
    <xf numFmtId="170" fontId="76" fillId="0" borderId="30" xfId="0" applyNumberFormat="1" applyFont="1" applyBorder="1" applyAlignment="1">
      <alignment vertical="center"/>
    </xf>
    <xf numFmtId="170" fontId="76" fillId="0" borderId="31" xfId="0" applyNumberFormat="1" applyFont="1" applyBorder="1" applyAlignment="1">
      <alignment vertical="center"/>
    </xf>
    <xf numFmtId="0" fontId="61" fillId="0" borderId="36" xfId="0" applyFont="1" applyBorder="1" applyAlignment="1">
      <alignment horizontal="center" vertical="center" wrapText="1"/>
    </xf>
    <xf numFmtId="0" fontId="80" fillId="0" borderId="0" xfId="0" applyFont="1" applyFill="1"/>
    <xf numFmtId="1" fontId="81" fillId="0" borderId="0" xfId="0" applyNumberFormat="1" applyFont="1" applyFill="1"/>
    <xf numFmtId="1" fontId="82" fillId="0" borderId="0" xfId="0" applyNumberFormat="1" applyFont="1" applyFill="1"/>
    <xf numFmtId="188" fontId="82" fillId="0" borderId="0" xfId="0" applyNumberFormat="1" applyFont="1" applyFill="1"/>
    <xf numFmtId="178" fontId="7" fillId="0" borderId="37" xfId="0" applyNumberFormat="1" applyFont="1" applyFill="1" applyBorder="1" applyAlignment="1">
      <alignment vertical="center"/>
    </xf>
    <xf numFmtId="178" fontId="7" fillId="0" borderId="35" xfId="0" applyNumberFormat="1" applyFont="1" applyFill="1" applyBorder="1" applyAlignment="1">
      <alignment vertical="center"/>
    </xf>
    <xf numFmtId="178" fontId="14" fillId="0" borderId="38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vertical="center"/>
    </xf>
    <xf numFmtId="178" fontId="7" fillId="0" borderId="38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78" fontId="14" fillId="0" borderId="15" xfId="0" applyNumberFormat="1" applyFont="1" applyFill="1" applyBorder="1" applyAlignment="1">
      <alignment vertical="center"/>
    </xf>
    <xf numFmtId="178" fontId="14" fillId="0" borderId="22" xfId="0" applyNumberFormat="1" applyFont="1" applyFill="1" applyBorder="1"/>
    <xf numFmtId="178" fontId="14" fillId="0" borderId="35" xfId="0" applyNumberFormat="1" applyFont="1" applyFill="1" applyBorder="1"/>
    <xf numFmtId="178" fontId="14" fillId="0" borderId="15" xfId="0" applyNumberFormat="1" applyFont="1" applyFill="1" applyBorder="1"/>
    <xf numFmtId="178" fontId="14" fillId="0" borderId="2" xfId="0" applyNumberFormat="1" applyFont="1" applyFill="1" applyBorder="1"/>
    <xf numFmtId="179" fontId="14" fillId="0" borderId="15" xfId="0" applyNumberFormat="1" applyFont="1" applyFill="1" applyBorder="1" applyAlignment="1">
      <alignment vertical="center"/>
    </xf>
    <xf numFmtId="179" fontId="14" fillId="0" borderId="2" xfId="0" applyNumberFormat="1" applyFont="1" applyFill="1" applyBorder="1" applyAlignment="1">
      <alignment vertical="center"/>
    </xf>
    <xf numFmtId="178" fontId="14" fillId="0" borderId="7" xfId="0" applyNumberFormat="1" applyFont="1" applyFill="1" applyBorder="1" applyAlignment="1">
      <alignment vertical="center"/>
    </xf>
    <xf numFmtId="178" fontId="14" fillId="0" borderId="8" xfId="0" applyNumberFormat="1" applyFont="1" applyFill="1" applyBorder="1" applyAlignment="1">
      <alignment vertical="center"/>
    </xf>
    <xf numFmtId="179" fontId="14" fillId="0" borderId="15" xfId="0" applyNumberFormat="1" applyFont="1" applyFill="1" applyBorder="1"/>
    <xf numFmtId="179" fontId="14" fillId="0" borderId="2" xfId="0" applyNumberFormat="1" applyFont="1" applyFill="1" applyBorder="1"/>
    <xf numFmtId="178" fontId="14" fillId="0" borderId="15" xfId="20" applyNumberFormat="1" applyFont="1" applyFill="1" applyBorder="1" applyAlignment="1">
      <alignment horizontal="right"/>
    </xf>
    <xf numFmtId="178" fontId="14" fillId="0" borderId="2" xfId="20" applyNumberFormat="1" applyFont="1" applyFill="1" applyBorder="1" applyAlignment="1">
      <alignment horizontal="right"/>
    </xf>
    <xf numFmtId="178" fontId="14" fillId="0" borderId="35" xfId="0" applyNumberFormat="1" applyFont="1" applyFill="1" applyBorder="1" applyAlignment="1">
      <alignment horizontal="right"/>
    </xf>
    <xf numFmtId="178" fontId="14" fillId="0" borderId="2" xfId="0" applyNumberFormat="1" applyFont="1" applyFill="1" applyBorder="1" applyAlignment="1">
      <alignment horizontal="right"/>
    </xf>
    <xf numFmtId="178" fontId="14" fillId="0" borderId="15" xfId="0" applyNumberFormat="1" applyFont="1" applyFill="1" applyBorder="1" applyAlignment="1"/>
    <xf numFmtId="178" fontId="14" fillId="0" borderId="2" xfId="0" applyNumberFormat="1" applyFont="1" applyFill="1" applyBorder="1" applyAlignment="1"/>
    <xf numFmtId="178" fontId="14" fillId="0" borderId="15" xfId="0" applyNumberFormat="1" applyFont="1" applyFill="1" applyBorder="1" applyAlignment="1">
      <alignment horizontal="right"/>
    </xf>
    <xf numFmtId="178" fontId="7" fillId="0" borderId="22" xfId="0" applyNumberFormat="1" applyFont="1" applyFill="1" applyBorder="1"/>
    <xf numFmtId="178" fontId="7" fillId="0" borderId="35" xfId="0" applyNumberFormat="1" applyFont="1" applyFill="1" applyBorder="1"/>
    <xf numFmtId="179" fontId="7" fillId="0" borderId="15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9" fontId="14" fillId="0" borderId="15" xfId="0" applyNumberFormat="1" applyFont="1" applyFill="1" applyBorder="1" applyAlignment="1"/>
    <xf numFmtId="179" fontId="14" fillId="0" borderId="2" xfId="0" applyNumberFormat="1" applyFont="1" applyFill="1" applyBorder="1" applyAlignment="1"/>
    <xf numFmtId="180" fontId="14" fillId="0" borderId="22" xfId="0" applyNumberFormat="1" applyFont="1" applyFill="1" applyBorder="1" applyAlignment="1">
      <alignment vertical="center"/>
    </xf>
    <xf numFmtId="180" fontId="14" fillId="0" borderId="35" xfId="0" applyNumberFormat="1" applyFont="1" applyFill="1" applyBorder="1" applyAlignment="1">
      <alignment vertical="center"/>
    </xf>
    <xf numFmtId="180" fontId="14" fillId="0" borderId="15" xfId="0" applyNumberFormat="1" applyFont="1" applyFill="1" applyBorder="1" applyAlignment="1">
      <alignment vertical="center"/>
    </xf>
    <xf numFmtId="180" fontId="14" fillId="0" borderId="2" xfId="0" applyNumberFormat="1" applyFont="1" applyFill="1" applyBorder="1" applyAlignment="1">
      <alignment vertical="center"/>
    </xf>
    <xf numFmtId="180" fontId="14" fillId="0" borderId="15" xfId="0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horizontal="right" vertical="center"/>
    </xf>
    <xf numFmtId="180" fontId="14" fillId="0" borderId="23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7" xfId="0" applyNumberFormat="1" applyFont="1" applyFill="1" applyBorder="1" applyAlignment="1">
      <alignment horizontal="right" vertical="center"/>
    </xf>
    <xf numFmtId="180" fontId="7" fillId="0" borderId="8" xfId="0" applyNumberFormat="1" applyFont="1" applyFill="1" applyBorder="1" applyAlignment="1">
      <alignment vertical="center"/>
    </xf>
    <xf numFmtId="178" fontId="14" fillId="0" borderId="24" xfId="0" applyNumberFormat="1" applyFont="1" applyFill="1" applyBorder="1" applyAlignment="1">
      <alignment horizontal="right"/>
    </xf>
    <xf numFmtId="178" fontId="14" fillId="0" borderId="2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horizontal="right" vertical="center"/>
    </xf>
    <xf numFmtId="179" fontId="19" fillId="0" borderId="2" xfId="0" applyNumberFormat="1" applyFont="1" applyFill="1" applyBorder="1" applyAlignment="1">
      <alignment horizontal="right" vertical="center"/>
    </xf>
    <xf numFmtId="179" fontId="19" fillId="0" borderId="24" xfId="0" applyNumberFormat="1" applyFont="1" applyFill="1" applyBorder="1" applyAlignment="1">
      <alignment horizontal="right" vertical="center"/>
    </xf>
    <xf numFmtId="180" fontId="46" fillId="0" borderId="2" xfId="0" applyNumberFormat="1" applyFont="1" applyFill="1" applyBorder="1" applyAlignment="1">
      <alignment vertical="center"/>
    </xf>
    <xf numFmtId="180" fontId="46" fillId="0" borderId="2" xfId="0" applyNumberFormat="1" applyFont="1" applyFill="1" applyBorder="1" applyAlignment="1">
      <alignment horizontal="right" vertical="center"/>
    </xf>
    <xf numFmtId="180" fontId="46" fillId="0" borderId="24" xfId="0" applyNumberFormat="1" applyFont="1" applyFill="1" applyBorder="1" applyAlignment="1">
      <alignment horizontal="right" vertical="center"/>
    </xf>
    <xf numFmtId="180" fontId="46" fillId="0" borderId="23" xfId="0" applyNumberFormat="1" applyFont="1" applyFill="1" applyBorder="1" applyAlignment="1">
      <alignment horizontal="right" vertical="center"/>
    </xf>
    <xf numFmtId="180" fontId="46" fillId="0" borderId="24" xfId="0" applyNumberFormat="1" applyFont="1" applyFill="1" applyBorder="1" applyAlignment="1">
      <alignment vertical="center"/>
    </xf>
    <xf numFmtId="178" fontId="14" fillId="0" borderId="24" xfId="0" applyNumberFormat="1" applyFont="1" applyFill="1" applyBorder="1" applyAlignment="1">
      <alignment vertical="center"/>
    </xf>
    <xf numFmtId="180" fontId="48" fillId="0" borderId="8" xfId="0" applyNumberFormat="1" applyFont="1" applyFill="1" applyBorder="1" applyAlignment="1">
      <alignment vertical="center"/>
    </xf>
    <xf numFmtId="180" fontId="48" fillId="0" borderId="39" xfId="0" applyNumberFormat="1" applyFont="1" applyFill="1" applyBorder="1" applyAlignment="1">
      <alignment vertical="center"/>
    </xf>
    <xf numFmtId="180" fontId="47" fillId="0" borderId="8" xfId="0" applyNumberFormat="1" applyFont="1" applyFill="1" applyBorder="1" applyAlignment="1">
      <alignment vertical="center"/>
    </xf>
    <xf numFmtId="180" fontId="66" fillId="0" borderId="22" xfId="0" applyNumberFormat="1" applyFont="1" applyFill="1" applyBorder="1" applyAlignment="1">
      <alignment vertical="center"/>
    </xf>
    <xf numFmtId="180" fontId="66" fillId="0" borderId="40" xfId="0" applyNumberFormat="1" applyFont="1" applyFill="1" applyBorder="1" applyAlignment="1">
      <alignment vertical="center"/>
    </xf>
    <xf numFmtId="180" fontId="66" fillId="0" borderId="35" xfId="0" applyNumberFormat="1" applyFont="1" applyFill="1" applyBorder="1" applyAlignment="1">
      <alignment vertical="center"/>
    </xf>
    <xf numFmtId="180" fontId="67" fillId="0" borderId="15" xfId="0" applyNumberFormat="1" applyFont="1" applyFill="1" applyBorder="1" applyAlignment="1">
      <alignment vertical="center"/>
    </xf>
    <xf numFmtId="180" fontId="67" fillId="0" borderId="26" xfId="0" applyNumberFormat="1" applyFont="1" applyFill="1" applyBorder="1" applyAlignment="1">
      <alignment vertical="center"/>
    </xf>
    <xf numFmtId="180" fontId="67" fillId="0" borderId="2" xfId="0" applyNumberFormat="1" applyFont="1" applyFill="1" applyBorder="1" applyAlignment="1">
      <alignment vertical="center"/>
    </xf>
    <xf numFmtId="180" fontId="67" fillId="0" borderId="7" xfId="0" applyNumberFormat="1" applyFont="1" applyFill="1" applyBorder="1" applyAlignment="1">
      <alignment vertical="center"/>
    </xf>
    <xf numFmtId="180" fontId="67" fillId="0" borderId="27" xfId="0" applyNumberFormat="1" applyFont="1" applyFill="1" applyBorder="1" applyAlignment="1">
      <alignment vertical="center"/>
    </xf>
    <xf numFmtId="180" fontId="67" fillId="0" borderId="8" xfId="0" applyNumberFormat="1" applyFont="1" applyFill="1" applyBorder="1" applyAlignment="1">
      <alignment vertical="center"/>
    </xf>
    <xf numFmtId="178" fontId="67" fillId="0" borderId="37" xfId="0" applyNumberFormat="1" applyFont="1" applyFill="1" applyBorder="1" applyAlignment="1">
      <alignment horizontal="right" vertical="center"/>
    </xf>
    <xf numFmtId="178" fontId="67" fillId="0" borderId="41" xfId="0" applyNumberFormat="1" applyFont="1" applyFill="1" applyBorder="1" applyAlignment="1">
      <alignment horizontal="right" vertical="center"/>
    </xf>
    <xf numFmtId="178" fontId="67" fillId="0" borderId="38" xfId="0" applyNumberFormat="1" applyFont="1" applyFill="1" applyBorder="1" applyAlignment="1">
      <alignment horizontal="right" vertical="center"/>
    </xf>
    <xf numFmtId="178" fontId="67" fillId="0" borderId="23" xfId="0" applyNumberFormat="1" applyFont="1" applyFill="1" applyBorder="1" applyAlignment="1">
      <alignment horizontal="right" vertical="center"/>
    </xf>
    <xf numFmtId="178" fontId="67" fillId="0" borderId="16" xfId="0" applyNumberFormat="1" applyFont="1" applyFill="1" applyBorder="1" applyAlignment="1">
      <alignment horizontal="right" vertical="center"/>
    </xf>
    <xf numFmtId="178" fontId="67" fillId="0" borderId="39" xfId="0" applyNumberFormat="1" applyFont="1" applyFill="1" applyBorder="1" applyAlignment="1">
      <alignment horizontal="right" vertical="center"/>
    </xf>
    <xf numFmtId="178" fontId="66" fillId="0" borderId="22" xfId="0" applyNumberFormat="1" applyFont="1" applyFill="1" applyBorder="1" applyAlignment="1">
      <alignment vertical="center"/>
    </xf>
    <xf numFmtId="179" fontId="66" fillId="0" borderId="40" xfId="0" applyNumberFormat="1" applyFont="1" applyFill="1" applyBorder="1" applyAlignment="1">
      <alignment vertical="center"/>
    </xf>
    <xf numFmtId="179" fontId="66" fillId="0" borderId="35" xfId="0" applyNumberFormat="1" applyFont="1" applyFill="1" applyBorder="1" applyAlignment="1">
      <alignment vertical="center"/>
    </xf>
    <xf numFmtId="178" fontId="67" fillId="0" borderId="15" xfId="0" applyNumberFormat="1" applyFont="1" applyFill="1" applyBorder="1" applyAlignment="1">
      <alignment vertical="center"/>
    </xf>
    <xf numFmtId="179" fontId="67" fillId="0" borderId="26" xfId="0" applyNumberFormat="1" applyFont="1" applyFill="1" applyBorder="1" applyAlignment="1">
      <alignment vertical="center"/>
    </xf>
    <xf numFmtId="179" fontId="67" fillId="0" borderId="2" xfId="0" applyNumberFormat="1" applyFont="1" applyFill="1" applyBorder="1" applyAlignment="1">
      <alignment vertical="center"/>
    </xf>
    <xf numFmtId="178" fontId="67" fillId="0" borderId="7" xfId="0" applyNumberFormat="1" applyFont="1" applyFill="1" applyBorder="1" applyAlignment="1">
      <alignment vertical="center"/>
    </xf>
    <xf numFmtId="179" fontId="67" fillId="0" borderId="27" xfId="0" applyNumberFormat="1" applyFont="1" applyFill="1" applyBorder="1" applyAlignment="1">
      <alignment vertical="center"/>
    </xf>
    <xf numFmtId="179" fontId="67" fillId="0" borderId="8" xfId="0" applyNumberFormat="1" applyFont="1" applyFill="1" applyBorder="1" applyAlignment="1">
      <alignment vertical="center"/>
    </xf>
    <xf numFmtId="178" fontId="66" fillId="0" borderId="22" xfId="0" applyNumberFormat="1" applyFont="1" applyFill="1" applyBorder="1" applyAlignment="1">
      <alignment horizontal="right" vertical="center"/>
    </xf>
    <xf numFmtId="179" fontId="66" fillId="0" borderId="35" xfId="0" applyNumberFormat="1" applyFont="1" applyFill="1" applyBorder="1" applyAlignment="1">
      <alignment horizontal="right" vertical="center"/>
    </xf>
    <xf numFmtId="178" fontId="66" fillId="0" borderId="40" xfId="0" applyNumberFormat="1" applyFont="1" applyFill="1" applyBorder="1" applyAlignment="1">
      <alignment horizontal="right" vertical="center"/>
    </xf>
    <xf numFmtId="179" fontId="66" fillId="0" borderId="42" xfId="0" applyNumberFormat="1" applyFont="1" applyFill="1" applyBorder="1" applyAlignment="1">
      <alignment horizontal="right" vertical="center"/>
    </xf>
    <xf numFmtId="178" fontId="67" fillId="0" borderId="15" xfId="0" applyNumberFormat="1" applyFont="1" applyFill="1" applyBorder="1" applyAlignment="1">
      <alignment horizontal="right" vertical="center"/>
    </xf>
    <xf numFmtId="179" fontId="67" fillId="0" borderId="2" xfId="0" applyNumberFormat="1" applyFont="1" applyFill="1" applyBorder="1" applyAlignment="1">
      <alignment horizontal="right" vertical="center"/>
    </xf>
    <xf numFmtId="178" fontId="67" fillId="0" borderId="26" xfId="0" applyNumberFormat="1" applyFont="1" applyFill="1" applyBorder="1" applyAlignment="1">
      <alignment horizontal="right" vertical="center"/>
    </xf>
    <xf numFmtId="179" fontId="67" fillId="0" borderId="24" xfId="0" applyNumberFormat="1" applyFont="1" applyFill="1" applyBorder="1" applyAlignment="1">
      <alignment horizontal="right" vertical="center"/>
    </xf>
    <xf numFmtId="178" fontId="66" fillId="0" borderId="7" xfId="0" applyNumberFormat="1" applyFont="1" applyFill="1" applyBorder="1" applyAlignment="1">
      <alignment horizontal="right" vertical="center"/>
    </xf>
    <xf numFmtId="179" fontId="66" fillId="0" borderId="8" xfId="0" applyNumberFormat="1" applyFont="1" applyFill="1" applyBorder="1" applyAlignment="1">
      <alignment horizontal="right" vertical="center"/>
    </xf>
    <xf numFmtId="178" fontId="66" fillId="0" borderId="27" xfId="0" applyNumberFormat="1" applyFont="1" applyFill="1" applyBorder="1" applyAlignment="1">
      <alignment horizontal="right" vertical="center"/>
    </xf>
    <xf numFmtId="179" fontId="66" fillId="0" borderId="25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horizontal="left" wrapText="1"/>
    </xf>
    <xf numFmtId="170" fontId="58" fillId="0" borderId="0" xfId="0" applyNumberFormat="1" applyFont="1"/>
    <xf numFmtId="178" fontId="67" fillId="0" borderId="15" xfId="0" applyNumberFormat="1" applyFont="1" applyFill="1" applyBorder="1" applyAlignment="1">
      <alignment horizontal="center" vertical="center"/>
    </xf>
    <xf numFmtId="179" fontId="67" fillId="0" borderId="2" xfId="0" applyNumberFormat="1" applyFont="1" applyFill="1" applyBorder="1" applyAlignment="1">
      <alignment horizontal="center" vertical="center"/>
    </xf>
    <xf numFmtId="188" fontId="83" fillId="0" borderId="0" xfId="0" applyNumberFormat="1" applyFont="1" applyFill="1"/>
    <xf numFmtId="165" fontId="83" fillId="0" borderId="0" xfId="0" applyNumberFormat="1" applyFont="1" applyFill="1"/>
    <xf numFmtId="188" fontId="84" fillId="0" borderId="0" xfId="0" applyNumberFormat="1" applyFont="1" applyFill="1"/>
    <xf numFmtId="165" fontId="84" fillId="0" borderId="0" xfId="0" applyNumberFormat="1" applyFont="1" applyFill="1"/>
    <xf numFmtId="0" fontId="86" fillId="0" borderId="0" xfId="0" applyFont="1" applyFill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4" fillId="0" borderId="14" xfId="0" applyFont="1" applyFill="1" applyBorder="1" applyAlignment="1"/>
    <xf numFmtId="0" fontId="14" fillId="0" borderId="10" xfId="0" applyFont="1" applyFill="1" applyBorder="1" applyAlignment="1"/>
    <xf numFmtId="0" fontId="14" fillId="0" borderId="33" xfId="0" applyFont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4" fillId="0" borderId="14" xfId="0" applyFont="1" applyBorder="1" applyAlignment="1"/>
    <xf numFmtId="0" fontId="14" fillId="0" borderId="10" xfId="0" applyFont="1" applyBorder="1" applyAlignment="1"/>
    <xf numFmtId="0" fontId="58" fillId="0" borderId="14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40" fillId="0" borderId="0" xfId="0" applyFont="1" applyAlignment="1">
      <alignment horizontal="left"/>
    </xf>
    <xf numFmtId="0" fontId="3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35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43" fillId="0" borderId="0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43" fillId="0" borderId="4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9" fontId="61" fillId="0" borderId="10" xfId="25" applyFont="1" applyBorder="1" applyAlignment="1">
      <alignment horizontal="center" vertical="center" wrapText="1"/>
    </xf>
    <xf numFmtId="9" fontId="61" fillId="0" borderId="15" xfId="25" applyFont="1" applyBorder="1" applyAlignment="1">
      <alignment horizontal="center" vertical="center" wrapText="1"/>
    </xf>
    <xf numFmtId="9" fontId="61" fillId="0" borderId="7" xfId="25" applyFont="1" applyBorder="1" applyAlignment="1">
      <alignment horizontal="center" vertical="center" wrapText="1"/>
    </xf>
    <xf numFmtId="178" fontId="67" fillId="0" borderId="2" xfId="0" applyNumberFormat="1" applyFont="1" applyFill="1" applyBorder="1" applyAlignment="1">
      <alignment horizontal="right" vertical="center"/>
    </xf>
    <xf numFmtId="178" fontId="67" fillId="0" borderId="38" xfId="0" applyNumberFormat="1" applyFont="1" applyFill="1" applyBorder="1" applyAlignment="1">
      <alignment horizontal="right" vertical="center"/>
    </xf>
    <xf numFmtId="0" fontId="61" fillId="0" borderId="33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9" fillId="0" borderId="0" xfId="0" applyFont="1" applyAlignment="1">
      <alignment horizontal="left"/>
    </xf>
    <xf numFmtId="0" fontId="58" fillId="0" borderId="33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71" fillId="0" borderId="2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71" fillId="0" borderId="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72" fillId="0" borderId="32" xfId="0" applyFont="1" applyFill="1" applyBorder="1" applyAlignment="1">
      <alignment horizontal="left" vertical="center"/>
    </xf>
    <xf numFmtId="178" fontId="67" fillId="0" borderId="8" xfId="0" applyNumberFormat="1" applyFont="1" applyFill="1" applyBorder="1" applyAlignment="1">
      <alignment horizontal="right" vertical="center"/>
    </xf>
    <xf numFmtId="178" fontId="67" fillId="0" borderId="16" xfId="0" applyNumberFormat="1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left" vertical="center"/>
    </xf>
    <xf numFmtId="0" fontId="70" fillId="0" borderId="20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4" xfId="0" quotePrefix="1" applyFont="1" applyBorder="1" applyAlignment="1">
      <alignment horizontal="left" vertical="center"/>
    </xf>
    <xf numFmtId="0" fontId="10" fillId="0" borderId="49" xfId="0" quotePrefix="1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178" fontId="66" fillId="0" borderId="35" xfId="0" applyNumberFormat="1" applyFont="1" applyFill="1" applyBorder="1" applyAlignment="1">
      <alignment horizontal="right" vertical="center"/>
    </xf>
    <xf numFmtId="178" fontId="66" fillId="0" borderId="37" xfId="0" applyNumberFormat="1" applyFont="1" applyFill="1" applyBorder="1" applyAlignment="1">
      <alignment horizontal="right" vertical="center"/>
    </xf>
    <xf numFmtId="0" fontId="61" fillId="0" borderId="50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8" fillId="0" borderId="0" xfId="0" applyFont="1" applyAlignment="1">
      <alignment horizontal="left" wrapText="1"/>
    </xf>
    <xf numFmtId="0" fontId="58" fillId="0" borderId="46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7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180" fontId="67" fillId="0" borderId="2" xfId="0" applyNumberFormat="1" applyFont="1" applyFill="1" applyBorder="1" applyAlignment="1">
      <alignment horizontal="right" vertical="center"/>
    </xf>
    <xf numFmtId="180" fontId="67" fillId="0" borderId="0" xfId="0" applyNumberFormat="1" applyFont="1" applyFill="1" applyBorder="1" applyAlignment="1">
      <alignment horizontal="right" vertical="center"/>
    </xf>
    <xf numFmtId="180" fontId="66" fillId="0" borderId="35" xfId="0" applyNumberFormat="1" applyFont="1" applyFill="1" applyBorder="1" applyAlignment="1">
      <alignment horizontal="right" vertical="center"/>
    </xf>
    <xf numFmtId="180" fontId="66" fillId="0" borderId="47" xfId="0" applyNumberFormat="1" applyFont="1" applyFill="1" applyBorder="1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61" fillId="0" borderId="8" xfId="0" applyFont="1" applyBorder="1" applyAlignment="1">
      <alignment horizontal="center" vertical="center" wrapText="1"/>
    </xf>
    <xf numFmtId="180" fontId="67" fillId="0" borderId="8" xfId="0" applyNumberFormat="1" applyFont="1" applyFill="1" applyBorder="1" applyAlignment="1">
      <alignment horizontal="right" vertical="center"/>
    </xf>
    <xf numFmtId="180" fontId="67" fillId="0" borderId="32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left"/>
    </xf>
    <xf numFmtId="0" fontId="24" fillId="0" borderId="0" xfId="0" applyFont="1" applyFill="1" applyAlignment="1">
      <alignment horizontal="left" wrapText="1"/>
    </xf>
    <xf numFmtId="0" fontId="57" fillId="0" borderId="33" xfId="0" applyNumberFormat="1" applyFont="1" applyFill="1" applyBorder="1" applyAlignment="1">
      <alignment horizontal="center" vertical="center" wrapText="1"/>
    </xf>
    <xf numFmtId="0" fontId="57" fillId="0" borderId="34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58" fillId="0" borderId="33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</cellXfs>
  <cellStyles count="27">
    <cellStyle name="20% — akcent 1" xfId="1"/>
    <cellStyle name="20% — akcent 2" xfId="2"/>
    <cellStyle name="20% — akcent 3" xfId="3"/>
    <cellStyle name="20% — akcent 4" xfId="4"/>
    <cellStyle name="20% — akcent 5" xfId="5"/>
    <cellStyle name="20% — akcent 6" xfId="6"/>
    <cellStyle name="40% — akcent 1" xfId="7"/>
    <cellStyle name="40% — akcent 2" xfId="8"/>
    <cellStyle name="40% — akcent 3" xfId="9"/>
    <cellStyle name="40% — akcent 4" xfId="10"/>
    <cellStyle name="40% — akcent 5" xfId="11"/>
    <cellStyle name="40% — akcent 6" xfId="12"/>
    <cellStyle name="60% — akcent 1" xfId="13"/>
    <cellStyle name="60% — akcent 2" xfId="14"/>
    <cellStyle name="60% — akcent 3" xfId="15"/>
    <cellStyle name="60% — akcent 4" xfId="16"/>
    <cellStyle name="60% — akcent 5" xfId="17"/>
    <cellStyle name="60% — akcent 6" xfId="18"/>
    <cellStyle name="Dobry" xfId="19"/>
    <cellStyle name="Dziesiętny" xfId="20" builtinId="3"/>
    <cellStyle name="Dziesiętny 2" xfId="21"/>
    <cellStyle name="Neutralny" xfId="22"/>
    <cellStyle name="Normalny" xfId="0" builtinId="0"/>
    <cellStyle name="Normalny 2" xfId="23"/>
    <cellStyle name="Normalny 3" xfId="24"/>
    <cellStyle name="Procentowy" xfId="25" builtinId="5"/>
    <cellStyle name="Zły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28</xdr:row>
      <xdr:rowOff>22860</xdr:rowOff>
    </xdr:from>
    <xdr:to>
      <xdr:col>7</xdr:col>
      <xdr:colOff>175260</xdr:colOff>
      <xdr:row>52</xdr:row>
      <xdr:rowOff>22860</xdr:rowOff>
    </xdr:to>
    <xdr:pic>
      <xdr:nvPicPr>
        <xdr:cNvPr id="4602" name="Picture 504">
          <a:extLst>
            <a:ext uri="{FF2B5EF4-FFF2-40B4-BE49-F238E27FC236}">
              <a16:creationId xmlns:a16="http://schemas.microsoft.com/office/drawing/2014/main" id="{B1C53C17-9B69-A0E1-E9B7-65A0DBA5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324600"/>
          <a:ext cx="6088380" cy="409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152400</xdr:rowOff>
    </xdr:from>
    <xdr:to>
      <xdr:col>2</xdr:col>
      <xdr:colOff>2499360</xdr:colOff>
      <xdr:row>49</xdr:row>
      <xdr:rowOff>144780</xdr:rowOff>
    </xdr:to>
    <xdr:pic>
      <xdr:nvPicPr>
        <xdr:cNvPr id="5794" name="Picture 670">
          <a:extLst>
            <a:ext uri="{FF2B5EF4-FFF2-40B4-BE49-F238E27FC236}">
              <a16:creationId xmlns:a16="http://schemas.microsoft.com/office/drawing/2014/main" id="{BC0F4DB2-E566-E47D-05E5-3B3BB6EE3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6440"/>
          <a:ext cx="3230880" cy="3558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2461260</xdr:colOff>
      <xdr:row>27</xdr:row>
      <xdr:rowOff>160020</xdr:rowOff>
    </xdr:from>
    <xdr:to>
      <xdr:col>7</xdr:col>
      <xdr:colOff>99060</xdr:colOff>
      <xdr:row>48</xdr:row>
      <xdr:rowOff>60960</xdr:rowOff>
    </xdr:to>
    <xdr:pic>
      <xdr:nvPicPr>
        <xdr:cNvPr id="5795" name="Picture 671">
          <a:extLst>
            <a:ext uri="{FF2B5EF4-FFF2-40B4-BE49-F238E27FC236}">
              <a16:creationId xmlns:a16="http://schemas.microsoft.com/office/drawing/2014/main" id="{1AC6E08F-8FB4-BF72-0F20-529F6795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" y="5814060"/>
          <a:ext cx="3246120" cy="329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43</xdr:row>
      <xdr:rowOff>137160</xdr:rowOff>
    </xdr:from>
    <xdr:to>
      <xdr:col>6</xdr:col>
      <xdr:colOff>114300</xdr:colOff>
      <xdr:row>59</xdr:row>
      <xdr:rowOff>22860</xdr:rowOff>
    </xdr:to>
    <xdr:pic>
      <xdr:nvPicPr>
        <xdr:cNvPr id="1139909" name="Picture 195">
          <a:extLst>
            <a:ext uri="{FF2B5EF4-FFF2-40B4-BE49-F238E27FC236}">
              <a16:creationId xmlns:a16="http://schemas.microsoft.com/office/drawing/2014/main" id="{78B83BAF-6243-D9FA-3CF2-D0E34659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029700"/>
          <a:ext cx="6438900" cy="268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43</xdr:row>
      <xdr:rowOff>167640</xdr:rowOff>
    </xdr:from>
    <xdr:to>
      <xdr:col>5</xdr:col>
      <xdr:colOff>655320</xdr:colOff>
      <xdr:row>59</xdr:row>
      <xdr:rowOff>60960</xdr:rowOff>
    </xdr:to>
    <xdr:pic>
      <xdr:nvPicPr>
        <xdr:cNvPr id="220395" name="Picture 233">
          <a:extLst>
            <a:ext uri="{FF2B5EF4-FFF2-40B4-BE49-F238E27FC236}">
              <a16:creationId xmlns:a16="http://schemas.microsoft.com/office/drawing/2014/main" id="{0BB7D436-220B-D3D0-CEAC-67C3518F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060180"/>
          <a:ext cx="5875020" cy="2712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46</xdr:row>
      <xdr:rowOff>38100</xdr:rowOff>
    </xdr:from>
    <xdr:to>
      <xdr:col>4</xdr:col>
      <xdr:colOff>662940</xdr:colOff>
      <xdr:row>63</xdr:row>
      <xdr:rowOff>0</xdr:rowOff>
    </xdr:to>
    <xdr:pic>
      <xdr:nvPicPr>
        <xdr:cNvPr id="870648" name="Picture 246">
          <a:extLst>
            <a:ext uri="{FF2B5EF4-FFF2-40B4-BE49-F238E27FC236}">
              <a16:creationId xmlns:a16="http://schemas.microsoft.com/office/drawing/2014/main" id="{D923C62A-7185-40FC-890F-FB49E68F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" y="9083040"/>
          <a:ext cx="4472940" cy="2887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46</xdr:row>
      <xdr:rowOff>160020</xdr:rowOff>
    </xdr:from>
    <xdr:to>
      <xdr:col>5</xdr:col>
      <xdr:colOff>518160</xdr:colOff>
      <xdr:row>60</xdr:row>
      <xdr:rowOff>144780</xdr:rowOff>
    </xdr:to>
    <xdr:pic>
      <xdr:nvPicPr>
        <xdr:cNvPr id="896235" name="Picture 233">
          <a:extLst>
            <a:ext uri="{FF2B5EF4-FFF2-40B4-BE49-F238E27FC236}">
              <a16:creationId xmlns:a16="http://schemas.microsoft.com/office/drawing/2014/main" id="{36D7467C-0ECD-EF60-9262-BCCA8227B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9578340"/>
          <a:ext cx="6469380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22860</xdr:rowOff>
    </xdr:from>
    <xdr:to>
      <xdr:col>5</xdr:col>
      <xdr:colOff>685800</xdr:colOff>
      <xdr:row>47</xdr:row>
      <xdr:rowOff>213360</xdr:rowOff>
    </xdr:to>
    <xdr:pic>
      <xdr:nvPicPr>
        <xdr:cNvPr id="2082985" name="Picture 165">
          <a:extLst>
            <a:ext uri="{FF2B5EF4-FFF2-40B4-BE49-F238E27FC236}">
              <a16:creationId xmlns:a16="http://schemas.microsoft.com/office/drawing/2014/main" id="{F8B89787-B467-D122-BEE7-D6DA8653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9660"/>
          <a:ext cx="3566160" cy="2697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601980</xdr:colOff>
      <xdr:row>38</xdr:row>
      <xdr:rowOff>22860</xdr:rowOff>
    </xdr:from>
    <xdr:to>
      <xdr:col>10</xdr:col>
      <xdr:colOff>45720</xdr:colOff>
      <xdr:row>47</xdr:row>
      <xdr:rowOff>228600</xdr:rowOff>
    </xdr:to>
    <xdr:pic>
      <xdr:nvPicPr>
        <xdr:cNvPr id="2082986" name="Picture 166">
          <a:extLst>
            <a:ext uri="{FF2B5EF4-FFF2-40B4-BE49-F238E27FC236}">
              <a16:creationId xmlns:a16="http://schemas.microsoft.com/office/drawing/2014/main" id="{C5704911-A321-0434-FFD0-FC1447FA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40" y="8709660"/>
          <a:ext cx="3223260" cy="2712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>
      <selection activeCell="I33" sqref="I33"/>
    </sheetView>
  </sheetViews>
  <sheetFormatPr defaultColWidth="9.109375" defaultRowHeight="13.2" x14ac:dyDescent="0.25"/>
  <cols>
    <col min="1" max="1" width="1.5546875" style="21" customWidth="1"/>
    <col min="2" max="2" width="9.109375" style="21"/>
    <col min="3" max="3" width="47.109375" style="21" customWidth="1"/>
    <col min="4" max="4" width="3" style="21" customWidth="1"/>
    <col min="5" max="6" width="9" style="21" customWidth="1"/>
    <col min="7" max="7" width="9.5546875" style="21" customWidth="1"/>
    <col min="8" max="8" width="9.109375" style="21"/>
    <col min="9" max="9" width="10.88671875" style="21" bestFit="1" customWidth="1"/>
    <col min="10" max="10" width="9.5546875" style="21" bestFit="1" customWidth="1"/>
    <col min="11" max="16384" width="9.109375" style="21"/>
  </cols>
  <sheetData>
    <row r="1" spans="1:12" ht="16.5" customHeight="1" x14ac:dyDescent="0.3">
      <c r="A1" s="403" t="s">
        <v>56</v>
      </c>
      <c r="B1" s="403"/>
      <c r="C1" s="403"/>
      <c r="D1" s="403"/>
      <c r="E1" s="403"/>
      <c r="F1" s="403"/>
      <c r="G1" s="403"/>
    </row>
    <row r="2" spans="1:12" ht="9" customHeight="1" x14ac:dyDescent="0.25">
      <c r="A2" s="2"/>
      <c r="B2" s="2"/>
      <c r="C2" s="2"/>
      <c r="D2" s="2"/>
      <c r="E2" s="2"/>
      <c r="F2" s="2"/>
      <c r="G2" s="2"/>
    </row>
    <row r="3" spans="1:12" ht="15.9" customHeight="1" x14ac:dyDescent="0.25">
      <c r="A3" s="404" t="s">
        <v>0</v>
      </c>
      <c r="B3" s="404"/>
      <c r="C3" s="404"/>
      <c r="D3" s="404"/>
      <c r="E3" s="406" t="s">
        <v>214</v>
      </c>
      <c r="F3" s="407"/>
      <c r="G3" s="408" t="s">
        <v>1</v>
      </c>
    </row>
    <row r="4" spans="1:12" ht="15.9" customHeight="1" x14ac:dyDescent="0.25">
      <c r="A4" s="404"/>
      <c r="B4" s="404"/>
      <c r="C4" s="404"/>
      <c r="D4" s="404"/>
      <c r="E4" s="41">
        <v>2021</v>
      </c>
      <c r="F4" s="41">
        <v>2022</v>
      </c>
      <c r="G4" s="408"/>
    </row>
    <row r="5" spans="1:12" ht="15.75" customHeight="1" x14ac:dyDescent="0.25">
      <c r="A5" s="404"/>
      <c r="B5" s="404"/>
      <c r="C5" s="404"/>
      <c r="D5" s="405"/>
      <c r="E5" s="409" t="s">
        <v>2</v>
      </c>
      <c r="F5" s="409"/>
      <c r="G5" s="19" t="s">
        <v>3</v>
      </c>
    </row>
    <row r="6" spans="1:12" ht="21" customHeight="1" x14ac:dyDescent="0.25">
      <c r="A6" s="3"/>
      <c r="B6" s="109" t="s">
        <v>27</v>
      </c>
      <c r="C6" s="110"/>
      <c r="D6" s="137" t="s">
        <v>16</v>
      </c>
      <c r="E6" s="299">
        <v>17192.680241999999</v>
      </c>
      <c r="F6" s="300">
        <v>15791.115109</v>
      </c>
      <c r="G6" s="132">
        <f>F6/E6*100</f>
        <v>91.847896236817604</v>
      </c>
      <c r="J6" s="39"/>
      <c r="K6" s="39"/>
    </row>
    <row r="7" spans="1:12" ht="21" customHeight="1" x14ac:dyDescent="0.25">
      <c r="A7" s="4"/>
      <c r="B7" s="17" t="s">
        <v>72</v>
      </c>
      <c r="C7" s="111"/>
      <c r="D7" s="112" t="s">
        <v>17</v>
      </c>
      <c r="E7" s="301">
        <v>15724.552242</v>
      </c>
      <c r="F7" s="302">
        <v>14424.140109</v>
      </c>
      <c r="G7" s="81">
        <f t="shared" ref="G7:G22" si="0">F7/E7*100</f>
        <v>91.730053021626773</v>
      </c>
      <c r="I7" s="269"/>
      <c r="J7" s="190"/>
      <c r="K7"/>
      <c r="L7" s="39"/>
    </row>
    <row r="8" spans="1:12" ht="21" customHeight="1" x14ac:dyDescent="0.25">
      <c r="A8" s="5"/>
      <c r="B8" s="113" t="s">
        <v>39</v>
      </c>
      <c r="C8" s="111" t="s">
        <v>73</v>
      </c>
      <c r="D8" s="112" t="s">
        <v>18</v>
      </c>
      <c r="E8" s="301">
        <v>12318.007</v>
      </c>
      <c r="F8" s="302">
        <v>11091.916999999999</v>
      </c>
      <c r="G8" s="81">
        <f t="shared" si="0"/>
        <v>90.046360584143187</v>
      </c>
      <c r="I8" s="268"/>
    </row>
    <row r="9" spans="1:12" ht="21" customHeight="1" x14ac:dyDescent="0.25">
      <c r="A9" s="6"/>
      <c r="B9" s="114"/>
      <c r="C9" s="115" t="s">
        <v>169</v>
      </c>
      <c r="D9" s="112" t="s">
        <v>19</v>
      </c>
      <c r="E9" s="301">
        <v>11318.352000000001</v>
      </c>
      <c r="F9" s="302">
        <v>10323.093999999999</v>
      </c>
      <c r="G9" s="81">
        <f t="shared" si="0"/>
        <v>91.206688040803101</v>
      </c>
      <c r="I9" s="268"/>
      <c r="J9" s="190"/>
      <c r="K9" s="190"/>
      <c r="L9"/>
    </row>
    <row r="10" spans="1:12" ht="21" customHeight="1" x14ac:dyDescent="0.25">
      <c r="A10" s="4"/>
      <c r="B10" s="17"/>
      <c r="C10" s="116" t="s">
        <v>140</v>
      </c>
      <c r="D10" s="112" t="s">
        <v>20</v>
      </c>
      <c r="E10" s="301">
        <v>2132.293639</v>
      </c>
      <c r="F10" s="302">
        <v>2244.9938069999998</v>
      </c>
      <c r="G10" s="81">
        <f t="shared" si="0"/>
        <v>105.2853962483729</v>
      </c>
    </row>
    <row r="11" spans="1:12" ht="21" customHeight="1" x14ac:dyDescent="0.25">
      <c r="A11" s="6"/>
      <c r="B11" s="114"/>
      <c r="C11" s="115" t="s">
        <v>169</v>
      </c>
      <c r="D11" s="112" t="s">
        <v>21</v>
      </c>
      <c r="E11" s="301">
        <v>164.893</v>
      </c>
      <c r="F11" s="302">
        <v>147.13800000000001</v>
      </c>
      <c r="G11" s="81">
        <f t="shared" si="0"/>
        <v>89.232411321281077</v>
      </c>
      <c r="I11" s="268"/>
      <c r="J11" s="268"/>
      <c r="L11" s="268"/>
    </row>
    <row r="12" spans="1:12" ht="21" customHeight="1" x14ac:dyDescent="0.25">
      <c r="A12" s="4"/>
      <c r="B12" s="17"/>
      <c r="C12" s="116" t="s">
        <v>141</v>
      </c>
      <c r="D12" s="112" t="s">
        <v>22</v>
      </c>
      <c r="E12" s="301">
        <v>1274.2516029999999</v>
      </c>
      <c r="F12" s="302">
        <v>1087.229302</v>
      </c>
      <c r="G12" s="81">
        <f t="shared" si="0"/>
        <v>85.322969140498699</v>
      </c>
    </row>
    <row r="13" spans="1:12" ht="21" customHeight="1" x14ac:dyDescent="0.25">
      <c r="A13" s="4"/>
      <c r="B13" s="17" t="s">
        <v>32</v>
      </c>
      <c r="C13" s="111"/>
      <c r="D13" s="112" t="s">
        <v>23</v>
      </c>
      <c r="E13" s="301">
        <v>1468.1279999999999</v>
      </c>
      <c r="F13" s="302">
        <v>1366.9749999999999</v>
      </c>
      <c r="G13" s="81">
        <f t="shared" si="0"/>
        <v>93.110069421739794</v>
      </c>
    </row>
    <row r="14" spans="1:12" ht="21" customHeight="1" x14ac:dyDescent="0.25">
      <c r="A14" s="4"/>
      <c r="B14" s="117" t="s">
        <v>28</v>
      </c>
      <c r="C14" s="111"/>
      <c r="D14" s="138" t="s">
        <v>24</v>
      </c>
      <c r="E14" s="303">
        <v>17192.680241999999</v>
      </c>
      <c r="F14" s="304">
        <v>15791.115109</v>
      </c>
      <c r="G14" s="128">
        <f t="shared" si="0"/>
        <v>91.847896236817604</v>
      </c>
    </row>
    <row r="15" spans="1:12" ht="21" customHeight="1" x14ac:dyDescent="0.25">
      <c r="A15" s="4"/>
      <c r="B15" s="17" t="s">
        <v>61</v>
      </c>
      <c r="C15" s="111"/>
      <c r="D15" s="112" t="s">
        <v>25</v>
      </c>
      <c r="E15" s="305">
        <v>15306.500242</v>
      </c>
      <c r="F15" s="302">
        <v>14447.300109</v>
      </c>
      <c r="G15" s="81">
        <f t="shared" si="0"/>
        <v>94.386697681273915</v>
      </c>
      <c r="I15" s="268"/>
      <c r="J15" s="268"/>
    </row>
    <row r="16" spans="1:12" ht="21" customHeight="1" x14ac:dyDescent="0.25">
      <c r="A16" s="5"/>
      <c r="B16" s="113" t="s">
        <v>38</v>
      </c>
      <c r="C16" s="111" t="s">
        <v>77</v>
      </c>
      <c r="D16" s="112" t="s">
        <v>26</v>
      </c>
      <c r="E16" s="301">
        <v>1161.6890000000001</v>
      </c>
      <c r="F16" s="302">
        <v>1092.02</v>
      </c>
      <c r="G16" s="81">
        <f t="shared" si="0"/>
        <v>94.002783877612671</v>
      </c>
      <c r="K16"/>
    </row>
    <row r="17" spans="1:21" ht="21" customHeight="1" x14ac:dyDescent="0.25">
      <c r="A17" s="6"/>
      <c r="B17" s="114"/>
      <c r="C17" s="116" t="s">
        <v>170</v>
      </c>
      <c r="D17" s="112" t="s">
        <v>95</v>
      </c>
      <c r="E17" s="301">
        <v>987.12800000000004</v>
      </c>
      <c r="F17" s="302">
        <v>947.44799999999998</v>
      </c>
      <c r="G17" s="81">
        <f t="shared" si="0"/>
        <v>95.980257879423931</v>
      </c>
      <c r="I17" s="270"/>
    </row>
    <row r="18" spans="1:21" ht="21" customHeight="1" x14ac:dyDescent="0.25">
      <c r="A18" s="4"/>
      <c r="B18" s="17"/>
      <c r="C18" s="116" t="s">
        <v>171</v>
      </c>
      <c r="D18" s="112" t="s">
        <v>96</v>
      </c>
      <c r="E18" s="301">
        <v>174.56100000000001</v>
      </c>
      <c r="F18" s="302">
        <v>144.572</v>
      </c>
      <c r="G18" s="81">
        <f t="shared" si="0"/>
        <v>82.820332147501446</v>
      </c>
      <c r="I18" s="268"/>
      <c r="J18" s="190"/>
      <c r="K18"/>
    </row>
    <row r="19" spans="1:21" ht="21" customHeight="1" x14ac:dyDescent="0.25">
      <c r="A19" s="4"/>
      <c r="B19" s="17"/>
      <c r="C19" s="20" t="s">
        <v>54</v>
      </c>
      <c r="D19" s="112" t="s">
        <v>97</v>
      </c>
      <c r="E19" s="301">
        <v>43.875</v>
      </c>
      <c r="F19" s="302">
        <v>39.042999999999999</v>
      </c>
      <c r="G19" s="81">
        <f t="shared" si="0"/>
        <v>88.986894586894579</v>
      </c>
      <c r="I19" s="268"/>
      <c r="J19" s="190"/>
      <c r="K19"/>
    </row>
    <row r="20" spans="1:21" ht="21" customHeight="1" x14ac:dyDescent="0.25">
      <c r="A20" s="4"/>
      <c r="B20" s="17"/>
      <c r="C20" s="20" t="s">
        <v>55</v>
      </c>
      <c r="D20" s="112" t="s">
        <v>98</v>
      </c>
      <c r="E20" s="301">
        <v>130.583</v>
      </c>
      <c r="F20" s="302">
        <v>140.46299999999999</v>
      </c>
      <c r="G20" s="81">
        <f t="shared" si="0"/>
        <v>107.56606909015723</v>
      </c>
      <c r="I20" s="268"/>
      <c r="J20" s="190"/>
      <c r="K20"/>
      <c r="N20" s="39"/>
    </row>
    <row r="21" spans="1:21" s="23" customFormat="1" ht="21" customHeight="1" x14ac:dyDescent="0.25">
      <c r="A21" s="15"/>
      <c r="B21" s="17"/>
      <c r="C21" s="20" t="s">
        <v>37</v>
      </c>
      <c r="D21" s="112" t="s">
        <v>99</v>
      </c>
      <c r="E21" s="301">
        <v>95.863</v>
      </c>
      <c r="F21" s="302">
        <v>133.15</v>
      </c>
      <c r="G21" s="81">
        <f t="shared" si="0"/>
        <v>138.89613302316849</v>
      </c>
      <c r="I21" s="271"/>
      <c r="J21" s="190"/>
      <c r="K21"/>
      <c r="N21" s="71"/>
    </row>
    <row r="22" spans="1:21" s="22" customFormat="1" ht="21" customHeight="1" x14ac:dyDescent="0.25">
      <c r="A22" s="14"/>
      <c r="B22" s="17" t="s">
        <v>29</v>
      </c>
      <c r="C22" s="111"/>
      <c r="D22" s="112" t="s">
        <v>100</v>
      </c>
      <c r="E22" s="301">
        <v>1886.18</v>
      </c>
      <c r="F22" s="302">
        <v>1343.8150000000001</v>
      </c>
      <c r="G22" s="81">
        <f t="shared" si="0"/>
        <v>71.245321231271674</v>
      </c>
      <c r="I22" s="272"/>
      <c r="J22" s="190"/>
      <c r="K22"/>
    </row>
    <row r="23" spans="1:21" ht="3" customHeight="1" x14ac:dyDescent="0.25">
      <c r="A23" s="7"/>
      <c r="B23" s="8"/>
      <c r="C23" s="9"/>
      <c r="D23" s="10"/>
      <c r="E23" s="74"/>
      <c r="F23" s="63"/>
      <c r="G23" s="13"/>
    </row>
    <row r="24" spans="1:21" ht="16.2" customHeight="1" x14ac:dyDescent="0.25">
      <c r="A24" s="402" t="s">
        <v>137</v>
      </c>
      <c r="B24" s="402"/>
      <c r="C24" s="402"/>
      <c r="D24" s="402"/>
      <c r="E24" s="402"/>
      <c r="F24" s="402"/>
      <c r="G24" s="402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1" ht="12.75" customHeight="1" x14ac:dyDescent="0.25">
      <c r="A25" s="402"/>
      <c r="B25" s="402"/>
      <c r="C25" s="402"/>
      <c r="D25" s="402"/>
      <c r="E25" s="402"/>
      <c r="F25" s="402"/>
      <c r="G25" s="402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 x14ac:dyDescent="0.25">
      <c r="A26" s="402"/>
      <c r="B26" s="402"/>
      <c r="C26" s="402"/>
      <c r="D26" s="402"/>
      <c r="E26" s="402"/>
      <c r="F26" s="402"/>
      <c r="G26" s="402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9" customHeight="1" x14ac:dyDescent="0.25">
      <c r="A27" s="402"/>
      <c r="B27" s="402"/>
      <c r="C27" s="402"/>
      <c r="D27" s="402"/>
      <c r="E27" s="402"/>
      <c r="F27" s="402"/>
      <c r="G27" s="402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4.1" customHeight="1" x14ac:dyDescent="0.25">
      <c r="B28" s="410" t="s">
        <v>198</v>
      </c>
      <c r="C28" s="410"/>
      <c r="D28" s="410"/>
      <c r="E28" s="410"/>
      <c r="F28" s="410"/>
      <c r="G28" s="410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6.8" x14ac:dyDescent="0.3">
      <c r="A29" s="39"/>
      <c r="B29" s="410"/>
      <c r="C29" s="410"/>
      <c r="D29" s="410"/>
      <c r="E29" s="410"/>
      <c r="F29" s="410"/>
      <c r="G29" s="410"/>
      <c r="H29" s="39"/>
      <c r="I29" s="186"/>
      <c r="J29" s="187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6" x14ac:dyDescent="0.3">
      <c r="A46" s="39"/>
      <c r="B46" s="411"/>
      <c r="C46" s="411"/>
      <c r="D46" s="411"/>
      <c r="E46" s="411"/>
      <c r="F46" s="411"/>
      <c r="G46" s="411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x14ac:dyDescent="0.25">
      <c r="A53" s="39"/>
      <c r="B53" s="186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21" x14ac:dyDescent="0.4">
      <c r="B54"/>
      <c r="C54" s="21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x14ac:dyDescent="0.25">
      <c r="B55"/>
      <c r="H55" s="39"/>
      <c r="I55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x14ac:dyDescent="0.25"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x14ac:dyDescent="0.25">
      <c r="I57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x14ac:dyDescent="0.25"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</sheetData>
  <mergeCells count="12">
    <mergeCell ref="B29:G29"/>
    <mergeCell ref="A25:G25"/>
    <mergeCell ref="B46:G46"/>
    <mergeCell ref="A27:G27"/>
    <mergeCell ref="A26:G26"/>
    <mergeCell ref="B28:G28"/>
    <mergeCell ref="A24:G24"/>
    <mergeCell ref="A1:G1"/>
    <mergeCell ref="A3:D5"/>
    <mergeCell ref="E3:F3"/>
    <mergeCell ref="G3:G4"/>
    <mergeCell ref="E5:F5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zoomScaleNormal="100" workbookViewId="0">
      <selection activeCell="I33" sqref="I33"/>
    </sheetView>
  </sheetViews>
  <sheetFormatPr defaultColWidth="9.109375" defaultRowHeight="13.8" x14ac:dyDescent="0.3"/>
  <cols>
    <col min="1" max="1" width="1.5546875" style="25" customWidth="1"/>
    <col min="2" max="2" width="50.6640625" style="25" customWidth="1"/>
    <col min="3" max="3" width="4.33203125" style="25" customWidth="1"/>
    <col min="4" max="5" width="16.6640625" style="25" customWidth="1"/>
    <col min="6" max="6" width="10.33203125" style="25" customWidth="1"/>
    <col min="7" max="16384" width="9.109375" style="25"/>
  </cols>
  <sheetData>
    <row r="1" spans="1:9" ht="16.5" customHeight="1" x14ac:dyDescent="0.3">
      <c r="A1" s="412" t="s">
        <v>202</v>
      </c>
      <c r="B1" s="413"/>
      <c r="C1" s="413"/>
      <c r="D1" s="413"/>
      <c r="E1" s="413"/>
      <c r="F1" s="413"/>
    </row>
    <row r="2" spans="1:9" ht="5.0999999999999996" customHeight="1" x14ac:dyDescent="0.3">
      <c r="A2" s="28"/>
      <c r="B2" s="28"/>
      <c r="C2" s="28"/>
      <c r="D2" s="28"/>
      <c r="E2" s="28"/>
      <c r="F2" s="28"/>
    </row>
    <row r="3" spans="1:9" ht="15.9" customHeight="1" x14ac:dyDescent="0.3">
      <c r="A3" s="406" t="s">
        <v>0</v>
      </c>
      <c r="B3" s="429"/>
      <c r="C3" s="429"/>
      <c r="D3" s="406" t="s">
        <v>215</v>
      </c>
      <c r="E3" s="407"/>
      <c r="F3" s="414" t="s">
        <v>1</v>
      </c>
    </row>
    <row r="4" spans="1:9" ht="15.9" customHeight="1" x14ac:dyDescent="0.3">
      <c r="A4" s="429"/>
      <c r="B4" s="429"/>
      <c r="C4" s="429"/>
      <c r="D4" s="41">
        <v>2021</v>
      </c>
      <c r="E4" s="41">
        <v>2022</v>
      </c>
      <c r="F4" s="414"/>
    </row>
    <row r="5" spans="1:9" ht="15.9" customHeight="1" x14ac:dyDescent="0.3">
      <c r="A5" s="429"/>
      <c r="B5" s="429"/>
      <c r="C5" s="430"/>
      <c r="D5" s="409" t="s">
        <v>2</v>
      </c>
      <c r="E5" s="409"/>
      <c r="F5" s="44" t="s">
        <v>3</v>
      </c>
    </row>
    <row r="6" spans="1:9" ht="18" customHeight="1" x14ac:dyDescent="0.3">
      <c r="A6" s="3"/>
      <c r="B6" s="129" t="s">
        <v>135</v>
      </c>
      <c r="C6" s="108" t="s">
        <v>16</v>
      </c>
      <c r="D6" s="332">
        <v>120034.25</v>
      </c>
      <c r="E6" s="332">
        <v>115012.046</v>
      </c>
      <c r="F6" s="127">
        <f>E6/D6*100</f>
        <v>95.816024176432975</v>
      </c>
      <c r="H6" s="188"/>
      <c r="I6" s="188"/>
    </row>
    <row r="7" spans="1:9" ht="18" customHeight="1" x14ac:dyDescent="0.3">
      <c r="A7" s="4"/>
      <c r="B7" s="48" t="s">
        <v>109</v>
      </c>
      <c r="C7" s="30" t="s">
        <v>17</v>
      </c>
      <c r="D7" s="333">
        <v>111498.925</v>
      </c>
      <c r="E7" s="334">
        <v>106667.129</v>
      </c>
      <c r="F7" s="81">
        <f t="shared" ref="F7:F16" si="0">E7/D7*100</f>
        <v>95.666508892350308</v>
      </c>
      <c r="H7" s="188"/>
      <c r="I7" s="188"/>
    </row>
    <row r="8" spans="1:9" ht="18" customHeight="1" x14ac:dyDescent="0.3">
      <c r="A8" s="4"/>
      <c r="B8" s="17" t="s">
        <v>90</v>
      </c>
      <c r="C8" s="30" t="s">
        <v>18</v>
      </c>
      <c r="D8" s="333">
        <v>66193.804999999993</v>
      </c>
      <c r="E8" s="334">
        <v>61480.629000000001</v>
      </c>
      <c r="F8" s="81">
        <f t="shared" si="0"/>
        <v>92.879732476475724</v>
      </c>
      <c r="H8" s="188"/>
      <c r="I8" s="188"/>
    </row>
    <row r="9" spans="1:9" ht="18" customHeight="1" x14ac:dyDescent="0.3">
      <c r="A9" s="4"/>
      <c r="B9" s="17" t="s">
        <v>166</v>
      </c>
      <c r="C9" s="30" t="s">
        <v>19</v>
      </c>
      <c r="D9" s="333">
        <v>13052.377999999999</v>
      </c>
      <c r="E9" s="334">
        <v>11609.998</v>
      </c>
      <c r="F9" s="81">
        <f t="shared" si="0"/>
        <v>88.949293377804423</v>
      </c>
      <c r="H9" s="188"/>
      <c r="I9" s="188"/>
    </row>
    <row r="10" spans="1:9" ht="18" customHeight="1" x14ac:dyDescent="0.3">
      <c r="A10" s="4"/>
      <c r="B10" s="48" t="s">
        <v>80</v>
      </c>
      <c r="C10" s="30" t="s">
        <v>20</v>
      </c>
      <c r="D10" s="333">
        <v>37261.084000000003</v>
      </c>
      <c r="E10" s="334">
        <v>39668.773000000001</v>
      </c>
      <c r="F10" s="81">
        <f t="shared" si="0"/>
        <v>106.46167191485894</v>
      </c>
      <c r="H10" s="188"/>
      <c r="I10" s="188"/>
    </row>
    <row r="11" spans="1:9" ht="18" customHeight="1" x14ac:dyDescent="0.3">
      <c r="A11" s="4"/>
      <c r="B11" s="48" t="s">
        <v>91</v>
      </c>
      <c r="C11" s="30" t="s">
        <v>21</v>
      </c>
      <c r="D11" s="333">
        <v>7020.7359999999999</v>
      </c>
      <c r="E11" s="334">
        <v>4458.7420000000002</v>
      </c>
      <c r="F11" s="81">
        <f t="shared" si="0"/>
        <v>63.508184896854125</v>
      </c>
      <c r="H11" s="188"/>
      <c r="I11" s="188"/>
    </row>
    <row r="12" spans="1:9" ht="18" customHeight="1" x14ac:dyDescent="0.3">
      <c r="A12" s="4"/>
      <c r="B12" s="48" t="s">
        <v>111</v>
      </c>
      <c r="C12" s="30" t="s">
        <v>22</v>
      </c>
      <c r="D12" s="333">
        <v>1023.3</v>
      </c>
      <c r="E12" s="334">
        <v>1058.9849999999999</v>
      </c>
      <c r="F12" s="81">
        <f t="shared" si="0"/>
        <v>103.48724714160069</v>
      </c>
      <c r="H12" s="188"/>
      <c r="I12" s="188"/>
    </row>
    <row r="13" spans="1:9" ht="18" customHeight="1" x14ac:dyDescent="0.3">
      <c r="A13" s="4"/>
      <c r="B13" s="48" t="s">
        <v>143</v>
      </c>
      <c r="C13" s="30" t="s">
        <v>23</v>
      </c>
      <c r="D13" s="335">
        <v>3076.6439999999998</v>
      </c>
      <c r="E13" s="334">
        <v>2629.8879999999999</v>
      </c>
      <c r="F13" s="81">
        <f t="shared" si="0"/>
        <v>85.479112955545062</v>
      </c>
      <c r="H13" s="188"/>
      <c r="I13" s="188"/>
    </row>
    <row r="14" spans="1:9" ht="18" customHeight="1" x14ac:dyDescent="0.3">
      <c r="A14" s="4"/>
      <c r="B14" s="48" t="s">
        <v>53</v>
      </c>
      <c r="C14" s="30" t="s">
        <v>24</v>
      </c>
      <c r="D14" s="333">
        <v>2397.0819999999999</v>
      </c>
      <c r="E14" s="334">
        <v>2301.7919999999999</v>
      </c>
      <c r="F14" s="81">
        <f t="shared" si="0"/>
        <v>96.024750091986846</v>
      </c>
      <c r="H14" s="188"/>
      <c r="I14" s="188"/>
    </row>
    <row r="15" spans="1:9" ht="18" customHeight="1" x14ac:dyDescent="0.3">
      <c r="A15" s="4"/>
      <c r="B15" s="111" t="s">
        <v>115</v>
      </c>
      <c r="C15" s="30">
        <v>10</v>
      </c>
      <c r="D15" s="334">
        <v>614.67700000000002</v>
      </c>
      <c r="E15" s="334">
        <v>849.39099999999996</v>
      </c>
      <c r="F15" s="81">
        <f t="shared" si="0"/>
        <v>138.18493289971804</v>
      </c>
      <c r="H15" s="188"/>
      <c r="I15" s="188"/>
    </row>
    <row r="16" spans="1:9" ht="18" customHeight="1" x14ac:dyDescent="0.3">
      <c r="A16" s="4"/>
      <c r="B16" s="111" t="s">
        <v>89</v>
      </c>
      <c r="C16" s="30">
        <v>11</v>
      </c>
      <c r="D16" s="335">
        <v>1782.405</v>
      </c>
      <c r="E16" s="334">
        <v>1452.4010000000001</v>
      </c>
      <c r="F16" s="81">
        <f t="shared" si="0"/>
        <v>81.485464863485007</v>
      </c>
      <c r="H16" s="188"/>
      <c r="I16" s="188"/>
    </row>
    <row r="17" spans="1:9" ht="18" customHeight="1" x14ac:dyDescent="0.3">
      <c r="A17" s="4"/>
      <c r="B17" s="111" t="s">
        <v>78</v>
      </c>
      <c r="C17" s="30">
        <v>12</v>
      </c>
      <c r="D17" s="333">
        <v>3061.5990000000002</v>
      </c>
      <c r="E17" s="333">
        <v>3413.2370000000001</v>
      </c>
      <c r="F17" s="81">
        <f>E17/D17*100</f>
        <v>111.48543620506801</v>
      </c>
      <c r="H17" s="188"/>
      <c r="I17" s="188"/>
    </row>
    <row r="18" spans="1:9" ht="18" customHeight="1" x14ac:dyDescent="0.3">
      <c r="A18" s="4"/>
      <c r="B18" s="48" t="s">
        <v>197</v>
      </c>
      <c r="C18" s="30">
        <v>13</v>
      </c>
      <c r="D18" s="333">
        <v>14152.333692</v>
      </c>
      <c r="E18" s="334">
        <v>20857.527213000001</v>
      </c>
      <c r="F18" s="81">
        <f t="shared" ref="F18:F35" si="1">E18/D18*100</f>
        <v>147.37871270510178</v>
      </c>
      <c r="H18" s="188"/>
      <c r="I18" s="188"/>
    </row>
    <row r="19" spans="1:9" ht="18" customHeight="1" x14ac:dyDescent="0.3">
      <c r="A19" s="4"/>
      <c r="B19" s="17" t="s">
        <v>86</v>
      </c>
      <c r="C19" s="30">
        <v>14</v>
      </c>
      <c r="D19" s="333">
        <v>285.40178800000001</v>
      </c>
      <c r="E19" s="335">
        <v>256.55552499999999</v>
      </c>
      <c r="F19" s="81">
        <f t="shared" si="1"/>
        <v>89.892753229702961</v>
      </c>
      <c r="H19" s="188"/>
      <c r="I19" s="188"/>
    </row>
    <row r="20" spans="1:9" ht="18" customHeight="1" x14ac:dyDescent="0.3">
      <c r="A20" s="4"/>
      <c r="B20" s="17" t="s">
        <v>112</v>
      </c>
      <c r="C20" s="30">
        <v>15</v>
      </c>
      <c r="D20" s="333">
        <v>9475.4222289999998</v>
      </c>
      <c r="E20" s="334">
        <v>12347.72919</v>
      </c>
      <c r="F20" s="81">
        <f t="shared" si="1"/>
        <v>130.31323450905609</v>
      </c>
      <c r="H20" s="188"/>
      <c r="I20" s="188"/>
    </row>
    <row r="21" spans="1:9" ht="18" customHeight="1" x14ac:dyDescent="0.3">
      <c r="A21" s="4"/>
      <c r="B21" s="111" t="s">
        <v>87</v>
      </c>
      <c r="C21" s="30">
        <v>16</v>
      </c>
      <c r="D21" s="333">
        <v>600.85210900000004</v>
      </c>
      <c r="E21" s="334">
        <v>644.54613700000004</v>
      </c>
      <c r="F21" s="81">
        <f t="shared" si="1"/>
        <v>107.27201042411588</v>
      </c>
      <c r="H21" s="188"/>
      <c r="I21" s="188"/>
    </row>
    <row r="22" spans="1:9" ht="18" customHeight="1" x14ac:dyDescent="0.3">
      <c r="A22" s="4"/>
      <c r="B22" s="111" t="s">
        <v>88</v>
      </c>
      <c r="C22" s="30">
        <v>17</v>
      </c>
      <c r="D22" s="333">
        <v>6.8030169999999996</v>
      </c>
      <c r="E22" s="339">
        <v>3.3142619999999998</v>
      </c>
      <c r="F22" s="81">
        <f t="shared" si="1"/>
        <v>48.717532236065267</v>
      </c>
      <c r="H22" s="188"/>
      <c r="I22" s="188"/>
    </row>
    <row r="23" spans="1:9" ht="18" customHeight="1" x14ac:dyDescent="0.3">
      <c r="A23" s="4"/>
      <c r="B23" s="111" t="s">
        <v>145</v>
      </c>
      <c r="C23" s="30">
        <v>18</v>
      </c>
      <c r="D23" s="335">
        <v>11998.584220999999</v>
      </c>
      <c r="E23" s="334">
        <v>11125.566962000001</v>
      </c>
      <c r="F23" s="81">
        <f t="shared" si="1"/>
        <v>92.723997740733139</v>
      </c>
      <c r="H23" s="188"/>
      <c r="I23" s="188"/>
    </row>
    <row r="24" spans="1:9" ht="18" customHeight="1" x14ac:dyDescent="0.3">
      <c r="A24" s="4"/>
      <c r="B24" s="48" t="s">
        <v>128</v>
      </c>
      <c r="C24" s="30">
        <v>19</v>
      </c>
      <c r="D24" s="335">
        <v>2241.5619999999999</v>
      </c>
      <c r="E24" s="334">
        <v>2193.7159999999999</v>
      </c>
      <c r="F24" s="81">
        <f t="shared" si="1"/>
        <v>97.865506285349241</v>
      </c>
      <c r="H24" s="188"/>
      <c r="I24" s="188"/>
    </row>
    <row r="25" spans="1:9" ht="18" customHeight="1" x14ac:dyDescent="0.3">
      <c r="A25" s="4"/>
      <c r="B25" s="58" t="s">
        <v>125</v>
      </c>
      <c r="C25" s="30">
        <v>20</v>
      </c>
      <c r="D25" s="335">
        <v>5484.2012089999998</v>
      </c>
      <c r="E25" s="334">
        <v>4714.5015839999996</v>
      </c>
      <c r="F25" s="81">
        <f t="shared" si="1"/>
        <v>85.965146141303791</v>
      </c>
      <c r="H25" s="188"/>
      <c r="I25" s="188"/>
    </row>
    <row r="26" spans="1:9" ht="18" customHeight="1" x14ac:dyDescent="0.3">
      <c r="A26" s="4"/>
      <c r="B26" s="58" t="s">
        <v>126</v>
      </c>
      <c r="C26" s="30">
        <v>21</v>
      </c>
      <c r="D26" s="335">
        <v>1343.7339999999999</v>
      </c>
      <c r="E26" s="334">
        <v>1367.48</v>
      </c>
      <c r="F26" s="81">
        <f t="shared" si="1"/>
        <v>101.7671652276418</v>
      </c>
      <c r="H26" s="188"/>
      <c r="I26" s="188"/>
    </row>
    <row r="27" spans="1:9" ht="18" customHeight="1" x14ac:dyDescent="0.3">
      <c r="A27" s="4"/>
      <c r="B27" s="58" t="s">
        <v>129</v>
      </c>
      <c r="C27" s="30">
        <v>22</v>
      </c>
      <c r="D27" s="335">
        <v>2442.681012</v>
      </c>
      <c r="E27" s="334">
        <v>2400.2743780000001</v>
      </c>
      <c r="F27" s="81">
        <f t="shared" si="1"/>
        <v>98.263930746926363</v>
      </c>
      <c r="H27" s="188"/>
      <c r="I27" s="188"/>
    </row>
    <row r="28" spans="1:9" ht="18" customHeight="1" x14ac:dyDescent="0.3">
      <c r="A28" s="4"/>
      <c r="B28" s="58" t="s">
        <v>127</v>
      </c>
      <c r="C28" s="30">
        <v>23</v>
      </c>
      <c r="D28" s="335">
        <v>486.40600000000001</v>
      </c>
      <c r="E28" s="334">
        <v>449.59500000000003</v>
      </c>
      <c r="F28" s="81">
        <f t="shared" si="1"/>
        <v>92.432042367898433</v>
      </c>
      <c r="H28" s="188"/>
      <c r="I28" s="188"/>
    </row>
    <row r="29" spans="1:9" ht="18" customHeight="1" x14ac:dyDescent="0.3">
      <c r="A29" s="4"/>
      <c r="B29" s="130" t="s">
        <v>146</v>
      </c>
      <c r="C29" s="103">
        <v>24</v>
      </c>
      <c r="D29" s="336">
        <v>146185.16791300001</v>
      </c>
      <c r="E29" s="337">
        <v>146995.14017499998</v>
      </c>
      <c r="F29" s="128">
        <f t="shared" si="1"/>
        <v>100.554072806129</v>
      </c>
      <c r="H29" s="188"/>
      <c r="I29" s="188"/>
    </row>
    <row r="30" spans="1:9" ht="18" customHeight="1" x14ac:dyDescent="0.3">
      <c r="A30" s="4"/>
      <c r="B30" s="130" t="s">
        <v>149</v>
      </c>
      <c r="C30" s="103">
        <v>25</v>
      </c>
      <c r="D30" s="336">
        <v>120642.45422099999</v>
      </c>
      <c r="E30" s="337">
        <v>114915.77396200001</v>
      </c>
      <c r="F30" s="128">
        <f t="shared" si="1"/>
        <v>95.253179905881623</v>
      </c>
      <c r="H30" s="188"/>
      <c r="I30" s="188"/>
    </row>
    <row r="31" spans="1:9" ht="18" customHeight="1" x14ac:dyDescent="0.3">
      <c r="A31" s="4"/>
      <c r="B31" s="107" t="s">
        <v>148</v>
      </c>
      <c r="C31" s="103">
        <v>26</v>
      </c>
      <c r="D31" s="336">
        <v>24928.036692000001</v>
      </c>
      <c r="E31" s="337">
        <v>31229.975213000002</v>
      </c>
      <c r="F31" s="85">
        <f t="shared" si="1"/>
        <v>125.2805248919681</v>
      </c>
      <c r="H31" s="188"/>
      <c r="I31" s="188"/>
    </row>
    <row r="32" spans="1:9" ht="18" customHeight="1" x14ac:dyDescent="0.3">
      <c r="A32" s="4"/>
      <c r="B32" s="55" t="s">
        <v>110</v>
      </c>
      <c r="C32" s="103">
        <v>27</v>
      </c>
      <c r="D32" s="336">
        <v>2069.4217880000001</v>
      </c>
      <c r="E32" s="337">
        <v>1709.8185249999999</v>
      </c>
      <c r="F32" s="85">
        <f t="shared" si="1"/>
        <v>82.623007784819933</v>
      </c>
      <c r="H32" s="188"/>
      <c r="I32" s="188"/>
    </row>
    <row r="33" spans="1:9" ht="18" customHeight="1" x14ac:dyDescent="0.3">
      <c r="A33" s="4"/>
      <c r="B33" s="55" t="s">
        <v>62</v>
      </c>
      <c r="C33" s="103">
        <v>28</v>
      </c>
      <c r="D33" s="336">
        <v>12537.021229</v>
      </c>
      <c r="E33" s="337">
        <v>15760.966189999999</v>
      </c>
      <c r="F33" s="128">
        <f t="shared" si="1"/>
        <v>125.71539843565498</v>
      </c>
      <c r="H33" s="188"/>
      <c r="I33" s="188"/>
    </row>
    <row r="34" spans="1:9" ht="18" customHeight="1" x14ac:dyDescent="0.3">
      <c r="A34" s="4"/>
      <c r="B34" s="55" t="s">
        <v>63</v>
      </c>
      <c r="C34" s="103">
        <v>29</v>
      </c>
      <c r="D34" s="338">
        <v>1070.329109</v>
      </c>
      <c r="E34" s="337">
        <v>1117.556137</v>
      </c>
      <c r="F34" s="128">
        <f t="shared" si="1"/>
        <v>104.4123837801743</v>
      </c>
      <c r="H34" s="188"/>
      <c r="I34" s="188"/>
    </row>
    <row r="35" spans="1:9" s="32" customFormat="1" ht="18" customHeight="1" x14ac:dyDescent="0.25">
      <c r="A35" s="15"/>
      <c r="B35" s="130" t="s">
        <v>165</v>
      </c>
      <c r="C35" s="103">
        <v>30</v>
      </c>
      <c r="D35" s="338">
        <v>3957.704017</v>
      </c>
      <c r="E35" s="337">
        <v>3527.672262</v>
      </c>
      <c r="F35" s="128">
        <f t="shared" si="1"/>
        <v>89.134312390395209</v>
      </c>
      <c r="H35" s="188"/>
      <c r="I35" s="188"/>
    </row>
    <row r="36" spans="1:9" s="32" customFormat="1" ht="18" customHeight="1" x14ac:dyDescent="0.25">
      <c r="A36" s="15"/>
      <c r="B36" s="107" t="s">
        <v>123</v>
      </c>
      <c r="C36" s="103">
        <v>31</v>
      </c>
      <c r="D36" s="336">
        <v>1509.7059999999999</v>
      </c>
      <c r="E36" s="340">
        <v>1508.58</v>
      </c>
      <c r="F36" s="128">
        <f>E36/D36*100</f>
        <v>99.925415941911865</v>
      </c>
      <c r="H36" s="188"/>
      <c r="I36" s="188"/>
    </row>
    <row r="37" spans="1:9" s="32" customFormat="1" ht="18" customHeight="1" x14ac:dyDescent="0.25">
      <c r="A37" s="66"/>
      <c r="B37" s="134" t="s">
        <v>92</v>
      </c>
      <c r="C37" s="104">
        <v>32</v>
      </c>
      <c r="D37" s="341">
        <v>3783.8545490000001</v>
      </c>
      <c r="E37" s="342">
        <v>7605.3820990000004</v>
      </c>
      <c r="F37" s="133">
        <f>E37/D37*100</f>
        <v>200.99562497744415</v>
      </c>
      <c r="H37" s="188"/>
      <c r="I37" s="188"/>
    </row>
    <row r="38" spans="1:9" ht="3" customHeight="1" x14ac:dyDescent="0.3">
      <c r="A38" s="28"/>
      <c r="B38" s="28"/>
      <c r="C38" s="28"/>
      <c r="D38" s="28"/>
      <c r="E38" s="28"/>
      <c r="F38" s="28"/>
      <c r="H38"/>
      <c r="I38"/>
    </row>
    <row r="39" spans="1:9" ht="12.75" customHeight="1" x14ac:dyDescent="0.3">
      <c r="A39" s="106" t="s">
        <v>52</v>
      </c>
      <c r="B39" s="106"/>
      <c r="C39" s="105" t="s">
        <v>119</v>
      </c>
      <c r="D39" s="105"/>
      <c r="E39" s="105"/>
      <c r="F39" s="105"/>
      <c r="H39"/>
      <c r="I39"/>
    </row>
    <row r="40" spans="1:9" ht="12.75" customHeight="1" x14ac:dyDescent="0.3">
      <c r="A40" s="106" t="s">
        <v>113</v>
      </c>
      <c r="B40" s="106"/>
      <c r="C40" s="105" t="s">
        <v>118</v>
      </c>
      <c r="D40" s="105"/>
      <c r="E40" s="105"/>
      <c r="F40" s="105"/>
      <c r="H40"/>
      <c r="I40"/>
    </row>
    <row r="41" spans="1:9" ht="12.75" customHeight="1" x14ac:dyDescent="0.3">
      <c r="A41" s="106" t="s">
        <v>114</v>
      </c>
      <c r="B41" s="106"/>
      <c r="C41" s="105" t="s">
        <v>120</v>
      </c>
      <c r="D41" s="105"/>
      <c r="E41" s="105"/>
      <c r="F41" s="105"/>
      <c r="H41"/>
      <c r="I41"/>
    </row>
    <row r="42" spans="1:9" ht="12.75" customHeight="1" x14ac:dyDescent="0.3">
      <c r="A42" s="106" t="s">
        <v>116</v>
      </c>
      <c r="B42" s="106"/>
      <c r="C42" s="105" t="s">
        <v>64</v>
      </c>
      <c r="D42" s="105"/>
      <c r="E42" s="105"/>
      <c r="F42" s="105"/>
    </row>
    <row r="43" spans="1:9" ht="12.75" customHeight="1" x14ac:dyDescent="0.3">
      <c r="A43" s="102" t="s">
        <v>117</v>
      </c>
      <c r="B43" s="102"/>
      <c r="C43" s="444" t="s">
        <v>139</v>
      </c>
      <c r="D43" s="444"/>
      <c r="E43" s="444"/>
      <c r="F43" s="444"/>
    </row>
    <row r="44" spans="1:9" ht="12.75" customHeight="1" x14ac:dyDescent="0.3">
      <c r="A44" s="26" t="s">
        <v>76</v>
      </c>
      <c r="B44" s="26"/>
      <c r="C44" s="416" t="s">
        <v>134</v>
      </c>
      <c r="D44" s="416"/>
      <c r="E44" s="416"/>
      <c r="F44" s="416"/>
    </row>
    <row r="45" spans="1:9" ht="12.75" customHeight="1" x14ac:dyDescent="0.3">
      <c r="A45" s="26"/>
      <c r="B45" s="26"/>
      <c r="C45" s="416" t="s">
        <v>187</v>
      </c>
      <c r="D45" s="416"/>
      <c r="E45" s="416"/>
      <c r="F45" s="416"/>
    </row>
    <row r="46" spans="1:9" ht="6.75" customHeight="1" x14ac:dyDescent="0.3">
      <c r="A46" s="445"/>
      <c r="B46" s="445"/>
      <c r="C46" s="446"/>
      <c r="D46" s="446"/>
      <c r="E46" s="446"/>
      <c r="F46" s="446"/>
    </row>
    <row r="47" spans="1:9" ht="13.5" customHeight="1" x14ac:dyDescent="0.3">
      <c r="A47" s="443" t="s">
        <v>65</v>
      </c>
      <c r="B47" s="410"/>
      <c r="C47" s="410"/>
      <c r="D47" s="410"/>
      <c r="E47" s="410"/>
      <c r="F47" s="410"/>
    </row>
    <row r="48" spans="1:9" ht="12.75" customHeight="1" x14ac:dyDescent="0.3">
      <c r="A48" s="35"/>
      <c r="B48" s="35"/>
      <c r="C48" s="35"/>
      <c r="D48" s="35"/>
      <c r="E48" s="35"/>
      <c r="F48" s="35"/>
    </row>
    <row r="49" spans="1:9" ht="12.75" customHeight="1" x14ac:dyDescent="0.3">
      <c r="A49" s="35"/>
      <c r="B49" s="35"/>
      <c r="C49" s="35"/>
      <c r="D49" s="35"/>
      <c r="E49" s="35"/>
      <c r="F49" s="35"/>
      <c r="H49" s="186"/>
      <c r="I49"/>
    </row>
    <row r="50" spans="1:9" ht="12.75" customHeight="1" x14ac:dyDescent="0.3">
      <c r="A50" s="35"/>
      <c r="B50" s="35"/>
      <c r="C50" s="35"/>
      <c r="D50" s="35"/>
      <c r="E50" s="35"/>
      <c r="F50" s="35"/>
      <c r="H50" s="186"/>
      <c r="I50"/>
    </row>
    <row r="51" spans="1:9" ht="12.75" customHeight="1" x14ac:dyDescent="0.3">
      <c r="A51" s="35"/>
      <c r="B51" s="35"/>
      <c r="C51" s="35"/>
      <c r="D51" s="35"/>
      <c r="E51" s="35"/>
      <c r="F51" s="35"/>
      <c r="G51" s="186"/>
      <c r="H51" s="186"/>
      <c r="I51"/>
    </row>
    <row r="52" spans="1:9" ht="12.75" customHeight="1" x14ac:dyDescent="0.3">
      <c r="A52" s="35"/>
      <c r="B52" s="35"/>
      <c r="C52" s="35"/>
      <c r="D52" s="35"/>
      <c r="E52" s="35"/>
      <c r="F52" s="35"/>
      <c r="H52" s="186"/>
      <c r="I52"/>
    </row>
    <row r="53" spans="1:9" ht="12.75" customHeight="1" x14ac:dyDescent="0.3">
      <c r="A53" s="35"/>
      <c r="B53" s="35"/>
      <c r="C53" s="35"/>
      <c r="D53" s="35"/>
      <c r="E53" s="35"/>
      <c r="F53" s="35"/>
      <c r="H53" s="186"/>
      <c r="I53"/>
    </row>
    <row r="54" spans="1:9" ht="12.75" customHeight="1" x14ac:dyDescent="0.3">
      <c r="A54" s="35"/>
      <c r="B54" s="35"/>
      <c r="C54" s="35"/>
      <c r="D54" s="35"/>
      <c r="E54" s="35"/>
      <c r="F54" s="35"/>
      <c r="H54" s="186"/>
      <c r="I54"/>
    </row>
    <row r="77" spans="2:11" x14ac:dyDescent="0.3">
      <c r="I77" s="189"/>
      <c r="J77" s="189"/>
      <c r="K77" s="228"/>
    </row>
    <row r="78" spans="2:11" x14ac:dyDescent="0.3">
      <c r="I78" s="189"/>
      <c r="J78" s="189"/>
      <c r="K78" s="228"/>
    </row>
    <row r="79" spans="2:11" x14ac:dyDescent="0.3">
      <c r="B79" s="186"/>
      <c r="I79" s="232"/>
      <c r="J79" s="232"/>
      <c r="K79" s="228"/>
    </row>
    <row r="80" spans="2:11" x14ac:dyDescent="0.3">
      <c r="B80" s="186"/>
      <c r="I80" s="232"/>
      <c r="J80" s="232"/>
      <c r="K80" s="228"/>
    </row>
    <row r="81" spans="9:11" x14ac:dyDescent="0.3">
      <c r="I81" s="232"/>
      <c r="J81" s="232"/>
      <c r="K81" s="228"/>
    </row>
    <row r="82" spans="9:11" x14ac:dyDescent="0.3">
      <c r="I82" s="232"/>
      <c r="J82" s="232"/>
      <c r="K82" s="228"/>
    </row>
    <row r="83" spans="9:11" x14ac:dyDescent="0.3">
      <c r="I83" s="232"/>
      <c r="J83" s="232"/>
    </row>
    <row r="84" spans="9:11" x14ac:dyDescent="0.3">
      <c r="I84" s="232"/>
      <c r="J84" s="232"/>
    </row>
  </sheetData>
  <mergeCells count="11">
    <mergeCell ref="C45:F45"/>
    <mergeCell ref="A1:F1"/>
    <mergeCell ref="A3:C5"/>
    <mergeCell ref="D3:E3"/>
    <mergeCell ref="F3:F4"/>
    <mergeCell ref="D5:E5"/>
    <mergeCell ref="A47:F47"/>
    <mergeCell ref="C43:F43"/>
    <mergeCell ref="A46:B46"/>
    <mergeCell ref="C46:F46"/>
    <mergeCell ref="C44:F44"/>
  </mergeCells>
  <phoneticPr fontId="0" type="noConversion"/>
  <pageMargins left="0.78740157480314965" right="0.39370078740157483" top="0.39370078740157483" bottom="0.19685039370078741" header="0.51181102362204722" footer="0.19685039370078741"/>
  <pageSetup paperSize="9" scale="85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I33" sqref="I33"/>
    </sheetView>
  </sheetViews>
  <sheetFormatPr defaultColWidth="9.109375" defaultRowHeight="13.8" x14ac:dyDescent="0.3"/>
  <cols>
    <col min="1" max="1" width="1.5546875" style="25" customWidth="1"/>
    <col min="2" max="2" width="19.88671875" style="25" customWidth="1"/>
    <col min="3" max="3" width="8.5546875" style="37" bestFit="1" customWidth="1"/>
    <col min="4" max="4" width="3.44140625" style="25" customWidth="1"/>
    <col min="5" max="5" width="8.33203125" style="25" customWidth="1"/>
    <col min="6" max="7" width="11.33203125" style="25" customWidth="1"/>
    <col min="8" max="8" width="9" style="25" customWidth="1"/>
    <col min="9" max="9" width="11.33203125" style="25" customWidth="1"/>
    <col min="10" max="10" width="12.109375" style="25" customWidth="1"/>
    <col min="11" max="16384" width="9.109375" style="25"/>
  </cols>
  <sheetData>
    <row r="1" spans="1:16" ht="35.25" customHeight="1" x14ac:dyDescent="0.3">
      <c r="A1" s="412" t="s">
        <v>205</v>
      </c>
      <c r="B1" s="413"/>
      <c r="C1" s="413"/>
      <c r="D1" s="413"/>
      <c r="E1" s="413"/>
      <c r="F1" s="413"/>
      <c r="G1" s="413"/>
      <c r="H1" s="413"/>
      <c r="I1" s="413"/>
      <c r="J1" s="413"/>
      <c r="K1" s="27"/>
    </row>
    <row r="2" spans="1:16" ht="9" customHeight="1" x14ac:dyDescent="0.3">
      <c r="B2" s="28"/>
      <c r="C2" s="29"/>
      <c r="D2" s="28"/>
      <c r="E2" s="28"/>
      <c r="F2" s="28"/>
      <c r="G2" s="28"/>
      <c r="H2" s="28"/>
    </row>
    <row r="3" spans="1:16" ht="27" customHeight="1" x14ac:dyDescent="0.3">
      <c r="A3" s="455" t="s">
        <v>0</v>
      </c>
      <c r="B3" s="456"/>
      <c r="C3" s="456"/>
      <c r="D3" s="457"/>
      <c r="E3" s="447" t="s">
        <v>42</v>
      </c>
      <c r="F3" s="452" t="s">
        <v>43</v>
      </c>
      <c r="G3" s="453"/>
      <c r="H3" s="447" t="s">
        <v>42</v>
      </c>
      <c r="I3" s="454" t="s">
        <v>152</v>
      </c>
      <c r="J3" s="452"/>
    </row>
    <row r="4" spans="1:16" ht="20.100000000000001" customHeight="1" x14ac:dyDescent="0.3">
      <c r="A4" s="458"/>
      <c r="B4" s="459"/>
      <c r="C4" s="459"/>
      <c r="D4" s="460"/>
      <c r="E4" s="448"/>
      <c r="F4" s="463" t="s">
        <v>44</v>
      </c>
      <c r="G4" s="464" t="s">
        <v>45</v>
      </c>
      <c r="H4" s="448"/>
      <c r="I4" s="463" t="s">
        <v>44</v>
      </c>
      <c r="J4" s="448" t="s">
        <v>45</v>
      </c>
    </row>
    <row r="5" spans="1:16" ht="20.100000000000001" customHeight="1" x14ac:dyDescent="0.3">
      <c r="A5" s="458"/>
      <c r="B5" s="459"/>
      <c r="C5" s="459"/>
      <c r="D5" s="460"/>
      <c r="E5" s="448"/>
      <c r="F5" s="463"/>
      <c r="G5" s="465"/>
      <c r="H5" s="448"/>
      <c r="I5" s="463"/>
      <c r="J5" s="463"/>
    </row>
    <row r="6" spans="1:16" ht="15.9" customHeight="1" x14ac:dyDescent="0.3">
      <c r="A6" s="461"/>
      <c r="B6" s="462"/>
      <c r="C6" s="462"/>
      <c r="D6" s="460"/>
      <c r="E6" s="449"/>
      <c r="F6" s="450" t="s">
        <v>214</v>
      </c>
      <c r="G6" s="451"/>
      <c r="H6" s="449"/>
      <c r="I6" s="450" t="s">
        <v>214</v>
      </c>
      <c r="J6" s="451"/>
    </row>
    <row r="7" spans="1:16" ht="18.899999999999999" customHeight="1" x14ac:dyDescent="0.3">
      <c r="A7" s="151"/>
      <c r="B7" s="282" t="s">
        <v>48</v>
      </c>
      <c r="C7" s="152">
        <v>2021</v>
      </c>
      <c r="D7" s="153" t="s">
        <v>16</v>
      </c>
      <c r="E7" s="154" t="s">
        <v>59</v>
      </c>
      <c r="F7" s="321">
        <v>71292.615000000005</v>
      </c>
      <c r="G7" s="321">
        <v>58609.415000000001</v>
      </c>
      <c r="H7" s="281" t="s">
        <v>8</v>
      </c>
      <c r="I7" s="319">
        <v>21342.838616157998</v>
      </c>
      <c r="J7" s="343">
        <v>21317.731575763999</v>
      </c>
      <c r="L7" s="189"/>
      <c r="M7" s="189"/>
      <c r="N7" s="189"/>
      <c r="O7" s="189"/>
      <c r="P7" s="189"/>
    </row>
    <row r="8" spans="1:16" ht="24.9" customHeight="1" x14ac:dyDescent="0.3">
      <c r="A8" s="24"/>
      <c r="B8" s="48"/>
      <c r="C8" s="155"/>
      <c r="D8" s="30" t="s">
        <v>17</v>
      </c>
      <c r="E8" s="49" t="s">
        <v>6</v>
      </c>
      <c r="F8" s="302">
        <v>3340.3530000000001</v>
      </c>
      <c r="G8" s="302">
        <v>2749.3270000000002</v>
      </c>
      <c r="H8" s="156"/>
      <c r="I8" s="344"/>
      <c r="J8" s="345"/>
      <c r="L8" s="189"/>
      <c r="M8" s="189"/>
      <c r="N8" s="189"/>
      <c r="O8" s="189"/>
      <c r="P8" s="189"/>
    </row>
    <row r="9" spans="1:16" ht="24.9" customHeight="1" x14ac:dyDescent="0.3">
      <c r="A9" s="24"/>
      <c r="B9" s="48"/>
      <c r="C9" s="150">
        <v>2022</v>
      </c>
      <c r="D9" s="30" t="s">
        <v>18</v>
      </c>
      <c r="E9" s="49" t="s">
        <v>59</v>
      </c>
      <c r="F9" s="302">
        <v>60336.135000000002</v>
      </c>
      <c r="G9" s="302">
        <v>50166.074000000001</v>
      </c>
      <c r="H9" s="156" t="s">
        <v>8</v>
      </c>
      <c r="I9" s="344">
        <v>21165.516239804001</v>
      </c>
      <c r="J9" s="345">
        <v>21041.086387193001</v>
      </c>
      <c r="L9" s="189"/>
      <c r="M9" s="189"/>
      <c r="N9" s="189"/>
      <c r="O9" s="189"/>
      <c r="P9" s="189"/>
    </row>
    <row r="10" spans="1:16" ht="24.9" customHeight="1" x14ac:dyDescent="0.3">
      <c r="A10" s="24"/>
      <c r="B10" s="136"/>
      <c r="C10" s="150"/>
      <c r="D10" s="30" t="s">
        <v>19</v>
      </c>
      <c r="E10" s="49" t="s">
        <v>6</v>
      </c>
      <c r="F10" s="302">
        <v>2850.681</v>
      </c>
      <c r="G10" s="302">
        <v>2384.1959999999999</v>
      </c>
      <c r="H10" s="156"/>
      <c r="I10" s="346"/>
      <c r="J10" s="347"/>
      <c r="L10" s="189"/>
      <c r="M10" s="189"/>
      <c r="N10" s="189"/>
      <c r="O10" s="189"/>
      <c r="P10" s="189"/>
    </row>
    <row r="11" spans="1:16" ht="24.9" customHeight="1" x14ac:dyDescent="0.3">
      <c r="A11" s="24"/>
      <c r="B11" s="469" t="s">
        <v>51</v>
      </c>
      <c r="C11" s="470"/>
      <c r="D11" s="30" t="s">
        <v>20</v>
      </c>
      <c r="E11" s="49" t="s">
        <v>3</v>
      </c>
      <c r="F11" s="348">
        <v>84.631676085899997</v>
      </c>
      <c r="G11" s="348">
        <v>85.593882825799994</v>
      </c>
      <c r="H11" s="156" t="s">
        <v>3</v>
      </c>
      <c r="I11" s="349">
        <v>99.169171544899996</v>
      </c>
      <c r="J11" s="350">
        <v>98.702276611399995</v>
      </c>
      <c r="L11" s="189"/>
      <c r="M11" s="189"/>
      <c r="N11" s="189"/>
      <c r="O11" s="189"/>
      <c r="P11" s="189"/>
    </row>
    <row r="12" spans="1:16" ht="24.9" customHeight="1" x14ac:dyDescent="0.3">
      <c r="A12" s="24"/>
      <c r="B12" s="48" t="s">
        <v>49</v>
      </c>
      <c r="C12" s="155">
        <v>2021</v>
      </c>
      <c r="D12" s="30" t="s">
        <v>21</v>
      </c>
      <c r="E12" s="49" t="s">
        <v>59</v>
      </c>
      <c r="F12" s="302">
        <v>32487.053</v>
      </c>
      <c r="G12" s="302">
        <v>32152.133999999998</v>
      </c>
      <c r="H12" s="156" t="s">
        <v>8</v>
      </c>
      <c r="I12" s="344">
        <v>8383.0892925160006</v>
      </c>
      <c r="J12" s="345">
        <v>8381.3176016580001</v>
      </c>
      <c r="L12" s="189"/>
      <c r="M12" s="189"/>
      <c r="N12" s="189"/>
      <c r="O12" s="189"/>
      <c r="P12" s="189"/>
    </row>
    <row r="13" spans="1:16" ht="24.9" customHeight="1" x14ac:dyDescent="0.3">
      <c r="A13" s="24"/>
      <c r="B13" s="48"/>
      <c r="C13" s="155"/>
      <c r="D13" s="30" t="s">
        <v>22</v>
      </c>
      <c r="E13" s="49" t="s">
        <v>6</v>
      </c>
      <c r="F13" s="302">
        <v>3875.308</v>
      </c>
      <c r="G13" s="302">
        <v>3836.1669999999999</v>
      </c>
      <c r="H13" s="156"/>
      <c r="I13" s="344"/>
      <c r="J13" s="345"/>
      <c r="L13" s="189"/>
      <c r="M13" s="189"/>
      <c r="N13" s="189"/>
      <c r="O13" s="189"/>
      <c r="P13" s="189"/>
    </row>
    <row r="14" spans="1:16" ht="24.9" customHeight="1" x14ac:dyDescent="0.3">
      <c r="A14" s="24"/>
      <c r="B14" s="48"/>
      <c r="C14" s="150">
        <v>2022</v>
      </c>
      <c r="D14" s="30" t="s">
        <v>23</v>
      </c>
      <c r="E14" s="49" t="s">
        <v>59</v>
      </c>
      <c r="F14" s="302">
        <v>36214.32</v>
      </c>
      <c r="G14" s="302">
        <v>35924.186000000002</v>
      </c>
      <c r="H14" s="156" t="s">
        <v>8</v>
      </c>
      <c r="I14" s="344">
        <v>8023.7319927919998</v>
      </c>
      <c r="J14" s="345">
        <v>8023.7992282679998</v>
      </c>
      <c r="L14" s="189"/>
      <c r="M14" s="189"/>
      <c r="N14" s="189"/>
      <c r="O14" s="189"/>
      <c r="P14" s="189"/>
    </row>
    <row r="15" spans="1:16" ht="24.9" customHeight="1" x14ac:dyDescent="0.3">
      <c r="A15" s="24"/>
      <c r="B15" s="136"/>
      <c r="C15" s="150"/>
      <c r="D15" s="30" t="s">
        <v>24</v>
      </c>
      <c r="E15" s="49" t="s">
        <v>6</v>
      </c>
      <c r="F15" s="302">
        <v>4513.4009999999998</v>
      </c>
      <c r="G15" s="302">
        <v>4477.2039999999997</v>
      </c>
      <c r="H15" s="156"/>
      <c r="I15" s="344"/>
      <c r="J15" s="345"/>
      <c r="L15" s="189"/>
      <c r="M15" s="189"/>
      <c r="N15" s="189"/>
      <c r="O15" s="189"/>
      <c r="P15" s="189"/>
    </row>
    <row r="16" spans="1:16" ht="24.9" customHeight="1" x14ac:dyDescent="0.3">
      <c r="A16" s="24"/>
      <c r="B16" s="469" t="s">
        <v>51</v>
      </c>
      <c r="C16" s="470"/>
      <c r="D16" s="30" t="s">
        <v>25</v>
      </c>
      <c r="E16" s="49" t="s">
        <v>3</v>
      </c>
      <c r="F16" s="348">
        <v>111.47308436989999</v>
      </c>
      <c r="G16" s="348">
        <v>111.7318869099</v>
      </c>
      <c r="H16" s="157" t="s">
        <v>3</v>
      </c>
      <c r="I16" s="349">
        <v>95.713307025800006</v>
      </c>
      <c r="J16" s="350">
        <v>95.734341658700004</v>
      </c>
      <c r="L16" s="189"/>
      <c r="M16" s="189"/>
      <c r="N16" s="189"/>
      <c r="O16" s="189"/>
      <c r="P16" s="189"/>
    </row>
    <row r="17" spans="1:16" ht="24.9" customHeight="1" x14ac:dyDescent="0.3">
      <c r="A17" s="24"/>
      <c r="B17" s="48" t="s">
        <v>50</v>
      </c>
      <c r="C17" s="155">
        <v>2021</v>
      </c>
      <c r="D17" s="30" t="s">
        <v>26</v>
      </c>
      <c r="E17" s="49" t="s">
        <v>59</v>
      </c>
      <c r="F17" s="302">
        <v>6776.3879999999999</v>
      </c>
      <c r="G17" s="302">
        <v>4612.3459999999995</v>
      </c>
      <c r="H17" s="156" t="s">
        <v>35</v>
      </c>
      <c r="I17" s="344">
        <v>33280.396827345998</v>
      </c>
      <c r="J17" s="345">
        <v>33486.858918511003</v>
      </c>
      <c r="L17" s="189"/>
      <c r="M17" s="189"/>
      <c r="N17" s="189"/>
      <c r="O17" s="189"/>
      <c r="P17" s="189"/>
    </row>
    <row r="18" spans="1:16" ht="24.9" customHeight="1" x14ac:dyDescent="0.3">
      <c r="A18" s="24"/>
      <c r="B18" s="136"/>
      <c r="C18" s="150">
        <v>2022</v>
      </c>
      <c r="D18" s="30">
        <v>12</v>
      </c>
      <c r="E18" s="49" t="s">
        <v>59</v>
      </c>
      <c r="F18" s="302">
        <v>4625.0020000000004</v>
      </c>
      <c r="G18" s="302">
        <v>2695.3580000000002</v>
      </c>
      <c r="H18" s="156" t="s">
        <v>35</v>
      </c>
      <c r="I18" s="344">
        <v>31817.132400490002</v>
      </c>
      <c r="J18" s="345">
        <v>30810.077386464</v>
      </c>
      <c r="L18" s="189"/>
      <c r="M18" s="189"/>
      <c r="N18" s="189"/>
      <c r="O18" s="189"/>
      <c r="P18" s="189"/>
    </row>
    <row r="19" spans="1:16" ht="24.9" customHeight="1" x14ac:dyDescent="0.3">
      <c r="A19" s="24"/>
      <c r="B19" s="469" t="s">
        <v>51</v>
      </c>
      <c r="C19" s="470"/>
      <c r="D19" s="30">
        <v>13</v>
      </c>
      <c r="E19" s="49" t="s">
        <v>3</v>
      </c>
      <c r="F19" s="348">
        <v>68.251729387400005</v>
      </c>
      <c r="G19" s="348">
        <v>58.437896896700003</v>
      </c>
      <c r="H19" s="157" t="s">
        <v>3</v>
      </c>
      <c r="I19" s="349">
        <v>95.603224221000005</v>
      </c>
      <c r="J19" s="350">
        <v>92.006471736999998</v>
      </c>
      <c r="L19" s="189"/>
      <c r="M19" s="189"/>
      <c r="N19" s="189"/>
      <c r="O19" s="189"/>
      <c r="P19" s="189"/>
    </row>
    <row r="20" spans="1:16" ht="24.9" customHeight="1" x14ac:dyDescent="0.3">
      <c r="A20" s="24"/>
      <c r="B20" s="48" t="s">
        <v>155</v>
      </c>
      <c r="C20" s="155">
        <v>2021</v>
      </c>
      <c r="D20" s="30">
        <v>14</v>
      </c>
      <c r="E20" s="49" t="s">
        <v>59</v>
      </c>
      <c r="F20" s="302">
        <v>1910.3530000000001</v>
      </c>
      <c r="G20" s="302">
        <v>891.101</v>
      </c>
      <c r="H20" s="156" t="s">
        <v>35</v>
      </c>
      <c r="I20" s="344">
        <v>5197.6454391609996</v>
      </c>
      <c r="J20" s="345">
        <v>9657.9563436150002</v>
      </c>
      <c r="L20" s="189"/>
      <c r="M20" s="189"/>
      <c r="N20" s="189"/>
      <c r="O20" s="189"/>
      <c r="P20" s="189"/>
    </row>
    <row r="21" spans="1:16" ht="24.9" customHeight="1" x14ac:dyDescent="0.3">
      <c r="A21" s="24"/>
      <c r="B21" s="136"/>
      <c r="C21" s="150">
        <v>2022</v>
      </c>
      <c r="D21" s="30">
        <v>15</v>
      </c>
      <c r="E21" s="49" t="s">
        <v>59</v>
      </c>
      <c r="F21" s="302">
        <v>1333.2280000000001</v>
      </c>
      <c r="G21" s="302">
        <v>628.40899999999999</v>
      </c>
      <c r="H21" s="156" t="s">
        <v>35</v>
      </c>
      <c r="I21" s="344">
        <v>5210.9955481549996</v>
      </c>
      <c r="J21" s="345">
        <v>9106.1890478050009</v>
      </c>
      <c r="L21" s="189"/>
      <c r="M21" s="189"/>
      <c r="N21" s="189"/>
      <c r="O21" s="189"/>
      <c r="P21" s="189"/>
    </row>
    <row r="22" spans="1:16" ht="24.9" customHeight="1" x14ac:dyDescent="0.3">
      <c r="A22" s="24"/>
      <c r="B22" s="469" t="s">
        <v>51</v>
      </c>
      <c r="C22" s="470"/>
      <c r="D22" s="30">
        <v>16</v>
      </c>
      <c r="E22" s="49" t="s">
        <v>3</v>
      </c>
      <c r="F22" s="348">
        <v>69.789614798900004</v>
      </c>
      <c r="G22" s="348">
        <v>70.520513387400001</v>
      </c>
      <c r="H22" s="157" t="s">
        <v>3</v>
      </c>
      <c r="I22" s="349">
        <v>100.25684916660001</v>
      </c>
      <c r="J22" s="350">
        <v>94.286914579200001</v>
      </c>
      <c r="L22" s="189"/>
      <c r="M22" s="189"/>
      <c r="N22" s="189"/>
      <c r="O22" s="189"/>
      <c r="P22" s="189"/>
    </row>
    <row r="23" spans="1:16" ht="24.9" customHeight="1" x14ac:dyDescent="0.3">
      <c r="A23" s="24"/>
      <c r="B23" s="48" t="s">
        <v>188</v>
      </c>
      <c r="C23" s="155">
        <v>2021</v>
      </c>
      <c r="D23" s="30">
        <v>17</v>
      </c>
      <c r="E23" s="49" t="s">
        <v>59</v>
      </c>
      <c r="F23" s="344">
        <v>197.327</v>
      </c>
      <c r="G23" s="334">
        <v>77.09</v>
      </c>
      <c r="H23" s="156" t="s">
        <v>8</v>
      </c>
      <c r="I23" s="164" t="s">
        <v>121</v>
      </c>
      <c r="J23" s="165" t="s">
        <v>121</v>
      </c>
      <c r="L23" s="189"/>
      <c r="M23" s="189"/>
      <c r="N23" s="189"/>
      <c r="O23" s="189"/>
      <c r="P23" s="189"/>
    </row>
    <row r="24" spans="1:16" ht="24.9" customHeight="1" x14ac:dyDescent="0.3">
      <c r="A24" s="24"/>
      <c r="B24" s="136"/>
      <c r="C24" s="150">
        <v>2022</v>
      </c>
      <c r="D24" s="30">
        <v>18</v>
      </c>
      <c r="E24" s="49" t="s">
        <v>59</v>
      </c>
      <c r="F24" s="344">
        <v>234.18799999999999</v>
      </c>
      <c r="G24" s="334">
        <v>81.905000000000001</v>
      </c>
      <c r="H24" s="156" t="s">
        <v>8</v>
      </c>
      <c r="I24" s="164" t="s">
        <v>121</v>
      </c>
      <c r="J24" s="165" t="s">
        <v>121</v>
      </c>
      <c r="L24" s="189"/>
      <c r="M24" s="189"/>
      <c r="N24" s="189"/>
      <c r="O24" s="189"/>
      <c r="P24" s="189"/>
    </row>
    <row r="25" spans="1:16" ht="24.9" customHeight="1" x14ac:dyDescent="0.3">
      <c r="A25" s="24"/>
      <c r="B25" s="469" t="s">
        <v>51</v>
      </c>
      <c r="C25" s="470"/>
      <c r="D25" s="30">
        <v>19</v>
      </c>
      <c r="E25" s="49" t="s">
        <v>3</v>
      </c>
      <c r="F25" s="348">
        <v>118.680160343</v>
      </c>
      <c r="G25" s="348">
        <v>106.24594629649999</v>
      </c>
      <c r="H25" s="156" t="s">
        <v>3</v>
      </c>
      <c r="I25" s="265" t="s">
        <v>121</v>
      </c>
      <c r="J25" s="266" t="s">
        <v>121</v>
      </c>
      <c r="L25" s="189"/>
      <c r="M25" s="189"/>
      <c r="N25" s="189"/>
      <c r="O25" s="189"/>
      <c r="P25" s="189"/>
    </row>
    <row r="26" spans="1:16" s="32" customFormat="1" ht="24.9" customHeight="1" x14ac:dyDescent="0.25">
      <c r="A26" s="31"/>
      <c r="B26" s="48" t="s">
        <v>156</v>
      </c>
      <c r="C26" s="155">
        <v>2021</v>
      </c>
      <c r="D26" s="30">
        <v>20</v>
      </c>
      <c r="E26" s="49" t="s">
        <v>59</v>
      </c>
      <c r="F26" s="302">
        <v>198.61500000000001</v>
      </c>
      <c r="G26" s="302">
        <v>155.923</v>
      </c>
      <c r="H26" s="156" t="s">
        <v>35</v>
      </c>
      <c r="I26" s="344">
        <v>20221.441661575998</v>
      </c>
      <c r="J26" s="345">
        <v>20165.933781685999</v>
      </c>
      <c r="L26" s="92"/>
      <c r="M26" s="92"/>
      <c r="N26" s="92"/>
      <c r="O26" s="92"/>
      <c r="P26" s="92"/>
    </row>
    <row r="27" spans="1:16" s="32" customFormat="1" ht="24.9" customHeight="1" x14ac:dyDescent="0.25">
      <c r="A27" s="31"/>
      <c r="B27" s="48"/>
      <c r="C27" s="150">
        <v>2022</v>
      </c>
      <c r="D27" s="30">
        <v>21</v>
      </c>
      <c r="E27" s="49" t="s">
        <v>59</v>
      </c>
      <c r="F27" s="302">
        <v>184.77799999999999</v>
      </c>
      <c r="G27" s="302">
        <v>156.239</v>
      </c>
      <c r="H27" s="156" t="s">
        <v>35</v>
      </c>
      <c r="I27" s="344">
        <v>20225.262697023001</v>
      </c>
      <c r="J27" s="345">
        <v>20126.111039546999</v>
      </c>
      <c r="L27" s="92"/>
      <c r="M27" s="92"/>
      <c r="N27" s="92"/>
      <c r="O27" s="92"/>
      <c r="P27" s="92"/>
    </row>
    <row r="28" spans="1:16" s="32" customFormat="1" ht="24.9" customHeight="1" x14ac:dyDescent="0.25">
      <c r="A28" s="31"/>
      <c r="B28" s="469" t="s">
        <v>51</v>
      </c>
      <c r="C28" s="470"/>
      <c r="D28" s="30">
        <v>22</v>
      </c>
      <c r="E28" s="49" t="s">
        <v>3</v>
      </c>
      <c r="F28" s="349">
        <v>93.033255292899995</v>
      </c>
      <c r="G28" s="351">
        <v>100.2026641355</v>
      </c>
      <c r="H28" s="156" t="s">
        <v>3</v>
      </c>
      <c r="I28" s="348">
        <v>100.0188959596</v>
      </c>
      <c r="J28" s="352">
        <v>99.802524680600001</v>
      </c>
      <c r="L28" s="92"/>
      <c r="M28" s="92"/>
      <c r="N28" s="92"/>
      <c r="O28" s="92"/>
      <c r="P28" s="92"/>
    </row>
    <row r="29" spans="1:16" s="32" customFormat="1" ht="24.9" customHeight="1" x14ac:dyDescent="0.25">
      <c r="A29" s="31"/>
      <c r="B29" s="48" t="s">
        <v>157</v>
      </c>
      <c r="C29" s="155">
        <v>2021</v>
      </c>
      <c r="D29" s="30">
        <v>23</v>
      </c>
      <c r="E29" s="49" t="s">
        <v>59</v>
      </c>
      <c r="F29" s="302">
        <v>5439.0780000000004</v>
      </c>
      <c r="G29" s="302">
        <v>3949.3850000000002</v>
      </c>
      <c r="H29" s="156" t="s">
        <v>8</v>
      </c>
      <c r="I29" s="302">
        <v>10865.226380607</v>
      </c>
      <c r="J29" s="353">
        <v>10983.602682085</v>
      </c>
      <c r="L29" s="92"/>
      <c r="M29" s="92"/>
      <c r="N29" s="92"/>
      <c r="O29" s="92"/>
      <c r="P29" s="92"/>
    </row>
    <row r="30" spans="1:16" s="32" customFormat="1" ht="24.9" customHeight="1" x14ac:dyDescent="0.25">
      <c r="A30" s="31"/>
      <c r="B30" s="136"/>
      <c r="C30" s="150">
        <v>2022</v>
      </c>
      <c r="D30" s="30">
        <v>24</v>
      </c>
      <c r="E30" s="49" t="s">
        <v>59</v>
      </c>
      <c r="F30" s="302">
        <v>4018.9859999999999</v>
      </c>
      <c r="G30" s="302">
        <v>2687.8409999999999</v>
      </c>
      <c r="H30" s="156" t="s">
        <v>8</v>
      </c>
      <c r="I30" s="302">
        <v>10967.172047939999</v>
      </c>
      <c r="J30" s="353">
        <v>11220.141512388</v>
      </c>
      <c r="L30" s="92"/>
      <c r="M30" s="92"/>
      <c r="N30" s="92"/>
      <c r="O30" s="92"/>
      <c r="P30" s="92"/>
    </row>
    <row r="31" spans="1:16" s="32" customFormat="1" ht="24.9" customHeight="1" x14ac:dyDescent="0.25">
      <c r="A31" s="31"/>
      <c r="B31" s="469" t="s">
        <v>51</v>
      </c>
      <c r="C31" s="470"/>
      <c r="D31" s="30">
        <v>25</v>
      </c>
      <c r="E31" s="49" t="s">
        <v>3</v>
      </c>
      <c r="F31" s="349">
        <v>73.890942545800002</v>
      </c>
      <c r="G31" s="351">
        <v>68.057203843099998</v>
      </c>
      <c r="H31" s="157" t="s">
        <v>3</v>
      </c>
      <c r="I31" s="348">
        <v>100.9382746734</v>
      </c>
      <c r="J31" s="352">
        <v>102.1535632447</v>
      </c>
      <c r="L31" s="92"/>
      <c r="M31" s="92"/>
      <c r="N31" s="92"/>
      <c r="O31" s="92"/>
      <c r="P31" s="92"/>
    </row>
    <row r="32" spans="1:16" s="32" customFormat="1" ht="24.9" customHeight="1" x14ac:dyDescent="0.25">
      <c r="A32" s="31"/>
      <c r="B32" s="55" t="s">
        <v>189</v>
      </c>
      <c r="C32" s="158">
        <v>2021</v>
      </c>
      <c r="D32" s="103">
        <v>26</v>
      </c>
      <c r="E32" s="57" t="s">
        <v>59</v>
      </c>
      <c r="F32" s="304">
        <v>118301.429</v>
      </c>
      <c r="G32" s="304">
        <v>100447.394</v>
      </c>
      <c r="H32" s="147" t="s">
        <v>121</v>
      </c>
      <c r="I32" s="143" t="s">
        <v>121</v>
      </c>
      <c r="J32" s="144" t="s">
        <v>121</v>
      </c>
      <c r="L32" s="92"/>
      <c r="M32" s="92"/>
      <c r="N32" s="92"/>
      <c r="O32" s="92"/>
      <c r="P32" s="92"/>
    </row>
    <row r="33" spans="1:16" s="32" customFormat="1" ht="24.9" customHeight="1" x14ac:dyDescent="0.25">
      <c r="A33" s="31"/>
      <c r="B33" s="33"/>
      <c r="C33" s="159">
        <v>2022</v>
      </c>
      <c r="D33" s="103">
        <v>27</v>
      </c>
      <c r="E33" s="57" t="s">
        <v>59</v>
      </c>
      <c r="F33" s="304">
        <v>106946.637</v>
      </c>
      <c r="G33" s="304">
        <v>92340.012000000002</v>
      </c>
      <c r="H33" s="147" t="s">
        <v>121</v>
      </c>
      <c r="I33" s="143" t="s">
        <v>121</v>
      </c>
      <c r="J33" s="144" t="s">
        <v>121</v>
      </c>
      <c r="L33" s="92"/>
      <c r="M33" s="92"/>
      <c r="N33" s="92"/>
      <c r="O33" s="92"/>
      <c r="P33" s="92"/>
    </row>
    <row r="34" spans="1:16" s="34" customFormat="1" ht="21" customHeight="1" x14ac:dyDescent="0.25">
      <c r="A34" s="87"/>
      <c r="B34" s="471" t="s">
        <v>51</v>
      </c>
      <c r="C34" s="472"/>
      <c r="D34" s="104">
        <v>28</v>
      </c>
      <c r="E34" s="99" t="s">
        <v>3</v>
      </c>
      <c r="F34" s="354">
        <v>90.401813320399995</v>
      </c>
      <c r="G34" s="355">
        <v>91.928728384899998</v>
      </c>
      <c r="H34" s="148" t="s">
        <v>121</v>
      </c>
      <c r="I34" s="145" t="s">
        <v>121</v>
      </c>
      <c r="J34" s="146" t="s">
        <v>121</v>
      </c>
      <c r="L34" s="276"/>
      <c r="M34" s="276"/>
      <c r="N34" s="276"/>
      <c r="O34" s="276"/>
      <c r="P34" s="276"/>
    </row>
    <row r="35" spans="1:16" ht="16.649999999999999" customHeight="1" x14ac:dyDescent="0.3">
      <c r="A35" s="425" t="s">
        <v>158</v>
      </c>
      <c r="B35" s="425"/>
      <c r="C35" s="425"/>
      <c r="D35" s="425"/>
      <c r="E35" s="425"/>
      <c r="F35" s="425"/>
      <c r="G35" s="425"/>
      <c r="H35" s="425"/>
      <c r="I35" s="425"/>
      <c r="J35" s="425"/>
    </row>
    <row r="36" spans="1:16" ht="12.75" customHeight="1" x14ac:dyDescent="0.3">
      <c r="A36" s="425" t="s">
        <v>136</v>
      </c>
      <c r="B36" s="425"/>
      <c r="C36" s="425"/>
      <c r="D36" s="425"/>
      <c r="E36" s="425"/>
      <c r="F36" s="425"/>
      <c r="G36" s="425"/>
      <c r="H36" s="425"/>
      <c r="I36" s="425"/>
      <c r="J36" s="425"/>
    </row>
    <row r="37" spans="1:16" ht="12.75" customHeight="1" x14ac:dyDescent="0.3">
      <c r="A37" s="468" t="s">
        <v>159</v>
      </c>
      <c r="B37" s="468"/>
      <c r="C37" s="468"/>
      <c r="D37" s="468"/>
      <c r="E37" s="468"/>
      <c r="F37" s="468"/>
      <c r="G37" s="468"/>
      <c r="H37" s="468"/>
      <c r="I37" s="468"/>
      <c r="J37" s="468"/>
    </row>
    <row r="38" spans="1:16" ht="16.649999999999999" customHeight="1" x14ac:dyDescent="0.3">
      <c r="A38" s="466"/>
      <c r="B38" s="466"/>
      <c r="C38" s="466"/>
      <c r="D38" s="466"/>
      <c r="E38" s="466"/>
      <c r="F38" s="466"/>
      <c r="G38" s="466"/>
      <c r="H38" s="466"/>
      <c r="I38" s="466"/>
      <c r="J38" s="466"/>
    </row>
    <row r="39" spans="1:16" ht="24.75" customHeight="1" x14ac:dyDescent="0.3">
      <c r="A39" s="160"/>
      <c r="B39" s="467"/>
      <c r="C39" s="467"/>
      <c r="D39" s="467"/>
      <c r="E39" s="467"/>
      <c r="F39" s="467"/>
      <c r="G39" s="467"/>
      <c r="H39" s="467"/>
      <c r="I39" s="467"/>
      <c r="J39" s="467"/>
    </row>
    <row r="40" spans="1:16" x14ac:dyDescent="0.3">
      <c r="A40" s="160"/>
      <c r="B40" s="160"/>
      <c r="C40" s="161"/>
      <c r="D40" s="160"/>
      <c r="E40" s="162"/>
      <c r="F40" s="160"/>
      <c r="G40" s="160"/>
      <c r="H40" s="162"/>
      <c r="I40" s="163"/>
      <c r="J40" s="163"/>
      <c r="M40" s="91"/>
      <c r="N40" s="91"/>
    </row>
    <row r="41" spans="1:16" x14ac:dyDescent="0.3">
      <c r="A41" s="160"/>
      <c r="B41" s="160"/>
      <c r="C41" s="161"/>
      <c r="D41" s="160"/>
      <c r="E41" s="162"/>
      <c r="F41" s="160"/>
      <c r="G41" s="160"/>
      <c r="H41" s="162"/>
      <c r="I41" s="163"/>
      <c r="J41" s="163"/>
      <c r="M41" s="101"/>
      <c r="N41" s="91"/>
    </row>
    <row r="42" spans="1:16" x14ac:dyDescent="0.3">
      <c r="A42" s="35"/>
      <c r="B42" s="35"/>
      <c r="C42" s="36"/>
      <c r="D42" s="35"/>
      <c r="E42" s="26"/>
      <c r="F42" s="35"/>
      <c r="G42" s="35"/>
      <c r="H42" s="26"/>
      <c r="M42" s="101"/>
      <c r="N42" s="91"/>
    </row>
    <row r="43" spans="1:16" x14ac:dyDescent="0.3">
      <c r="A43" s="35"/>
      <c r="B43" s="35"/>
      <c r="C43" s="36"/>
      <c r="D43" s="35"/>
      <c r="E43" s="26"/>
      <c r="F43" s="35"/>
      <c r="G43" s="35"/>
      <c r="H43" s="26"/>
      <c r="M43" s="101"/>
      <c r="N43" s="91"/>
    </row>
    <row r="44" spans="1:16" x14ac:dyDescent="0.3">
      <c r="A44" s="35"/>
      <c r="B44" s="35"/>
      <c r="C44" s="36"/>
      <c r="D44" s="35"/>
      <c r="E44" s="26"/>
      <c r="F44" s="35"/>
      <c r="G44" s="35"/>
      <c r="H44" s="26"/>
      <c r="M44" s="101"/>
      <c r="N44" s="91"/>
    </row>
    <row r="45" spans="1:16" x14ac:dyDescent="0.3">
      <c r="A45" s="35"/>
      <c r="B45" s="35"/>
      <c r="C45" s="36"/>
      <c r="D45" s="35"/>
      <c r="E45" s="26"/>
      <c r="F45" s="35"/>
      <c r="G45" s="35"/>
      <c r="H45" s="26"/>
    </row>
    <row r="46" spans="1:16" x14ac:dyDescent="0.3">
      <c r="A46" s="35"/>
      <c r="B46" s="35"/>
      <c r="C46" s="36"/>
      <c r="D46" s="35"/>
      <c r="E46" s="26"/>
      <c r="F46" s="35"/>
      <c r="G46" s="35"/>
      <c r="H46" s="26"/>
    </row>
    <row r="47" spans="1:16" x14ac:dyDescent="0.3">
      <c r="A47" s="35"/>
      <c r="B47" s="35"/>
      <c r="C47" s="36"/>
      <c r="D47" s="35"/>
      <c r="E47" s="26"/>
      <c r="F47" s="35"/>
      <c r="G47" s="35"/>
      <c r="H47" s="26"/>
    </row>
    <row r="48" spans="1:16" x14ac:dyDescent="0.3">
      <c r="A48" s="35"/>
      <c r="B48" s="35"/>
      <c r="C48" s="36"/>
      <c r="D48" s="35"/>
      <c r="E48" s="26"/>
      <c r="F48" s="35"/>
      <c r="G48" s="35"/>
      <c r="H48" s="26"/>
    </row>
    <row r="49" spans="1:8" ht="14.25" customHeight="1" x14ac:dyDescent="0.3">
      <c r="A49" s="35"/>
      <c r="B49" s="35"/>
      <c r="C49" s="36"/>
      <c r="D49" s="35"/>
      <c r="E49" s="26"/>
      <c r="F49" s="35"/>
      <c r="G49" s="35"/>
      <c r="H49" s="26"/>
    </row>
    <row r="50" spans="1:8" ht="13.5" customHeight="1" x14ac:dyDescent="0.3">
      <c r="A50" s="35"/>
      <c r="B50" s="35"/>
      <c r="C50" s="36"/>
      <c r="D50" s="35"/>
      <c r="E50" s="26"/>
      <c r="F50" s="35"/>
      <c r="G50" s="35"/>
      <c r="H50" s="26"/>
    </row>
    <row r="51" spans="1:8" x14ac:dyDescent="0.3">
      <c r="A51" s="35"/>
      <c r="B51" s="35"/>
      <c r="C51" s="36"/>
      <c r="D51" s="35"/>
      <c r="E51" s="26"/>
      <c r="F51" s="35"/>
      <c r="G51" s="35"/>
      <c r="H51" s="26"/>
    </row>
    <row r="52" spans="1:8" x14ac:dyDescent="0.3">
      <c r="A52" s="35"/>
      <c r="B52" s="35"/>
      <c r="C52" s="36"/>
      <c r="D52" s="35"/>
      <c r="E52" s="26"/>
      <c r="F52" s="35"/>
      <c r="G52" s="35"/>
      <c r="H52" s="26"/>
    </row>
    <row r="54" spans="1:8" x14ac:dyDescent="0.3">
      <c r="F54" s="38"/>
      <c r="G54" s="38"/>
      <c r="H54" s="38"/>
    </row>
    <row r="55" spans="1:8" x14ac:dyDescent="0.3">
      <c r="F55" s="88"/>
      <c r="G55" s="88"/>
      <c r="H55" s="38"/>
    </row>
    <row r="56" spans="1:8" x14ac:dyDescent="0.3">
      <c r="F56" s="88"/>
      <c r="G56" s="88"/>
    </row>
    <row r="57" spans="1:8" x14ac:dyDescent="0.3">
      <c r="F57" s="88"/>
      <c r="G57" s="88"/>
    </row>
    <row r="58" spans="1:8" x14ac:dyDescent="0.3">
      <c r="F58" s="88"/>
      <c r="G58" s="88"/>
    </row>
  </sheetData>
  <mergeCells count="26">
    <mergeCell ref="B31:C31"/>
    <mergeCell ref="B34:C34"/>
    <mergeCell ref="B19:C19"/>
    <mergeCell ref="B22:C22"/>
    <mergeCell ref="B25:C25"/>
    <mergeCell ref="B28:C28"/>
    <mergeCell ref="G4:G5"/>
    <mergeCell ref="I6:J6"/>
    <mergeCell ref="A38:J38"/>
    <mergeCell ref="B39:F39"/>
    <mergeCell ref="G39:J39"/>
    <mergeCell ref="A37:J37"/>
    <mergeCell ref="B11:C11"/>
    <mergeCell ref="B16:C16"/>
    <mergeCell ref="A35:J35"/>
    <mergeCell ref="A36:J36"/>
    <mergeCell ref="H3:H6"/>
    <mergeCell ref="F6:G6"/>
    <mergeCell ref="A1:J1"/>
    <mergeCell ref="F3:G3"/>
    <mergeCell ref="I3:J3"/>
    <mergeCell ref="A3:D6"/>
    <mergeCell ref="E3:E6"/>
    <mergeCell ref="I4:I5"/>
    <mergeCell ref="J4:J5"/>
    <mergeCell ref="F4:F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workbookViewId="0">
      <selection activeCell="A35" sqref="A35:J35"/>
    </sheetView>
  </sheetViews>
  <sheetFormatPr defaultColWidth="9.109375" defaultRowHeight="13.8" x14ac:dyDescent="0.3"/>
  <cols>
    <col min="1" max="1" width="1.5546875" style="25" customWidth="1"/>
    <col min="2" max="2" width="19.88671875" style="25" customWidth="1"/>
    <col min="3" max="3" width="8.5546875" style="37" customWidth="1"/>
    <col min="4" max="4" width="3.6640625" style="25" customWidth="1"/>
    <col min="5" max="5" width="8.33203125" style="25" customWidth="1"/>
    <col min="6" max="7" width="11.33203125" style="25" customWidth="1"/>
    <col min="8" max="8" width="9" style="25" customWidth="1"/>
    <col min="9" max="9" width="11.33203125" style="25" customWidth="1"/>
    <col min="10" max="10" width="12.109375" style="25" customWidth="1"/>
    <col min="11" max="11" width="3.44140625" style="25" customWidth="1"/>
    <col min="12" max="12" width="9.109375" style="25"/>
    <col min="13" max="14" width="11.6640625" style="25" bestFit="1" customWidth="1"/>
    <col min="15" max="16" width="9.33203125" style="25" bestFit="1" customWidth="1"/>
    <col min="17" max="16384" width="9.109375" style="25"/>
  </cols>
  <sheetData>
    <row r="1" spans="1:18" ht="35.25" customHeight="1" x14ac:dyDescent="0.3">
      <c r="A1" s="412" t="s">
        <v>206</v>
      </c>
      <c r="B1" s="413"/>
      <c r="C1" s="413"/>
      <c r="D1" s="413"/>
      <c r="E1" s="413"/>
      <c r="F1" s="413"/>
      <c r="G1" s="413"/>
      <c r="H1" s="413"/>
      <c r="I1" s="413"/>
      <c r="J1" s="413"/>
      <c r="K1" s="27"/>
    </row>
    <row r="2" spans="1:18" ht="9" customHeight="1" x14ac:dyDescent="0.3">
      <c r="B2" s="28"/>
      <c r="C2" s="29"/>
      <c r="D2" s="28"/>
      <c r="E2" s="28"/>
      <c r="F2" s="28"/>
      <c r="G2" s="28"/>
      <c r="H2" s="28"/>
    </row>
    <row r="3" spans="1:18" ht="27" customHeight="1" x14ac:dyDescent="0.3">
      <c r="A3" s="455" t="s">
        <v>0</v>
      </c>
      <c r="B3" s="456"/>
      <c r="C3" s="456"/>
      <c r="D3" s="457"/>
      <c r="E3" s="447" t="s">
        <v>42</v>
      </c>
      <c r="F3" s="452" t="s">
        <v>43</v>
      </c>
      <c r="G3" s="453"/>
      <c r="H3" s="447" t="s">
        <v>42</v>
      </c>
      <c r="I3" s="454" t="s">
        <v>152</v>
      </c>
      <c r="J3" s="452"/>
    </row>
    <row r="4" spans="1:18" ht="20.100000000000001" customHeight="1" x14ac:dyDescent="0.3">
      <c r="A4" s="458"/>
      <c r="B4" s="459"/>
      <c r="C4" s="459"/>
      <c r="D4" s="460"/>
      <c r="E4" s="448"/>
      <c r="F4" s="463" t="s">
        <v>44</v>
      </c>
      <c r="G4" s="464" t="s">
        <v>45</v>
      </c>
      <c r="H4" s="448"/>
      <c r="I4" s="463" t="s">
        <v>44</v>
      </c>
      <c r="J4" s="448" t="s">
        <v>45</v>
      </c>
    </row>
    <row r="5" spans="1:18" ht="24" customHeight="1" x14ac:dyDescent="0.3">
      <c r="A5" s="458"/>
      <c r="B5" s="459"/>
      <c r="C5" s="459"/>
      <c r="D5" s="460"/>
      <c r="E5" s="448"/>
      <c r="F5" s="463"/>
      <c r="G5" s="465"/>
      <c r="H5" s="448"/>
      <c r="I5" s="463"/>
      <c r="J5" s="463"/>
    </row>
    <row r="6" spans="1:18" ht="15.9" customHeight="1" x14ac:dyDescent="0.3">
      <c r="A6" s="461"/>
      <c r="B6" s="462"/>
      <c r="C6" s="462"/>
      <c r="D6" s="460"/>
      <c r="E6" s="449"/>
      <c r="F6" s="450" t="s">
        <v>215</v>
      </c>
      <c r="G6" s="451"/>
      <c r="H6" s="449"/>
      <c r="I6" s="450" t="s">
        <v>215</v>
      </c>
      <c r="J6" s="451"/>
    </row>
    <row r="7" spans="1:18" ht="18.899999999999999" customHeight="1" x14ac:dyDescent="0.3">
      <c r="A7" s="151"/>
      <c r="B7" s="282" t="s">
        <v>48</v>
      </c>
      <c r="C7" s="152">
        <v>2021</v>
      </c>
      <c r="D7" s="153" t="s">
        <v>16</v>
      </c>
      <c r="E7" s="154" t="s">
        <v>59</v>
      </c>
      <c r="F7" s="321">
        <v>660978.77300000004</v>
      </c>
      <c r="G7" s="321">
        <v>538568.35400000005</v>
      </c>
      <c r="H7" s="281" t="s">
        <v>8</v>
      </c>
      <c r="I7" s="319">
        <v>21553.989962430998</v>
      </c>
      <c r="J7" s="343">
        <v>21470.605806852</v>
      </c>
      <c r="M7" s="190"/>
      <c r="N7" s="190"/>
      <c r="O7" s="190"/>
      <c r="P7" s="190"/>
      <c r="Q7" s="190"/>
      <c r="R7"/>
    </row>
    <row r="8" spans="1:18" ht="18" customHeight="1" x14ac:dyDescent="0.3">
      <c r="A8" s="24"/>
      <c r="B8" s="48"/>
      <c r="C8" s="155"/>
      <c r="D8" s="30" t="s">
        <v>17</v>
      </c>
      <c r="E8" s="49" t="s">
        <v>6</v>
      </c>
      <c r="F8" s="302">
        <v>30666.190999999999</v>
      </c>
      <c r="G8" s="302">
        <v>25083.985000000001</v>
      </c>
      <c r="H8" s="156"/>
      <c r="I8" s="344"/>
      <c r="J8" s="345"/>
      <c r="M8" s="190"/>
      <c r="N8" s="190"/>
      <c r="O8" s="190"/>
      <c r="P8" s="190"/>
      <c r="Q8" s="190"/>
      <c r="R8"/>
    </row>
    <row r="9" spans="1:18" ht="18" customHeight="1" x14ac:dyDescent="0.3">
      <c r="A9" s="24"/>
      <c r="B9" s="48"/>
      <c r="C9" s="150">
        <v>2022</v>
      </c>
      <c r="D9" s="30" t="s">
        <v>18</v>
      </c>
      <c r="E9" s="49" t="s">
        <v>59</v>
      </c>
      <c r="F9" s="302">
        <v>617501.10499999998</v>
      </c>
      <c r="G9" s="302">
        <v>508240.19699999999</v>
      </c>
      <c r="H9" s="156" t="s">
        <v>8</v>
      </c>
      <c r="I9" s="344">
        <v>21170.520437315001</v>
      </c>
      <c r="J9" s="345">
        <v>21064.837265450002</v>
      </c>
      <c r="M9" s="190"/>
      <c r="N9" s="190"/>
      <c r="O9" s="190"/>
      <c r="P9" s="190"/>
      <c r="Q9" s="190"/>
      <c r="R9"/>
    </row>
    <row r="10" spans="1:18" ht="18" customHeight="1" x14ac:dyDescent="0.3">
      <c r="A10" s="24"/>
      <c r="B10" s="136"/>
      <c r="C10" s="150"/>
      <c r="D10" s="30" t="s">
        <v>19</v>
      </c>
      <c r="E10" s="49" t="s">
        <v>6</v>
      </c>
      <c r="F10" s="302">
        <v>29167.97</v>
      </c>
      <c r="G10" s="302">
        <v>24127.420999999998</v>
      </c>
      <c r="H10" s="156"/>
      <c r="I10" s="346"/>
      <c r="J10" s="347"/>
      <c r="M10" s="190"/>
      <c r="N10" s="190"/>
      <c r="O10" s="190"/>
      <c r="P10" s="190"/>
      <c r="Q10" s="190"/>
      <c r="R10"/>
    </row>
    <row r="11" spans="1:18" ht="18" customHeight="1" x14ac:dyDescent="0.3">
      <c r="A11" s="24"/>
      <c r="B11" s="469" t="s">
        <v>51</v>
      </c>
      <c r="C11" s="470"/>
      <c r="D11" s="30" t="s">
        <v>20</v>
      </c>
      <c r="E11" s="49" t="s">
        <v>3</v>
      </c>
      <c r="F11" s="348">
        <v>93.422229309599999</v>
      </c>
      <c r="G11" s="348">
        <v>94.368745067399999</v>
      </c>
      <c r="H11" s="156" t="s">
        <v>3</v>
      </c>
      <c r="I11" s="349">
        <v>98.220888449</v>
      </c>
      <c r="J11" s="350">
        <v>98.110120668899995</v>
      </c>
      <c r="M11" s="190"/>
      <c r="N11" s="190"/>
      <c r="O11" s="190"/>
      <c r="P11" s="190"/>
      <c r="Q11" s="190"/>
      <c r="R11"/>
    </row>
    <row r="12" spans="1:18" ht="15.9" customHeight="1" x14ac:dyDescent="0.3">
      <c r="A12" s="24"/>
      <c r="B12" s="48" t="s">
        <v>49</v>
      </c>
      <c r="C12" s="155">
        <v>2021</v>
      </c>
      <c r="D12" s="30" t="s">
        <v>21</v>
      </c>
      <c r="E12" s="49" t="s">
        <v>59</v>
      </c>
      <c r="F12" s="302">
        <v>351965.62800000003</v>
      </c>
      <c r="G12" s="302">
        <v>348653.11</v>
      </c>
      <c r="H12" s="156" t="s">
        <v>8</v>
      </c>
      <c r="I12" s="344">
        <v>8268.8846231579992</v>
      </c>
      <c r="J12" s="345">
        <v>8267.0907327460009</v>
      </c>
      <c r="M12" s="190"/>
      <c r="N12" s="190"/>
      <c r="O12" s="190"/>
      <c r="P12" s="190"/>
      <c r="Q12" s="190"/>
      <c r="R12"/>
    </row>
    <row r="13" spans="1:18" ht="15.9" customHeight="1" x14ac:dyDescent="0.3">
      <c r="A13" s="24"/>
      <c r="B13" s="48"/>
      <c r="C13" s="155"/>
      <c r="D13" s="30" t="s">
        <v>22</v>
      </c>
      <c r="E13" s="49" t="s">
        <v>6</v>
      </c>
      <c r="F13" s="302">
        <v>42565.067000000003</v>
      </c>
      <c r="G13" s="302">
        <v>42173.616000000002</v>
      </c>
      <c r="H13" s="156"/>
      <c r="I13" s="344"/>
      <c r="J13" s="345"/>
      <c r="M13" s="190"/>
      <c r="N13" s="190"/>
      <c r="O13" s="190"/>
      <c r="P13" s="190"/>
      <c r="Q13" s="190"/>
      <c r="R13"/>
    </row>
    <row r="14" spans="1:18" ht="15.9" customHeight="1" x14ac:dyDescent="0.3">
      <c r="A14" s="24"/>
      <c r="B14" s="48"/>
      <c r="C14" s="150">
        <v>2022</v>
      </c>
      <c r="D14" s="30" t="s">
        <v>23</v>
      </c>
      <c r="E14" s="49" t="s">
        <v>59</v>
      </c>
      <c r="F14" s="302">
        <v>371237.31300000002</v>
      </c>
      <c r="G14" s="302">
        <v>362968.19500000001</v>
      </c>
      <c r="H14" s="156" t="s">
        <v>8</v>
      </c>
      <c r="I14" s="344">
        <v>8132.0842156540002</v>
      </c>
      <c r="J14" s="345">
        <v>8123.2541026589997</v>
      </c>
      <c r="M14" s="190"/>
      <c r="N14" s="190"/>
      <c r="O14" s="190"/>
      <c r="P14" s="190"/>
      <c r="Q14" s="190"/>
      <c r="R14"/>
    </row>
    <row r="15" spans="1:18" ht="15.9" customHeight="1" x14ac:dyDescent="0.3">
      <c r="A15" s="24"/>
      <c r="B15" s="136"/>
      <c r="C15" s="150"/>
      <c r="D15" s="30" t="s">
        <v>24</v>
      </c>
      <c r="E15" s="49" t="s">
        <v>6</v>
      </c>
      <c r="F15" s="302">
        <v>45650.942999999999</v>
      </c>
      <c r="G15" s="302">
        <v>44682.61</v>
      </c>
      <c r="H15" s="156"/>
      <c r="I15" s="344"/>
      <c r="J15" s="345"/>
      <c r="M15" s="190"/>
      <c r="N15" s="278"/>
      <c r="O15" s="190"/>
      <c r="P15" s="190"/>
      <c r="Q15" s="190"/>
      <c r="R15"/>
    </row>
    <row r="16" spans="1:18" ht="15.9" customHeight="1" x14ac:dyDescent="0.3">
      <c r="A16" s="24"/>
      <c r="B16" s="469" t="s">
        <v>51</v>
      </c>
      <c r="C16" s="470"/>
      <c r="D16" s="30" t="s">
        <v>25</v>
      </c>
      <c r="E16" s="49" t="s">
        <v>3</v>
      </c>
      <c r="F16" s="348">
        <v>105.4754451761</v>
      </c>
      <c r="G16" s="348">
        <v>104.1058245544</v>
      </c>
      <c r="H16" s="157" t="s">
        <v>3</v>
      </c>
      <c r="I16" s="349">
        <v>98.345600238299994</v>
      </c>
      <c r="J16" s="350">
        <v>98.260130017500003</v>
      </c>
      <c r="M16" s="190"/>
      <c r="N16" s="277"/>
      <c r="O16" s="190"/>
      <c r="P16" s="190"/>
      <c r="Q16" s="190"/>
      <c r="R16"/>
    </row>
    <row r="17" spans="1:18" ht="18" customHeight="1" x14ac:dyDescent="0.3">
      <c r="A17" s="24"/>
      <c r="B17" s="48" t="s">
        <v>50</v>
      </c>
      <c r="C17" s="155">
        <v>2021</v>
      </c>
      <c r="D17" s="30" t="s">
        <v>26</v>
      </c>
      <c r="E17" s="49" t="s">
        <v>59</v>
      </c>
      <c r="F17" s="302">
        <v>60629.648000000001</v>
      </c>
      <c r="G17" s="302">
        <v>42654.133999999998</v>
      </c>
      <c r="H17" s="156" t="s">
        <v>35</v>
      </c>
      <c r="I17" s="344">
        <v>33251.277573822001</v>
      </c>
      <c r="J17" s="345">
        <v>33492.206847923</v>
      </c>
      <c r="M17" s="190"/>
      <c r="N17" s="277"/>
      <c r="O17" s="190"/>
      <c r="P17" s="190"/>
      <c r="Q17" s="190"/>
      <c r="R17"/>
    </row>
    <row r="18" spans="1:18" ht="18" customHeight="1" x14ac:dyDescent="0.3">
      <c r="A18" s="24"/>
      <c r="B18" s="136"/>
      <c r="C18" s="150">
        <v>2022</v>
      </c>
      <c r="D18" s="30">
        <v>12</v>
      </c>
      <c r="E18" s="49" t="s">
        <v>59</v>
      </c>
      <c r="F18" s="302">
        <v>42835.313000000002</v>
      </c>
      <c r="G18" s="302">
        <v>24399.263999999999</v>
      </c>
      <c r="H18" s="156" t="s">
        <v>35</v>
      </c>
      <c r="I18" s="344">
        <v>31677.347478772001</v>
      </c>
      <c r="J18" s="345">
        <v>30815.244407622002</v>
      </c>
      <c r="M18" s="190"/>
      <c r="N18" s="278"/>
      <c r="O18" s="190"/>
      <c r="P18" s="190"/>
      <c r="Q18" s="190"/>
      <c r="R18"/>
    </row>
    <row r="19" spans="1:18" ht="18" customHeight="1" x14ac:dyDescent="0.3">
      <c r="A19" s="24"/>
      <c r="B19" s="469" t="s">
        <v>51</v>
      </c>
      <c r="C19" s="470"/>
      <c r="D19" s="30">
        <v>13</v>
      </c>
      <c r="E19" s="49" t="s">
        <v>3</v>
      </c>
      <c r="F19" s="348">
        <v>70.650769735599994</v>
      </c>
      <c r="G19" s="348">
        <v>57.202577363300001</v>
      </c>
      <c r="H19" s="157" t="s">
        <v>3</v>
      </c>
      <c r="I19" s="349">
        <v>95.266557528299998</v>
      </c>
      <c r="J19" s="350">
        <v>92.007207967900001</v>
      </c>
      <c r="M19" s="190"/>
      <c r="N19" s="277"/>
      <c r="O19" s="190"/>
      <c r="P19" s="190"/>
      <c r="Q19" s="190"/>
      <c r="R19"/>
    </row>
    <row r="20" spans="1:18" ht="18" customHeight="1" x14ac:dyDescent="0.3">
      <c r="A20" s="24"/>
      <c r="B20" s="48" t="s">
        <v>155</v>
      </c>
      <c r="C20" s="155">
        <v>2021</v>
      </c>
      <c r="D20" s="30">
        <v>14</v>
      </c>
      <c r="E20" s="49" t="s">
        <v>59</v>
      </c>
      <c r="F20" s="302">
        <v>18695.274000000001</v>
      </c>
      <c r="G20" s="302">
        <v>8273.0030000000006</v>
      </c>
      <c r="H20" s="156" t="s">
        <v>35</v>
      </c>
      <c r="I20" s="344">
        <v>5410.6597261509996</v>
      </c>
      <c r="J20" s="345">
        <v>9732.8989040050001</v>
      </c>
      <c r="M20" s="190"/>
      <c r="N20" s="190"/>
      <c r="O20" s="190"/>
      <c r="P20" s="190"/>
      <c r="Q20" s="190"/>
      <c r="R20"/>
    </row>
    <row r="21" spans="1:18" ht="18" customHeight="1" x14ac:dyDescent="0.3">
      <c r="A21" s="24"/>
      <c r="B21" s="136"/>
      <c r="C21" s="150">
        <v>2022</v>
      </c>
      <c r="D21" s="30">
        <v>15</v>
      </c>
      <c r="E21" s="49" t="s">
        <v>59</v>
      </c>
      <c r="F21" s="302">
        <v>16450.689999999999</v>
      </c>
      <c r="G21" s="302">
        <v>7389.692</v>
      </c>
      <c r="H21" s="156" t="s">
        <v>35</v>
      </c>
      <c r="I21" s="344">
        <v>5097.7945293820003</v>
      </c>
      <c r="J21" s="345">
        <v>9159.3521006650008</v>
      </c>
      <c r="M21" s="190"/>
      <c r="N21" s="190"/>
      <c r="O21" s="190"/>
      <c r="P21" s="190"/>
      <c r="Q21" s="190"/>
      <c r="R21"/>
    </row>
    <row r="22" spans="1:18" ht="18" customHeight="1" x14ac:dyDescent="0.3">
      <c r="A22" s="24"/>
      <c r="B22" s="469" t="s">
        <v>51</v>
      </c>
      <c r="C22" s="470"/>
      <c r="D22" s="30">
        <v>16</v>
      </c>
      <c r="E22" s="49" t="s">
        <v>3</v>
      </c>
      <c r="F22" s="348">
        <v>87.993842721999997</v>
      </c>
      <c r="G22" s="348">
        <v>89.322970147600003</v>
      </c>
      <c r="H22" s="157" t="s">
        <v>3</v>
      </c>
      <c r="I22" s="349">
        <v>94.217614623700001</v>
      </c>
      <c r="J22" s="350">
        <v>94.1071328389</v>
      </c>
      <c r="M22" s="190"/>
      <c r="N22" s="190"/>
      <c r="O22" s="190"/>
      <c r="P22" s="190"/>
      <c r="Q22" s="190"/>
      <c r="R22"/>
    </row>
    <row r="23" spans="1:18" ht="18" customHeight="1" x14ac:dyDescent="0.3">
      <c r="A23" s="24"/>
      <c r="B23" s="48" t="s">
        <v>188</v>
      </c>
      <c r="C23" s="155">
        <v>2021</v>
      </c>
      <c r="D23" s="30">
        <v>17</v>
      </c>
      <c r="E23" s="49" t="s">
        <v>59</v>
      </c>
      <c r="F23" s="344">
        <v>2078.5749999999998</v>
      </c>
      <c r="G23" s="334">
        <v>920.93</v>
      </c>
      <c r="H23" s="156" t="s">
        <v>8</v>
      </c>
      <c r="I23" s="164" t="s">
        <v>121</v>
      </c>
      <c r="J23" s="165" t="s">
        <v>121</v>
      </c>
      <c r="M23" s="277"/>
      <c r="N23" s="277"/>
      <c r="O23" s="190"/>
      <c r="P23" s="190"/>
      <c r="Q23" s="190"/>
      <c r="R23"/>
    </row>
    <row r="24" spans="1:18" ht="18" customHeight="1" x14ac:dyDescent="0.3">
      <c r="A24" s="24"/>
      <c r="B24" s="136"/>
      <c r="C24" s="150">
        <v>2022</v>
      </c>
      <c r="D24" s="30">
        <v>18</v>
      </c>
      <c r="E24" s="49" t="s">
        <v>59</v>
      </c>
      <c r="F24" s="302">
        <v>2036.41</v>
      </c>
      <c r="G24" s="334">
        <v>683.75800000000004</v>
      </c>
      <c r="H24" s="156" t="s">
        <v>8</v>
      </c>
      <c r="I24" s="164" t="s">
        <v>121</v>
      </c>
      <c r="J24" s="165" t="s">
        <v>121</v>
      </c>
      <c r="M24" s="277"/>
      <c r="N24" s="277"/>
      <c r="O24" s="190"/>
      <c r="P24" s="190"/>
      <c r="Q24" s="190"/>
      <c r="R24"/>
    </row>
    <row r="25" spans="1:18" ht="18" customHeight="1" x14ac:dyDescent="0.3">
      <c r="A25" s="24"/>
      <c r="B25" s="469" t="s">
        <v>51</v>
      </c>
      <c r="C25" s="470"/>
      <c r="D25" s="30">
        <v>19</v>
      </c>
      <c r="E25" s="49" t="s">
        <v>3</v>
      </c>
      <c r="F25" s="349">
        <v>97.971446784500003</v>
      </c>
      <c r="G25" s="351">
        <v>74.246468244100001</v>
      </c>
      <c r="H25" s="156" t="s">
        <v>3</v>
      </c>
      <c r="I25" s="265" t="s">
        <v>121</v>
      </c>
      <c r="J25" s="266" t="s">
        <v>121</v>
      </c>
      <c r="M25" s="190"/>
      <c r="N25" s="190"/>
      <c r="O25" s="190"/>
      <c r="P25" s="190"/>
      <c r="Q25" s="190"/>
      <c r="R25"/>
    </row>
    <row r="26" spans="1:18" s="32" customFormat="1" ht="18" customHeight="1" x14ac:dyDescent="0.25">
      <c r="A26" s="31"/>
      <c r="B26" s="48" t="s">
        <v>156</v>
      </c>
      <c r="C26" s="155">
        <v>2021</v>
      </c>
      <c r="D26" s="30">
        <v>20</v>
      </c>
      <c r="E26" s="49" t="s">
        <v>59</v>
      </c>
      <c r="F26" s="302">
        <v>2061.4659999999999</v>
      </c>
      <c r="G26" s="302">
        <v>1631.569</v>
      </c>
      <c r="H26" s="156" t="s">
        <v>35</v>
      </c>
      <c r="I26" s="344">
        <v>20252.345538319001</v>
      </c>
      <c r="J26" s="345">
        <v>20133.381870234</v>
      </c>
      <c r="M26" s="190"/>
      <c r="N26" s="190"/>
      <c r="O26" s="190"/>
      <c r="P26" s="190"/>
      <c r="Q26" s="190"/>
      <c r="R26"/>
    </row>
    <row r="27" spans="1:18" s="32" customFormat="1" ht="18" customHeight="1" x14ac:dyDescent="0.25">
      <c r="A27" s="31"/>
      <c r="B27" s="48"/>
      <c r="C27" s="150">
        <v>2022</v>
      </c>
      <c r="D27" s="30">
        <v>21</v>
      </c>
      <c r="E27" s="49" t="s">
        <v>59</v>
      </c>
      <c r="F27" s="302">
        <v>1817.1310000000001</v>
      </c>
      <c r="G27" s="302">
        <v>1519.771</v>
      </c>
      <c r="H27" s="156" t="s">
        <v>35</v>
      </c>
      <c r="I27" s="344">
        <v>19962.988190058</v>
      </c>
      <c r="J27" s="345">
        <v>19955.500407048999</v>
      </c>
      <c r="M27" s="190"/>
      <c r="N27" s="190"/>
      <c r="O27" s="190"/>
      <c r="P27" s="190"/>
      <c r="Q27" s="190"/>
      <c r="R27"/>
    </row>
    <row r="28" spans="1:18" s="32" customFormat="1" ht="18" customHeight="1" x14ac:dyDescent="0.25">
      <c r="A28" s="31"/>
      <c r="B28" s="469" t="s">
        <v>51</v>
      </c>
      <c r="C28" s="470"/>
      <c r="D28" s="30">
        <v>22</v>
      </c>
      <c r="E28" s="49" t="s">
        <v>3</v>
      </c>
      <c r="F28" s="349">
        <v>88.147512498400005</v>
      </c>
      <c r="G28" s="351">
        <v>93.147822739999995</v>
      </c>
      <c r="H28" s="156" t="s">
        <v>3</v>
      </c>
      <c r="I28" s="348">
        <v>98.571240315300003</v>
      </c>
      <c r="J28" s="352">
        <v>99.116484928700004</v>
      </c>
      <c r="M28" s="190"/>
      <c r="N28" s="277"/>
      <c r="O28" s="190"/>
      <c r="P28" s="277"/>
      <c r="Q28" s="277"/>
      <c r="R28"/>
    </row>
    <row r="29" spans="1:18" s="32" customFormat="1" ht="18" customHeight="1" x14ac:dyDescent="0.25">
      <c r="A29" s="31"/>
      <c r="B29" s="48" t="s">
        <v>157</v>
      </c>
      <c r="C29" s="155">
        <v>2021</v>
      </c>
      <c r="D29" s="30">
        <v>23</v>
      </c>
      <c r="E29" s="49" t="s">
        <v>59</v>
      </c>
      <c r="F29" s="302">
        <v>46377.207000000002</v>
      </c>
      <c r="G29" s="302">
        <v>34222.517999999996</v>
      </c>
      <c r="H29" s="156" t="s">
        <v>8</v>
      </c>
      <c r="I29" s="302">
        <v>10531.9134151</v>
      </c>
      <c r="J29" s="353">
        <v>10707.275186448</v>
      </c>
      <c r="M29" s="190"/>
      <c r="N29" s="190"/>
      <c r="O29" s="190"/>
      <c r="P29" s="190"/>
      <c r="Q29" s="190"/>
      <c r="R29"/>
    </row>
    <row r="30" spans="1:18" s="32" customFormat="1" ht="18" customHeight="1" x14ac:dyDescent="0.25">
      <c r="A30" s="31"/>
      <c r="B30" s="136"/>
      <c r="C30" s="150">
        <v>2022</v>
      </c>
      <c r="D30" s="30">
        <v>24</v>
      </c>
      <c r="E30" s="49" t="s">
        <v>59</v>
      </c>
      <c r="F30" s="302">
        <v>41827.591999999997</v>
      </c>
      <c r="G30" s="302">
        <v>29761.266</v>
      </c>
      <c r="H30" s="156" t="s">
        <v>8</v>
      </c>
      <c r="I30" s="302">
        <v>10493.307152492</v>
      </c>
      <c r="J30" s="353">
        <v>10705.941940721999</v>
      </c>
      <c r="M30" s="190"/>
      <c r="N30" s="190"/>
      <c r="O30" s="190"/>
      <c r="P30" s="190"/>
      <c r="Q30" s="190"/>
      <c r="R30"/>
    </row>
    <row r="31" spans="1:18" s="32" customFormat="1" ht="18" customHeight="1" x14ac:dyDescent="0.25">
      <c r="A31" s="31"/>
      <c r="B31" s="469" t="s">
        <v>51</v>
      </c>
      <c r="C31" s="470"/>
      <c r="D31" s="30">
        <v>25</v>
      </c>
      <c r="E31" s="49" t="s">
        <v>3</v>
      </c>
      <c r="F31" s="349">
        <v>90.189976295899996</v>
      </c>
      <c r="G31" s="351">
        <v>86.963986694400006</v>
      </c>
      <c r="H31" s="157" t="s">
        <v>3</v>
      </c>
      <c r="I31" s="348">
        <v>99.633435434899994</v>
      </c>
      <c r="J31" s="352">
        <v>99.987548225799998</v>
      </c>
      <c r="M31" s="190"/>
      <c r="N31" s="190"/>
      <c r="O31" s="190"/>
      <c r="P31" s="190"/>
      <c r="Q31" s="190"/>
      <c r="R31"/>
    </row>
    <row r="32" spans="1:18" s="32" customFormat="1" ht="18" customHeight="1" x14ac:dyDescent="0.25">
      <c r="A32" s="31"/>
      <c r="B32" s="55" t="s">
        <v>189</v>
      </c>
      <c r="C32" s="158">
        <v>2021</v>
      </c>
      <c r="D32" s="103">
        <v>26</v>
      </c>
      <c r="E32" s="57" t="s">
        <v>59</v>
      </c>
      <c r="F32" s="304">
        <v>1142786.571</v>
      </c>
      <c r="G32" s="304">
        <v>974923.61800000002</v>
      </c>
      <c r="H32" s="147" t="s">
        <v>121</v>
      </c>
      <c r="I32" s="143" t="s">
        <v>121</v>
      </c>
      <c r="J32" s="144" t="s">
        <v>121</v>
      </c>
      <c r="M32" s="190"/>
      <c r="N32" s="190"/>
      <c r="O32" s="190"/>
      <c r="P32" s="190"/>
      <c r="Q32" s="190"/>
      <c r="R32"/>
    </row>
    <row r="33" spans="1:18" s="32" customFormat="1" ht="18" customHeight="1" x14ac:dyDescent="0.25">
      <c r="A33" s="31"/>
      <c r="B33" s="33"/>
      <c r="C33" s="159">
        <v>2022</v>
      </c>
      <c r="D33" s="103">
        <v>27</v>
      </c>
      <c r="E33" s="57" t="s">
        <v>59</v>
      </c>
      <c r="F33" s="304">
        <v>1093705.554</v>
      </c>
      <c r="G33" s="304">
        <v>934962.14300000004</v>
      </c>
      <c r="H33" s="147" t="s">
        <v>121</v>
      </c>
      <c r="I33" s="143" t="s">
        <v>121</v>
      </c>
      <c r="J33" s="144" t="s">
        <v>121</v>
      </c>
      <c r="M33" s="190"/>
      <c r="N33" s="190"/>
      <c r="O33" s="190"/>
      <c r="P33" s="190"/>
      <c r="Q33" s="190"/>
      <c r="R33"/>
    </row>
    <row r="34" spans="1:18" s="32" customFormat="1" ht="21" customHeight="1" x14ac:dyDescent="0.25">
      <c r="A34" s="87"/>
      <c r="B34" s="471" t="s">
        <v>51</v>
      </c>
      <c r="C34" s="472"/>
      <c r="D34" s="104">
        <v>28</v>
      </c>
      <c r="E34" s="99" t="s">
        <v>3</v>
      </c>
      <c r="F34" s="354">
        <v>95.705145803600004</v>
      </c>
      <c r="G34" s="355">
        <v>95.9010660669</v>
      </c>
      <c r="H34" s="148" t="s">
        <v>121</v>
      </c>
      <c r="I34" s="145" t="s">
        <v>121</v>
      </c>
      <c r="J34" s="146" t="s">
        <v>121</v>
      </c>
      <c r="L34" s="92"/>
      <c r="M34" s="190"/>
      <c r="N34" s="190"/>
      <c r="O34" s="190"/>
      <c r="P34" s="190"/>
      <c r="Q34" s="190"/>
      <c r="R34"/>
    </row>
    <row r="35" spans="1:18" s="183" customFormat="1" ht="16.649999999999999" customHeight="1" x14ac:dyDescent="0.3">
      <c r="A35" s="476" t="s">
        <v>160</v>
      </c>
      <c r="B35" s="476"/>
      <c r="C35" s="476"/>
      <c r="D35" s="476"/>
      <c r="E35" s="476"/>
      <c r="F35" s="476"/>
      <c r="G35" s="476"/>
      <c r="H35" s="476"/>
      <c r="I35" s="476"/>
      <c r="J35" s="476"/>
      <c r="L35" s="184"/>
      <c r="M35" s="185"/>
      <c r="N35" s="185"/>
      <c r="O35" s="185"/>
      <c r="P35" s="185"/>
      <c r="Q35" s="185"/>
      <c r="R35" s="185"/>
    </row>
    <row r="36" spans="1:18" s="183" customFormat="1" ht="12.75" customHeight="1" x14ac:dyDescent="0.3">
      <c r="A36" s="475" t="s">
        <v>159</v>
      </c>
      <c r="B36" s="475"/>
      <c r="C36" s="475"/>
      <c r="D36" s="475"/>
      <c r="E36" s="475"/>
      <c r="F36" s="475"/>
      <c r="G36" s="475"/>
      <c r="H36" s="475"/>
      <c r="I36" s="475"/>
      <c r="J36" s="475"/>
      <c r="L36" s="184"/>
      <c r="M36" s="185"/>
      <c r="N36" s="185"/>
      <c r="O36" s="185"/>
      <c r="P36" s="185"/>
      <c r="Q36" s="185"/>
      <c r="R36" s="185"/>
    </row>
    <row r="37" spans="1:18" x14ac:dyDescent="0.3">
      <c r="A37" s="477" t="s">
        <v>60</v>
      </c>
      <c r="B37" s="477"/>
      <c r="C37" s="477"/>
      <c r="D37" s="477"/>
      <c r="E37" s="477"/>
      <c r="F37" s="477"/>
      <c r="G37" s="477"/>
      <c r="H37" s="477"/>
      <c r="I37" s="477"/>
      <c r="J37" s="477"/>
      <c r="M37"/>
      <c r="N37"/>
      <c r="O37"/>
      <c r="P37"/>
      <c r="Q37"/>
      <c r="R37"/>
    </row>
    <row r="38" spans="1:18" customFormat="1" ht="15.75" customHeight="1" x14ac:dyDescent="0.25">
      <c r="A38" s="473" t="s">
        <v>217</v>
      </c>
      <c r="B38" s="473"/>
      <c r="C38" s="473"/>
      <c r="D38" s="473"/>
      <c r="E38" s="473"/>
      <c r="F38" s="474" t="s">
        <v>218</v>
      </c>
      <c r="G38" s="474"/>
      <c r="H38" s="474"/>
      <c r="I38" s="474"/>
      <c r="J38" s="474"/>
    </row>
    <row r="39" spans="1:18" customFormat="1" ht="9" customHeight="1" x14ac:dyDescent="0.25"/>
    <row r="40" spans="1:18" customFormat="1" ht="20.100000000000001" customHeight="1" x14ac:dyDescent="0.25"/>
    <row r="41" spans="1:18" customFormat="1" ht="20.100000000000001" customHeight="1" x14ac:dyDescent="0.25"/>
    <row r="42" spans="1:18" customFormat="1" ht="20.100000000000001" customHeight="1" x14ac:dyDescent="0.25"/>
    <row r="43" spans="1:18" customFormat="1" ht="26.1" customHeight="1" x14ac:dyDescent="0.25"/>
    <row r="44" spans="1:18" customFormat="1" ht="26.1" customHeight="1" x14ac:dyDescent="0.25"/>
    <row r="45" spans="1:18" customFormat="1" ht="26.1" customHeight="1" x14ac:dyDescent="0.25"/>
    <row r="46" spans="1:18" customFormat="1" ht="26.1" customHeight="1" x14ac:dyDescent="0.25"/>
    <row r="47" spans="1:18" customFormat="1" ht="26.1" customHeight="1" x14ac:dyDescent="0.25"/>
    <row r="48" spans="1:18" customFormat="1" ht="26.1" customHeight="1" x14ac:dyDescent="0.25"/>
    <row r="49" spans="1:19" ht="15.6" x14ac:dyDescent="0.3">
      <c r="A49" s="172"/>
      <c r="B49" s="48"/>
      <c r="C49" s="135"/>
      <c r="D49" s="173"/>
      <c r="E49" s="174"/>
      <c r="F49" s="175"/>
      <c r="G49" s="175"/>
      <c r="H49" s="176"/>
      <c r="I49" s="177"/>
      <c r="J49" s="177"/>
      <c r="M49" s="201"/>
      <c r="N49" s="205"/>
      <c r="O49" s="205"/>
      <c r="P49" s="202"/>
      <c r="Q49" s="202"/>
      <c r="R49"/>
    </row>
    <row r="50" spans="1:19" ht="18.600000000000001" x14ac:dyDescent="0.3">
      <c r="A50" s="178"/>
      <c r="B50" s="213"/>
      <c r="C50" s="135"/>
      <c r="D50" s="173"/>
      <c r="E50" s="174"/>
      <c r="F50" s="175"/>
      <c r="G50" s="175"/>
      <c r="H50" s="176"/>
      <c r="I50" s="177"/>
      <c r="J50" s="177"/>
      <c r="M50"/>
      <c r="N50"/>
      <c r="O50"/>
      <c r="P50"/>
      <c r="Q50"/>
      <c r="R50"/>
    </row>
    <row r="51" spans="1:19" ht="15.6" x14ac:dyDescent="0.3">
      <c r="A51" s="178"/>
      <c r="B51"/>
      <c r="C51" s="135"/>
      <c r="D51" s="173"/>
      <c r="E51" s="174"/>
      <c r="F51" s="175"/>
      <c r="G51" s="175"/>
      <c r="H51" s="176"/>
      <c r="I51"/>
      <c r="J51" s="175"/>
      <c r="L51"/>
      <c r="M51" s="284"/>
      <c r="N51" s="285"/>
      <c r="O51" s="285"/>
      <c r="P51" s="286"/>
      <c r="Q51" s="286"/>
      <c r="R51" s="202"/>
    </row>
    <row r="52" spans="1:19" ht="15.6" x14ac:dyDescent="0.3">
      <c r="A52" s="178"/>
      <c r="B52" s="55"/>
      <c r="C52" s="135"/>
      <c r="D52" s="179"/>
      <c r="E52" s="180"/>
      <c r="F52" s="181"/>
      <c r="G52" s="181"/>
      <c r="H52" s="174"/>
      <c r="I52" s="182"/>
      <c r="J52" s="182"/>
      <c r="L52"/>
      <c r="M52"/>
      <c r="N52"/>
      <c r="O52"/>
      <c r="P52"/>
      <c r="Q52" s="286"/>
      <c r="R52" s="202"/>
    </row>
    <row r="53" spans="1:19" ht="21" x14ac:dyDescent="0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195"/>
    </row>
    <row r="54" spans="1:19" ht="17.399999999999999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203"/>
    </row>
    <row r="55" spans="1:19" ht="17.399999999999999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203"/>
    </row>
    <row r="56" spans="1:19" ht="17.399999999999999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194"/>
    </row>
    <row r="57" spans="1:19" ht="17.399999999999999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194"/>
    </row>
    <row r="58" spans="1:19" ht="17.399999999999999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194"/>
    </row>
    <row r="59" spans="1:19" x14ac:dyDescent="0.3">
      <c r="L59"/>
      <c r="M59"/>
      <c r="N59"/>
      <c r="O59"/>
      <c r="P59"/>
      <c r="Q59"/>
      <c r="R59"/>
    </row>
    <row r="60" spans="1:19" x14ac:dyDescent="0.3">
      <c r="M60"/>
      <c r="N60"/>
      <c r="O60"/>
      <c r="P60"/>
      <c r="Q60"/>
      <c r="R60"/>
    </row>
    <row r="61" spans="1:19" x14ac:dyDescent="0.3">
      <c r="M61" s="186"/>
      <c r="N61"/>
      <c r="O61"/>
      <c r="P61"/>
      <c r="Q61"/>
      <c r="R61"/>
    </row>
    <row r="62" spans="1:19" x14ac:dyDescent="0.3">
      <c r="M62" s="186"/>
      <c r="N62"/>
      <c r="O62"/>
      <c r="P62"/>
      <c r="Q62"/>
      <c r="R62"/>
    </row>
    <row r="63" spans="1:19" x14ac:dyDescent="0.3">
      <c r="M63" s="186"/>
      <c r="N63"/>
      <c r="O63"/>
      <c r="P63"/>
      <c r="Q63"/>
      <c r="R63"/>
    </row>
    <row r="64" spans="1:19" x14ac:dyDescent="0.3">
      <c r="M64" s="186"/>
      <c r="N64"/>
      <c r="O64"/>
      <c r="P64"/>
      <c r="Q64"/>
      <c r="R64"/>
    </row>
    <row r="65" spans="13:18" x14ac:dyDescent="0.3">
      <c r="M65" s="186"/>
      <c r="N65"/>
      <c r="O65"/>
      <c r="P65"/>
      <c r="Q65"/>
      <c r="R65"/>
    </row>
    <row r="66" spans="13:18" x14ac:dyDescent="0.3">
      <c r="M66" s="186"/>
      <c r="N66"/>
      <c r="O66"/>
      <c r="P66"/>
      <c r="Q66"/>
      <c r="R66"/>
    </row>
    <row r="67" spans="13:18" x14ac:dyDescent="0.3">
      <c r="M67" s="186"/>
      <c r="N67"/>
      <c r="O67"/>
      <c r="P67"/>
      <c r="Q67"/>
      <c r="R67"/>
    </row>
    <row r="68" spans="13:18" x14ac:dyDescent="0.3">
      <c r="M68"/>
      <c r="N68"/>
      <c r="O68"/>
      <c r="P68"/>
      <c r="Q68"/>
      <c r="R68"/>
    </row>
    <row r="69" spans="13:18" x14ac:dyDescent="0.3">
      <c r="M69"/>
      <c r="N69"/>
      <c r="O69"/>
      <c r="P69"/>
      <c r="Q69"/>
      <c r="R69"/>
    </row>
    <row r="70" spans="13:18" x14ac:dyDescent="0.3">
      <c r="M70"/>
      <c r="N70"/>
      <c r="O70"/>
      <c r="P70"/>
      <c r="Q70"/>
      <c r="R70"/>
    </row>
    <row r="71" spans="13:18" x14ac:dyDescent="0.3">
      <c r="M71"/>
      <c r="N71"/>
      <c r="O71"/>
      <c r="P71"/>
      <c r="Q71"/>
      <c r="R71"/>
    </row>
    <row r="72" spans="13:18" x14ac:dyDescent="0.3">
      <c r="M72"/>
      <c r="N72"/>
      <c r="O72"/>
      <c r="P72"/>
      <c r="Q72"/>
      <c r="R72"/>
    </row>
    <row r="73" spans="13:18" x14ac:dyDescent="0.3">
      <c r="M73"/>
      <c r="N73"/>
      <c r="O73"/>
      <c r="P73"/>
      <c r="Q73"/>
      <c r="R73"/>
    </row>
    <row r="74" spans="13:18" x14ac:dyDescent="0.3">
      <c r="M74"/>
      <c r="N74"/>
      <c r="O74"/>
      <c r="P74"/>
      <c r="Q74"/>
      <c r="R74"/>
    </row>
    <row r="75" spans="13:18" x14ac:dyDescent="0.3">
      <c r="M75"/>
      <c r="N75"/>
      <c r="O75"/>
      <c r="P75"/>
      <c r="Q75"/>
      <c r="R75"/>
    </row>
    <row r="76" spans="13:18" x14ac:dyDescent="0.3">
      <c r="M76"/>
      <c r="N76"/>
      <c r="O76"/>
      <c r="P76"/>
      <c r="Q76"/>
      <c r="R76"/>
    </row>
    <row r="77" spans="13:18" x14ac:dyDescent="0.3">
      <c r="M77"/>
      <c r="N77"/>
      <c r="O77"/>
      <c r="P77"/>
      <c r="Q77"/>
      <c r="R77"/>
    </row>
    <row r="78" spans="13:18" x14ac:dyDescent="0.3">
      <c r="M78"/>
      <c r="N78"/>
      <c r="O78"/>
      <c r="P78"/>
      <c r="Q78"/>
      <c r="R78"/>
    </row>
    <row r="79" spans="13:18" x14ac:dyDescent="0.3">
      <c r="M79"/>
      <c r="N79"/>
      <c r="O79"/>
      <c r="P79"/>
      <c r="Q79"/>
      <c r="R79"/>
    </row>
    <row r="80" spans="13:18" x14ac:dyDescent="0.3">
      <c r="M80"/>
      <c r="N80"/>
      <c r="O80"/>
      <c r="P80"/>
      <c r="Q80"/>
      <c r="R80"/>
    </row>
    <row r="81" spans="13:18" x14ac:dyDescent="0.3">
      <c r="M81"/>
      <c r="N81"/>
      <c r="O81"/>
      <c r="P81"/>
      <c r="Q81"/>
      <c r="R81"/>
    </row>
    <row r="82" spans="13:18" x14ac:dyDescent="0.3">
      <c r="M82"/>
      <c r="N82"/>
      <c r="O82"/>
      <c r="P82"/>
      <c r="Q82"/>
      <c r="R82"/>
    </row>
    <row r="83" spans="13:18" x14ac:dyDescent="0.3">
      <c r="M83"/>
      <c r="N83"/>
      <c r="O83"/>
      <c r="P83"/>
      <c r="Q83"/>
      <c r="R83"/>
    </row>
    <row r="84" spans="13:18" x14ac:dyDescent="0.3">
      <c r="M84"/>
      <c r="N84"/>
      <c r="O84"/>
      <c r="P84"/>
      <c r="Q84"/>
      <c r="R84"/>
    </row>
    <row r="85" spans="13:18" x14ac:dyDescent="0.3">
      <c r="M85"/>
      <c r="N85"/>
      <c r="O85"/>
      <c r="P85"/>
      <c r="Q85"/>
      <c r="R85"/>
    </row>
    <row r="86" spans="13:18" x14ac:dyDescent="0.3">
      <c r="M86"/>
      <c r="N86"/>
      <c r="O86"/>
      <c r="P86"/>
      <c r="Q86"/>
      <c r="R86"/>
    </row>
    <row r="87" spans="13:18" x14ac:dyDescent="0.3">
      <c r="M87"/>
      <c r="N87"/>
      <c r="O87"/>
      <c r="P87"/>
      <c r="Q87"/>
      <c r="R87"/>
    </row>
    <row r="88" spans="13:18" x14ac:dyDescent="0.3">
      <c r="M88"/>
      <c r="N88"/>
      <c r="O88"/>
      <c r="P88"/>
      <c r="Q88"/>
      <c r="R88"/>
    </row>
    <row r="89" spans="13:18" x14ac:dyDescent="0.3">
      <c r="M89"/>
      <c r="N89"/>
      <c r="O89"/>
      <c r="P89"/>
      <c r="Q89"/>
      <c r="R89"/>
    </row>
    <row r="90" spans="13:18" x14ac:dyDescent="0.3">
      <c r="M90"/>
      <c r="N90"/>
      <c r="O90"/>
      <c r="P90"/>
      <c r="Q90"/>
      <c r="R90"/>
    </row>
    <row r="91" spans="13:18" x14ac:dyDescent="0.3">
      <c r="M91"/>
      <c r="N91"/>
      <c r="O91"/>
      <c r="P91"/>
      <c r="Q91"/>
      <c r="R91"/>
    </row>
    <row r="92" spans="13:18" x14ac:dyDescent="0.3">
      <c r="M92"/>
      <c r="N92"/>
      <c r="O92"/>
      <c r="P92"/>
      <c r="Q92"/>
      <c r="R92"/>
    </row>
    <row r="93" spans="13:18" x14ac:dyDescent="0.3">
      <c r="M93"/>
      <c r="N93"/>
      <c r="O93"/>
      <c r="P93"/>
      <c r="Q93"/>
      <c r="R93"/>
    </row>
    <row r="94" spans="13:18" x14ac:dyDescent="0.3">
      <c r="M94"/>
      <c r="N94"/>
      <c r="O94"/>
      <c r="P94"/>
      <c r="Q94"/>
      <c r="R94"/>
    </row>
    <row r="95" spans="13:18" x14ac:dyDescent="0.3">
      <c r="M95"/>
      <c r="N95"/>
      <c r="O95"/>
      <c r="P95"/>
      <c r="Q95"/>
      <c r="R95"/>
    </row>
    <row r="96" spans="13:18" x14ac:dyDescent="0.3">
      <c r="M96"/>
      <c r="N96"/>
      <c r="O96"/>
      <c r="P96"/>
      <c r="Q96"/>
      <c r="R96"/>
    </row>
    <row r="97" spans="13:18" x14ac:dyDescent="0.3">
      <c r="M97"/>
      <c r="N97"/>
      <c r="O97"/>
      <c r="P97"/>
      <c r="Q97"/>
      <c r="R97"/>
    </row>
    <row r="98" spans="13:18" x14ac:dyDescent="0.3">
      <c r="M98"/>
      <c r="N98"/>
      <c r="O98"/>
      <c r="P98"/>
      <c r="Q98"/>
      <c r="R98"/>
    </row>
    <row r="99" spans="13:18" x14ac:dyDescent="0.3">
      <c r="M99"/>
      <c r="N99"/>
      <c r="O99"/>
      <c r="P99"/>
      <c r="Q99"/>
      <c r="R99"/>
    </row>
    <row r="100" spans="13:18" x14ac:dyDescent="0.3">
      <c r="M100"/>
      <c r="N100"/>
      <c r="O100"/>
      <c r="P100"/>
      <c r="Q100"/>
      <c r="R100"/>
    </row>
    <row r="101" spans="13:18" x14ac:dyDescent="0.3">
      <c r="M101"/>
      <c r="N101"/>
      <c r="O101"/>
      <c r="P101"/>
      <c r="Q101"/>
      <c r="R101"/>
    </row>
    <row r="102" spans="13:18" x14ac:dyDescent="0.3">
      <c r="M102"/>
      <c r="N102"/>
      <c r="O102"/>
      <c r="P102"/>
      <c r="Q102"/>
      <c r="R102"/>
    </row>
    <row r="103" spans="13:18" x14ac:dyDescent="0.3">
      <c r="M103"/>
      <c r="N103"/>
      <c r="O103"/>
      <c r="P103"/>
      <c r="Q103"/>
      <c r="R103"/>
    </row>
    <row r="104" spans="13:18" x14ac:dyDescent="0.3">
      <c r="M104"/>
      <c r="N104"/>
      <c r="O104"/>
      <c r="P104"/>
      <c r="Q104"/>
      <c r="R104"/>
    </row>
    <row r="105" spans="13:18" x14ac:dyDescent="0.3">
      <c r="M105"/>
      <c r="N105"/>
      <c r="O105"/>
      <c r="P105"/>
      <c r="Q105"/>
      <c r="R105"/>
    </row>
    <row r="106" spans="13:18" x14ac:dyDescent="0.3">
      <c r="M106"/>
      <c r="N106"/>
      <c r="O106"/>
      <c r="P106"/>
      <c r="Q106"/>
      <c r="R106"/>
    </row>
    <row r="107" spans="13:18" x14ac:dyDescent="0.3">
      <c r="M107"/>
      <c r="N107"/>
      <c r="O107"/>
      <c r="P107"/>
      <c r="Q107"/>
      <c r="R107"/>
    </row>
    <row r="108" spans="13:18" x14ac:dyDescent="0.3">
      <c r="M108"/>
      <c r="N108"/>
      <c r="O108"/>
      <c r="P108"/>
      <c r="Q108"/>
      <c r="R108"/>
    </row>
    <row r="109" spans="13:18" x14ac:dyDescent="0.3">
      <c r="M109"/>
      <c r="N109"/>
      <c r="O109"/>
      <c r="P109"/>
      <c r="Q109"/>
      <c r="R109"/>
    </row>
    <row r="110" spans="13:18" x14ac:dyDescent="0.3">
      <c r="M110"/>
      <c r="N110"/>
      <c r="O110"/>
      <c r="P110"/>
      <c r="Q110"/>
      <c r="R110"/>
    </row>
    <row r="111" spans="13:18" x14ac:dyDescent="0.3">
      <c r="M111"/>
      <c r="N111"/>
      <c r="O111"/>
      <c r="P111"/>
      <c r="Q111"/>
      <c r="R111"/>
    </row>
    <row r="112" spans="13:18" x14ac:dyDescent="0.3">
      <c r="M112"/>
      <c r="N112"/>
      <c r="O112"/>
      <c r="P112"/>
      <c r="Q112"/>
      <c r="R112"/>
    </row>
    <row r="113" spans="13:18" x14ac:dyDescent="0.3">
      <c r="M113"/>
      <c r="N113"/>
      <c r="O113"/>
      <c r="P113"/>
      <c r="Q113"/>
      <c r="R113"/>
    </row>
    <row r="114" spans="13:18" x14ac:dyDescent="0.3">
      <c r="M114"/>
      <c r="N114"/>
      <c r="O114"/>
      <c r="P114"/>
      <c r="Q114"/>
      <c r="R114"/>
    </row>
    <row r="115" spans="13:18" x14ac:dyDescent="0.3">
      <c r="M115"/>
      <c r="N115"/>
      <c r="O115"/>
      <c r="P115"/>
      <c r="Q115"/>
      <c r="R115"/>
    </row>
    <row r="116" spans="13:18" x14ac:dyDescent="0.3">
      <c r="M116"/>
      <c r="N116"/>
      <c r="O116"/>
      <c r="P116"/>
      <c r="Q116"/>
      <c r="R116"/>
    </row>
    <row r="117" spans="13:18" x14ac:dyDescent="0.3">
      <c r="M117"/>
      <c r="N117"/>
      <c r="O117"/>
      <c r="P117"/>
      <c r="Q117"/>
      <c r="R117"/>
    </row>
  </sheetData>
  <mergeCells count="25">
    <mergeCell ref="A37:J37"/>
    <mergeCell ref="B19:C19"/>
    <mergeCell ref="F4:F5"/>
    <mergeCell ref="I4:I5"/>
    <mergeCell ref="J4:J5"/>
    <mergeCell ref="G4:G5"/>
    <mergeCell ref="H3:H6"/>
    <mergeCell ref="F6:G6"/>
    <mergeCell ref="I6:J6"/>
    <mergeCell ref="B28:C28"/>
    <mergeCell ref="B34:C34"/>
    <mergeCell ref="B31:C31"/>
    <mergeCell ref="B22:C22"/>
    <mergeCell ref="B25:C25"/>
    <mergeCell ref="A35:J35"/>
    <mergeCell ref="A1:J1"/>
    <mergeCell ref="F3:G3"/>
    <mergeCell ref="I3:J3"/>
    <mergeCell ref="A3:D6"/>
    <mergeCell ref="E3:E6"/>
    <mergeCell ref="A38:E38"/>
    <mergeCell ref="F38:J38"/>
    <mergeCell ref="A36:J36"/>
    <mergeCell ref="B11:C11"/>
    <mergeCell ref="B16:C16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I33" sqref="I33"/>
    </sheetView>
  </sheetViews>
  <sheetFormatPr defaultColWidth="9.109375" defaultRowHeight="13.8" x14ac:dyDescent="0.3"/>
  <cols>
    <col min="1" max="1" width="1.5546875" style="25" customWidth="1"/>
    <col min="2" max="2" width="19.88671875" style="25" customWidth="1"/>
    <col min="3" max="3" width="8.5546875" style="37" bestFit="1" customWidth="1"/>
    <col min="4" max="4" width="3.44140625" style="25" customWidth="1"/>
    <col min="5" max="5" width="8.33203125" style="25" customWidth="1"/>
    <col min="6" max="7" width="11.33203125" style="25" customWidth="1"/>
    <col min="8" max="8" width="9" style="25" customWidth="1"/>
    <col min="9" max="9" width="11.33203125" style="25" customWidth="1"/>
    <col min="10" max="10" width="12.109375" style="25" customWidth="1"/>
    <col min="11" max="16384" width="9.109375" style="25"/>
  </cols>
  <sheetData>
    <row r="1" spans="1:16" ht="35.25" customHeight="1" x14ac:dyDescent="0.3">
      <c r="A1" s="412" t="s">
        <v>207</v>
      </c>
      <c r="B1" s="413"/>
      <c r="C1" s="413"/>
      <c r="D1" s="413"/>
      <c r="E1" s="413"/>
      <c r="F1" s="413"/>
      <c r="G1" s="413"/>
      <c r="H1" s="413"/>
      <c r="I1" s="413"/>
      <c r="J1" s="413"/>
      <c r="K1" s="27"/>
    </row>
    <row r="2" spans="1:16" ht="9" customHeight="1" x14ac:dyDescent="0.3">
      <c r="B2" s="28"/>
      <c r="C2" s="29"/>
      <c r="D2" s="28"/>
      <c r="E2" s="28"/>
      <c r="F2" s="28"/>
      <c r="G2" s="28"/>
      <c r="H2" s="28"/>
    </row>
    <row r="3" spans="1:16" ht="27" customHeight="1" x14ac:dyDescent="0.3">
      <c r="A3" s="455" t="s">
        <v>0</v>
      </c>
      <c r="B3" s="456"/>
      <c r="C3" s="456"/>
      <c r="D3" s="457"/>
      <c r="E3" s="447" t="s">
        <v>42</v>
      </c>
      <c r="F3" s="452" t="s">
        <v>43</v>
      </c>
      <c r="G3" s="453"/>
      <c r="H3" s="447" t="s">
        <v>42</v>
      </c>
      <c r="I3" s="454" t="s">
        <v>152</v>
      </c>
      <c r="J3" s="452"/>
    </row>
    <row r="4" spans="1:16" ht="20.100000000000001" customHeight="1" x14ac:dyDescent="0.3">
      <c r="A4" s="458"/>
      <c r="B4" s="459"/>
      <c r="C4" s="459"/>
      <c r="D4" s="460"/>
      <c r="E4" s="448"/>
      <c r="F4" s="463" t="s">
        <v>44</v>
      </c>
      <c r="G4" s="464" t="s">
        <v>45</v>
      </c>
      <c r="H4" s="448"/>
      <c r="I4" s="463" t="s">
        <v>44</v>
      </c>
      <c r="J4" s="448" t="s">
        <v>45</v>
      </c>
    </row>
    <row r="5" spans="1:16" ht="20.100000000000001" customHeight="1" x14ac:dyDescent="0.3">
      <c r="A5" s="458"/>
      <c r="B5" s="459"/>
      <c r="C5" s="459"/>
      <c r="D5" s="460"/>
      <c r="E5" s="448"/>
      <c r="F5" s="463"/>
      <c r="G5" s="465"/>
      <c r="H5" s="448"/>
      <c r="I5" s="463"/>
      <c r="J5" s="463"/>
    </row>
    <row r="6" spans="1:16" ht="15.9" customHeight="1" x14ac:dyDescent="0.3">
      <c r="A6" s="461"/>
      <c r="B6" s="462"/>
      <c r="C6" s="462"/>
      <c r="D6" s="460"/>
      <c r="E6" s="449"/>
      <c r="F6" s="450" t="s">
        <v>214</v>
      </c>
      <c r="G6" s="451"/>
      <c r="H6" s="449"/>
      <c r="I6" s="450" t="s">
        <v>214</v>
      </c>
      <c r="J6" s="451"/>
    </row>
    <row r="7" spans="1:16" ht="18.899999999999999" customHeight="1" x14ac:dyDescent="0.3">
      <c r="A7" s="65"/>
      <c r="B7" s="48" t="s">
        <v>48</v>
      </c>
      <c r="C7" s="155">
        <v>2021</v>
      </c>
      <c r="D7" s="108" t="s">
        <v>16</v>
      </c>
      <c r="E7" s="49" t="s">
        <v>59</v>
      </c>
      <c r="F7" s="302">
        <v>8222.3179999999993</v>
      </c>
      <c r="G7" s="302">
        <v>1512.5619999999999</v>
      </c>
      <c r="H7" s="156" t="s">
        <v>8</v>
      </c>
      <c r="I7" s="344">
        <v>22736.510570049999</v>
      </c>
      <c r="J7" s="345">
        <v>22735.72029822</v>
      </c>
      <c r="L7" s="189"/>
      <c r="M7" s="189"/>
      <c r="N7" s="189"/>
      <c r="O7" s="189"/>
      <c r="P7" s="189"/>
    </row>
    <row r="8" spans="1:16" ht="24.9" customHeight="1" x14ac:dyDescent="0.3">
      <c r="A8" s="65"/>
      <c r="B8" s="48"/>
      <c r="C8" s="155"/>
      <c r="D8" s="30" t="s">
        <v>17</v>
      </c>
      <c r="E8" s="49" t="s">
        <v>6</v>
      </c>
      <c r="F8" s="302">
        <v>361.63499999999999</v>
      </c>
      <c r="G8" s="302">
        <v>66.528000000000006</v>
      </c>
      <c r="H8" s="156"/>
      <c r="I8" s="344"/>
      <c r="J8" s="345"/>
      <c r="L8" s="189"/>
      <c r="M8" s="189"/>
      <c r="N8" s="189"/>
      <c r="O8" s="189"/>
      <c r="P8" s="189"/>
    </row>
    <row r="9" spans="1:16" ht="24.9" customHeight="1" x14ac:dyDescent="0.3">
      <c r="A9" s="65"/>
      <c r="B9" s="48"/>
      <c r="C9" s="150">
        <v>2022</v>
      </c>
      <c r="D9" s="30" t="s">
        <v>18</v>
      </c>
      <c r="E9" s="49" t="s">
        <v>59</v>
      </c>
      <c r="F9" s="302">
        <v>7426.5159999999996</v>
      </c>
      <c r="G9" s="302">
        <v>1379.308</v>
      </c>
      <c r="H9" s="156" t="s">
        <v>8</v>
      </c>
      <c r="I9" s="344">
        <v>22331.356747655002</v>
      </c>
      <c r="J9" s="345">
        <v>22098.628556780001</v>
      </c>
      <c r="L9" s="189"/>
      <c r="M9" s="189"/>
      <c r="N9" s="189"/>
      <c r="O9" s="189"/>
      <c r="P9" s="189"/>
    </row>
    <row r="10" spans="1:16" ht="24.9" customHeight="1" x14ac:dyDescent="0.3">
      <c r="A10" s="65"/>
      <c r="B10" s="48"/>
      <c r="C10" s="150"/>
      <c r="D10" s="30" t="s">
        <v>19</v>
      </c>
      <c r="E10" s="49" t="s">
        <v>6</v>
      </c>
      <c r="F10" s="302">
        <v>332.56</v>
      </c>
      <c r="G10" s="302">
        <v>62.415999999999997</v>
      </c>
      <c r="H10" s="156"/>
      <c r="I10" s="164"/>
      <c r="J10" s="165"/>
      <c r="L10" s="189"/>
      <c r="M10" s="189"/>
      <c r="N10" s="189"/>
      <c r="O10" s="189"/>
      <c r="P10" s="189"/>
    </row>
    <row r="11" spans="1:16" ht="24.9" customHeight="1" x14ac:dyDescent="0.3">
      <c r="A11" s="65"/>
      <c r="B11" s="469" t="s">
        <v>51</v>
      </c>
      <c r="C11" s="470"/>
      <c r="D11" s="30" t="s">
        <v>20</v>
      </c>
      <c r="E11" s="49" t="s">
        <v>3</v>
      </c>
      <c r="F11" s="348">
        <v>90.321439769199998</v>
      </c>
      <c r="G11" s="348">
        <v>91.190179311700007</v>
      </c>
      <c r="H11" s="157" t="s">
        <v>3</v>
      </c>
      <c r="I11" s="349">
        <v>98.218047482900005</v>
      </c>
      <c r="J11" s="350">
        <v>97.197837882000002</v>
      </c>
      <c r="L11" s="189"/>
      <c r="M11" s="189"/>
      <c r="N11" s="189"/>
      <c r="O11" s="189"/>
      <c r="P11" s="189"/>
    </row>
    <row r="12" spans="1:16" ht="24.9" customHeight="1" x14ac:dyDescent="0.3">
      <c r="A12" s="65"/>
      <c r="B12" s="48" t="s">
        <v>49</v>
      </c>
      <c r="C12" s="155">
        <v>2021</v>
      </c>
      <c r="D12" s="30" t="s">
        <v>21</v>
      </c>
      <c r="E12" s="49" t="s">
        <v>59</v>
      </c>
      <c r="F12" s="164" t="s">
        <v>122</v>
      </c>
      <c r="G12" s="164" t="s">
        <v>122</v>
      </c>
      <c r="H12" s="156" t="s">
        <v>8</v>
      </c>
      <c r="I12" s="164" t="s">
        <v>122</v>
      </c>
      <c r="J12" s="165" t="s">
        <v>122</v>
      </c>
      <c r="L12" s="189"/>
      <c r="M12" s="189"/>
      <c r="N12" s="189"/>
      <c r="O12" s="189"/>
      <c r="P12" s="189"/>
    </row>
    <row r="13" spans="1:16" ht="24.9" customHeight="1" x14ac:dyDescent="0.3">
      <c r="A13" s="65"/>
      <c r="B13" s="48"/>
      <c r="C13" s="155"/>
      <c r="D13" s="30" t="s">
        <v>22</v>
      </c>
      <c r="E13" s="49" t="s">
        <v>6</v>
      </c>
      <c r="F13" s="164" t="s">
        <v>122</v>
      </c>
      <c r="G13" s="164" t="s">
        <v>122</v>
      </c>
      <c r="H13" s="156"/>
      <c r="I13" s="164" t="s">
        <v>122</v>
      </c>
      <c r="J13" s="165" t="s">
        <v>122</v>
      </c>
      <c r="L13" s="189"/>
      <c r="M13" s="189"/>
      <c r="N13" s="189"/>
      <c r="O13" s="189"/>
      <c r="P13" s="189"/>
    </row>
    <row r="14" spans="1:16" ht="24.9" customHeight="1" x14ac:dyDescent="0.3">
      <c r="A14" s="65"/>
      <c r="B14" s="48"/>
      <c r="C14" s="150">
        <v>2022</v>
      </c>
      <c r="D14" s="30" t="s">
        <v>23</v>
      </c>
      <c r="E14" s="49" t="s">
        <v>59</v>
      </c>
      <c r="F14" s="164" t="s">
        <v>122</v>
      </c>
      <c r="G14" s="164" t="s">
        <v>122</v>
      </c>
      <c r="H14" s="156" t="s">
        <v>8</v>
      </c>
      <c r="I14" s="164" t="s">
        <v>122</v>
      </c>
      <c r="J14" s="165" t="s">
        <v>122</v>
      </c>
      <c r="L14" s="189"/>
      <c r="M14" s="189"/>
      <c r="N14" s="189"/>
      <c r="O14" s="189"/>
      <c r="P14" s="189"/>
    </row>
    <row r="15" spans="1:16" ht="24.9" customHeight="1" x14ac:dyDescent="0.3">
      <c r="A15" s="65"/>
      <c r="B15" s="48"/>
      <c r="C15" s="150"/>
      <c r="D15" s="30" t="s">
        <v>24</v>
      </c>
      <c r="E15" s="49" t="s">
        <v>6</v>
      </c>
      <c r="F15" s="164" t="s">
        <v>122</v>
      </c>
      <c r="G15" s="164" t="s">
        <v>122</v>
      </c>
      <c r="H15" s="156"/>
      <c r="I15" s="164" t="s">
        <v>122</v>
      </c>
      <c r="J15" s="165" t="s">
        <v>122</v>
      </c>
      <c r="L15" s="189"/>
      <c r="M15" s="189"/>
      <c r="N15" s="189"/>
      <c r="O15" s="189"/>
      <c r="P15" s="189"/>
    </row>
    <row r="16" spans="1:16" ht="24.9" customHeight="1" x14ac:dyDescent="0.3">
      <c r="A16" s="65"/>
      <c r="B16" s="469" t="s">
        <v>51</v>
      </c>
      <c r="C16" s="470"/>
      <c r="D16" s="30" t="s">
        <v>25</v>
      </c>
      <c r="E16" s="49" t="s">
        <v>3</v>
      </c>
      <c r="F16" s="166" t="s">
        <v>122</v>
      </c>
      <c r="G16" s="166" t="s">
        <v>122</v>
      </c>
      <c r="H16" s="157" t="s">
        <v>3</v>
      </c>
      <c r="I16" s="166" t="s">
        <v>122</v>
      </c>
      <c r="J16" s="167" t="s">
        <v>122</v>
      </c>
      <c r="L16" s="189"/>
      <c r="M16" s="189"/>
      <c r="N16" s="189"/>
      <c r="O16" s="189"/>
      <c r="P16" s="189"/>
    </row>
    <row r="17" spans="1:16" ht="24.9" customHeight="1" x14ac:dyDescent="0.3">
      <c r="A17" s="65"/>
      <c r="B17" s="48" t="s">
        <v>50</v>
      </c>
      <c r="C17" s="155">
        <v>2021</v>
      </c>
      <c r="D17" s="30" t="s">
        <v>26</v>
      </c>
      <c r="E17" s="49" t="s">
        <v>59</v>
      </c>
      <c r="F17" s="302">
        <v>5014.4679999999998</v>
      </c>
      <c r="G17" s="302">
        <v>3199.7260000000001</v>
      </c>
      <c r="H17" s="156" t="s">
        <v>35</v>
      </c>
      <c r="I17" s="344">
        <v>34131.066309098002</v>
      </c>
      <c r="J17" s="345">
        <v>33978.910033132001</v>
      </c>
      <c r="L17" s="189"/>
      <c r="M17" s="189"/>
      <c r="N17" s="189"/>
      <c r="O17" s="189"/>
      <c r="P17" s="189"/>
    </row>
    <row r="18" spans="1:16" ht="24.9" customHeight="1" x14ac:dyDescent="0.3">
      <c r="A18" s="65"/>
      <c r="B18" s="48"/>
      <c r="C18" s="150">
        <v>2022</v>
      </c>
      <c r="D18" s="30">
        <v>12</v>
      </c>
      <c r="E18" s="49" t="s">
        <v>59</v>
      </c>
      <c r="F18" s="302">
        <v>3864.694</v>
      </c>
      <c r="G18" s="302">
        <v>2616.2979999999998</v>
      </c>
      <c r="H18" s="156" t="s">
        <v>35</v>
      </c>
      <c r="I18" s="344">
        <v>33620.652457589997</v>
      </c>
      <c r="J18" s="345">
        <v>33201.751269036002</v>
      </c>
      <c r="L18" s="189"/>
      <c r="M18" s="189"/>
      <c r="N18" s="189"/>
      <c r="O18" s="189"/>
      <c r="P18" s="189"/>
    </row>
    <row r="19" spans="1:16" ht="24.9" customHeight="1" x14ac:dyDescent="0.3">
      <c r="A19" s="65"/>
      <c r="B19" s="469" t="s">
        <v>51</v>
      </c>
      <c r="C19" s="470"/>
      <c r="D19" s="30">
        <v>13</v>
      </c>
      <c r="E19" s="49" t="s">
        <v>3</v>
      </c>
      <c r="F19" s="348">
        <v>77.070867737100002</v>
      </c>
      <c r="G19" s="348">
        <v>81.766313740599998</v>
      </c>
      <c r="H19" s="157" t="s">
        <v>3</v>
      </c>
      <c r="I19" s="349">
        <v>98.504547596400002</v>
      </c>
      <c r="J19" s="350">
        <v>97.712820207199997</v>
      </c>
      <c r="L19" s="189"/>
      <c r="M19" s="189"/>
      <c r="N19" s="189"/>
      <c r="O19" s="189"/>
      <c r="P19" s="189"/>
    </row>
    <row r="20" spans="1:16" ht="24.9" customHeight="1" x14ac:dyDescent="0.3">
      <c r="A20" s="65"/>
      <c r="B20" s="48" t="s">
        <v>190</v>
      </c>
      <c r="C20" s="155">
        <v>2021</v>
      </c>
      <c r="D20" s="30">
        <v>14</v>
      </c>
      <c r="E20" s="49" t="s">
        <v>59</v>
      </c>
      <c r="F20" s="302">
        <v>986.90499999999997</v>
      </c>
      <c r="G20" s="302">
        <v>620.66099999999994</v>
      </c>
      <c r="H20" s="156" t="s">
        <v>35</v>
      </c>
      <c r="I20" s="344">
        <v>16654.656833792</v>
      </c>
      <c r="J20" s="345">
        <v>16608.536259031</v>
      </c>
      <c r="L20" s="189"/>
      <c r="M20" s="189"/>
      <c r="N20" s="189"/>
      <c r="O20" s="189"/>
      <c r="P20" s="189"/>
    </row>
    <row r="21" spans="1:16" ht="24.9" customHeight="1" x14ac:dyDescent="0.3">
      <c r="A21" s="65"/>
      <c r="B21" s="48"/>
      <c r="C21" s="150">
        <v>2022</v>
      </c>
      <c r="D21" s="30">
        <v>15</v>
      </c>
      <c r="E21" s="49" t="s">
        <v>59</v>
      </c>
      <c r="F21" s="302">
        <v>978.75699999999995</v>
      </c>
      <c r="G21" s="302">
        <v>647.16499999999996</v>
      </c>
      <c r="H21" s="156" t="s">
        <v>35</v>
      </c>
      <c r="I21" s="344">
        <v>16822.622505628999</v>
      </c>
      <c r="J21" s="345">
        <v>16748.143163997</v>
      </c>
      <c r="L21" s="189"/>
      <c r="M21" s="189"/>
      <c r="N21" s="189"/>
      <c r="O21" s="189"/>
      <c r="P21" s="189"/>
    </row>
    <row r="22" spans="1:16" ht="24.9" customHeight="1" x14ac:dyDescent="0.3">
      <c r="A22" s="65"/>
      <c r="B22" s="469" t="s">
        <v>51</v>
      </c>
      <c r="C22" s="470"/>
      <c r="D22" s="30">
        <v>16</v>
      </c>
      <c r="E22" s="49" t="s">
        <v>3</v>
      </c>
      <c r="F22" s="348">
        <v>99.174388618999998</v>
      </c>
      <c r="G22" s="348">
        <v>104.27028603380001</v>
      </c>
      <c r="H22" s="157" t="s">
        <v>3</v>
      </c>
      <c r="I22" s="349">
        <v>101.008520761</v>
      </c>
      <c r="J22" s="350">
        <v>100.84057320159999</v>
      </c>
      <c r="L22" s="189"/>
      <c r="M22" s="189"/>
      <c r="N22" s="189"/>
      <c r="O22" s="189"/>
      <c r="P22" s="189"/>
    </row>
    <row r="23" spans="1:16" ht="24.9" customHeight="1" x14ac:dyDescent="0.3">
      <c r="A23" s="65"/>
      <c r="B23" s="48" t="s">
        <v>188</v>
      </c>
      <c r="C23" s="155">
        <v>2021</v>
      </c>
      <c r="D23" s="30">
        <v>17</v>
      </c>
      <c r="E23" s="49" t="s">
        <v>59</v>
      </c>
      <c r="F23" s="302">
        <v>3890.0419999999999</v>
      </c>
      <c r="G23" s="302">
        <v>883.49300000000005</v>
      </c>
      <c r="H23" s="156" t="s">
        <v>8</v>
      </c>
      <c r="I23" s="164" t="s">
        <v>121</v>
      </c>
      <c r="J23" s="165" t="s">
        <v>121</v>
      </c>
      <c r="L23" s="189"/>
      <c r="M23" s="189"/>
      <c r="N23" s="189"/>
      <c r="O23" s="189"/>
      <c r="P23" s="189"/>
    </row>
    <row r="24" spans="1:16" ht="24.9" customHeight="1" x14ac:dyDescent="0.3">
      <c r="A24" s="65"/>
      <c r="B24" s="48"/>
      <c r="C24" s="150">
        <v>2022</v>
      </c>
      <c r="D24" s="30">
        <v>18</v>
      </c>
      <c r="E24" s="49" t="s">
        <v>59</v>
      </c>
      <c r="F24" s="302">
        <v>4307.6210000000001</v>
      </c>
      <c r="G24" s="302">
        <v>1021.245</v>
      </c>
      <c r="H24" s="156" t="s">
        <v>8</v>
      </c>
      <c r="I24" s="164" t="s">
        <v>121</v>
      </c>
      <c r="J24" s="165" t="s">
        <v>121</v>
      </c>
      <c r="L24" s="189"/>
      <c r="M24" s="189"/>
      <c r="N24" s="189"/>
      <c r="O24" s="189"/>
      <c r="P24" s="189"/>
    </row>
    <row r="25" spans="1:16" ht="24.9" customHeight="1" x14ac:dyDescent="0.3">
      <c r="A25" s="65"/>
      <c r="B25" s="469" t="s">
        <v>51</v>
      </c>
      <c r="C25" s="470"/>
      <c r="D25" s="30">
        <v>19</v>
      </c>
      <c r="E25" s="49" t="s">
        <v>3</v>
      </c>
      <c r="F25" s="348">
        <v>110.7345627631</v>
      </c>
      <c r="G25" s="348">
        <v>115.5917477558</v>
      </c>
      <c r="H25" s="157" t="s">
        <v>3</v>
      </c>
      <c r="I25" s="265" t="s">
        <v>121</v>
      </c>
      <c r="J25" s="266" t="s">
        <v>121</v>
      </c>
      <c r="L25" s="189"/>
      <c r="M25" s="189"/>
      <c r="N25" s="189"/>
      <c r="O25" s="189"/>
      <c r="P25" s="189"/>
    </row>
    <row r="26" spans="1:16" s="32" customFormat="1" ht="24.9" customHeight="1" x14ac:dyDescent="0.25">
      <c r="A26" s="168"/>
      <c r="B26" s="48" t="s">
        <v>153</v>
      </c>
      <c r="C26" s="155">
        <v>2021</v>
      </c>
      <c r="D26" s="30">
        <v>20</v>
      </c>
      <c r="E26" s="49" t="s">
        <v>59</v>
      </c>
      <c r="F26" s="302">
        <v>260.73200000000003</v>
      </c>
      <c r="G26" s="302">
        <v>131.96899999999999</v>
      </c>
      <c r="H26" s="156" t="s">
        <v>35</v>
      </c>
      <c r="I26" s="344">
        <v>21235.706141064999</v>
      </c>
      <c r="J26" s="345">
        <v>20565.529063425001</v>
      </c>
      <c r="L26" s="92"/>
      <c r="M26" s="92"/>
      <c r="N26" s="92"/>
      <c r="O26" s="92"/>
      <c r="P26" s="92"/>
    </row>
    <row r="27" spans="1:16" s="32" customFormat="1" ht="24.9" customHeight="1" x14ac:dyDescent="0.25">
      <c r="A27" s="168"/>
      <c r="B27" s="48"/>
      <c r="C27" s="150">
        <v>2022</v>
      </c>
      <c r="D27" s="30">
        <v>21</v>
      </c>
      <c r="E27" s="49" t="s">
        <v>59</v>
      </c>
      <c r="F27" s="302">
        <v>337.77800000000002</v>
      </c>
      <c r="G27" s="302">
        <v>171.62700000000001</v>
      </c>
      <c r="H27" s="156" t="s">
        <v>35</v>
      </c>
      <c r="I27" s="344">
        <v>21076.875077998</v>
      </c>
      <c r="J27" s="345">
        <v>20932.674716428999</v>
      </c>
      <c r="L27" s="92"/>
      <c r="M27" s="92"/>
      <c r="N27" s="92"/>
      <c r="O27" s="92"/>
      <c r="P27" s="92"/>
    </row>
    <row r="28" spans="1:16" s="32" customFormat="1" ht="24.9" customHeight="1" x14ac:dyDescent="0.25">
      <c r="A28" s="168"/>
      <c r="B28" s="469" t="s">
        <v>51</v>
      </c>
      <c r="C28" s="470"/>
      <c r="D28" s="30">
        <v>22</v>
      </c>
      <c r="E28" s="49" t="s">
        <v>3</v>
      </c>
      <c r="F28" s="348">
        <v>129.5498826381</v>
      </c>
      <c r="G28" s="348">
        <v>130.050996825</v>
      </c>
      <c r="H28" s="157" t="s">
        <v>3</v>
      </c>
      <c r="I28" s="349">
        <v>99.252056597500001</v>
      </c>
      <c r="J28" s="350">
        <v>101.7852477895</v>
      </c>
      <c r="L28" s="92"/>
      <c r="M28" s="92"/>
      <c r="N28" s="92"/>
      <c r="O28" s="92"/>
      <c r="P28" s="92"/>
    </row>
    <row r="29" spans="1:16" s="32" customFormat="1" ht="24.9" customHeight="1" x14ac:dyDescent="0.25">
      <c r="A29" s="168"/>
      <c r="B29" s="48" t="s">
        <v>154</v>
      </c>
      <c r="C29" s="155">
        <v>2021</v>
      </c>
      <c r="D29" s="30">
        <v>23</v>
      </c>
      <c r="E29" s="49" t="s">
        <v>59</v>
      </c>
      <c r="F29" s="302">
        <v>2868.9490000000001</v>
      </c>
      <c r="G29" s="302">
        <v>647.34799999999996</v>
      </c>
      <c r="H29" s="156" t="s">
        <v>8</v>
      </c>
      <c r="I29" s="302">
        <v>9275.4392090679994</v>
      </c>
      <c r="J29" s="353">
        <v>9294.833874164</v>
      </c>
      <c r="L29" s="92"/>
      <c r="M29" s="92"/>
      <c r="N29" s="92"/>
      <c r="O29" s="92"/>
      <c r="P29" s="92"/>
    </row>
    <row r="30" spans="1:16" s="32" customFormat="1" ht="24.9" customHeight="1" x14ac:dyDescent="0.25">
      <c r="A30" s="168"/>
      <c r="B30" s="48"/>
      <c r="C30" s="150">
        <v>2022</v>
      </c>
      <c r="D30" s="30">
        <v>24</v>
      </c>
      <c r="E30" s="49" t="s">
        <v>59</v>
      </c>
      <c r="F30" s="302">
        <v>3612.067</v>
      </c>
      <c r="G30" s="302">
        <v>843.50199999999995</v>
      </c>
      <c r="H30" s="156" t="s">
        <v>8</v>
      </c>
      <c r="I30" s="302">
        <v>9541.3702653939999</v>
      </c>
      <c r="J30" s="353">
        <v>9499.7522299310003</v>
      </c>
      <c r="L30" s="92"/>
      <c r="M30" s="92"/>
      <c r="N30" s="92"/>
      <c r="O30" s="92"/>
      <c r="P30" s="92"/>
    </row>
    <row r="31" spans="1:16" s="32" customFormat="1" ht="24.9" customHeight="1" x14ac:dyDescent="0.25">
      <c r="A31" s="168"/>
      <c r="B31" s="469" t="s">
        <v>51</v>
      </c>
      <c r="C31" s="470"/>
      <c r="D31" s="30">
        <v>25</v>
      </c>
      <c r="E31" s="49" t="s">
        <v>3</v>
      </c>
      <c r="F31" s="348">
        <v>125.9020986431</v>
      </c>
      <c r="G31" s="348">
        <v>130.30116722380001</v>
      </c>
      <c r="H31" s="157" t="s">
        <v>3</v>
      </c>
      <c r="I31" s="349">
        <v>102.867045434</v>
      </c>
      <c r="J31" s="350">
        <v>102.2046478564</v>
      </c>
      <c r="L31" s="92"/>
      <c r="M31" s="92"/>
      <c r="N31" s="92"/>
      <c r="O31" s="92"/>
      <c r="P31" s="92"/>
    </row>
    <row r="32" spans="1:16" s="32" customFormat="1" ht="24.9" customHeight="1" x14ac:dyDescent="0.25">
      <c r="A32" s="168"/>
      <c r="B32" s="55" t="s">
        <v>189</v>
      </c>
      <c r="C32" s="158">
        <v>2021</v>
      </c>
      <c r="D32" s="103">
        <v>26</v>
      </c>
      <c r="E32" s="57" t="s">
        <v>59</v>
      </c>
      <c r="F32" s="304">
        <v>21243.414000000001</v>
      </c>
      <c r="G32" s="304">
        <v>6995.759</v>
      </c>
      <c r="H32" s="147" t="s">
        <v>121</v>
      </c>
      <c r="I32" s="143" t="s">
        <v>121</v>
      </c>
      <c r="J32" s="144" t="s">
        <v>121</v>
      </c>
      <c r="L32" s="92"/>
      <c r="M32" s="92"/>
      <c r="N32" s="92"/>
      <c r="O32" s="92"/>
      <c r="P32" s="92"/>
    </row>
    <row r="33" spans="1:16" s="32" customFormat="1" ht="24.9" customHeight="1" x14ac:dyDescent="0.25">
      <c r="A33" s="168"/>
      <c r="B33" s="48"/>
      <c r="C33" s="159">
        <v>2022</v>
      </c>
      <c r="D33" s="103">
        <v>27</v>
      </c>
      <c r="E33" s="57" t="s">
        <v>59</v>
      </c>
      <c r="F33" s="304">
        <v>20527.433000000001</v>
      </c>
      <c r="G33" s="304">
        <v>6679.1450000000004</v>
      </c>
      <c r="H33" s="147" t="s">
        <v>121</v>
      </c>
      <c r="I33" s="143" t="s">
        <v>121</v>
      </c>
      <c r="J33" s="144" t="s">
        <v>121</v>
      </c>
      <c r="L33" s="92"/>
      <c r="M33" s="92"/>
      <c r="N33" s="92"/>
      <c r="O33" s="92"/>
      <c r="P33" s="92"/>
    </row>
    <row r="34" spans="1:16" s="34" customFormat="1" ht="21" customHeight="1" x14ac:dyDescent="0.25">
      <c r="A34" s="169"/>
      <c r="B34" s="479" t="s">
        <v>51</v>
      </c>
      <c r="C34" s="480"/>
      <c r="D34" s="104">
        <v>28</v>
      </c>
      <c r="E34" s="99" t="s">
        <v>3</v>
      </c>
      <c r="F34" s="356">
        <v>96.629633071200004</v>
      </c>
      <c r="G34" s="356">
        <v>95.474200869399994</v>
      </c>
      <c r="H34" s="148" t="s">
        <v>121</v>
      </c>
      <c r="I34" s="170" t="s">
        <v>121</v>
      </c>
      <c r="J34" s="171" t="s">
        <v>121</v>
      </c>
      <c r="L34" s="276"/>
      <c r="M34" s="276"/>
      <c r="N34" s="276"/>
      <c r="O34" s="276"/>
      <c r="P34" s="276"/>
    </row>
    <row r="35" spans="1:16" ht="16.649999999999999" customHeight="1" x14ac:dyDescent="0.3">
      <c r="A35" s="478" t="s">
        <v>147</v>
      </c>
      <c r="B35" s="478"/>
      <c r="C35" s="478"/>
      <c r="D35" s="478"/>
      <c r="E35" s="478"/>
      <c r="F35" s="478"/>
      <c r="G35" s="478"/>
      <c r="H35" s="478"/>
      <c r="I35" s="478"/>
      <c r="J35" s="478"/>
    </row>
    <row r="36" spans="1:16" ht="12.75" customHeight="1" x14ac:dyDescent="0.3">
      <c r="A36" s="425"/>
      <c r="B36" s="425"/>
      <c r="C36" s="425"/>
      <c r="D36" s="425"/>
      <c r="E36" s="425"/>
      <c r="F36" s="425"/>
      <c r="G36" s="425"/>
      <c r="H36" s="425"/>
      <c r="I36" s="425"/>
      <c r="J36" s="425"/>
    </row>
    <row r="37" spans="1:16" ht="12.75" customHeight="1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6" ht="16.649999999999999" customHeight="1" x14ac:dyDescent="0.3">
      <c r="A38" s="466" t="s">
        <v>60</v>
      </c>
      <c r="B38" s="466"/>
      <c r="C38" s="466"/>
      <c r="D38" s="466"/>
      <c r="E38" s="466"/>
      <c r="F38" s="466"/>
      <c r="G38" s="466"/>
      <c r="H38" s="466"/>
      <c r="I38" s="466"/>
      <c r="J38" s="466"/>
    </row>
    <row r="39" spans="1:16" ht="24.75" customHeight="1" x14ac:dyDescent="0.3">
      <c r="A39" s="160"/>
      <c r="B39" s="467" t="s">
        <v>150</v>
      </c>
      <c r="C39" s="467"/>
      <c r="D39" s="467"/>
      <c r="E39" s="467"/>
      <c r="F39" s="467"/>
      <c r="G39" s="467" t="s">
        <v>151</v>
      </c>
      <c r="H39" s="467"/>
      <c r="I39" s="467"/>
      <c r="J39" s="467"/>
    </row>
    <row r="40" spans="1:16" x14ac:dyDescent="0.3">
      <c r="A40" s="160"/>
      <c r="B40" s="160"/>
      <c r="C40" s="161"/>
      <c r="D40" s="160"/>
      <c r="E40" s="162"/>
      <c r="F40" s="160"/>
      <c r="G40" s="160"/>
      <c r="H40" s="162"/>
      <c r="I40" s="163"/>
      <c r="J40" s="163"/>
      <c r="M40" s="91"/>
      <c r="N40" s="91"/>
    </row>
    <row r="41" spans="1:16" x14ac:dyDescent="0.3">
      <c r="A41" s="160"/>
      <c r="B41" s="160"/>
      <c r="C41" s="161"/>
      <c r="D41" s="160"/>
      <c r="E41" s="162"/>
      <c r="F41" s="160"/>
      <c r="G41" s="160"/>
      <c r="H41" s="162"/>
      <c r="I41" s="163"/>
      <c r="J41" s="163"/>
      <c r="M41" s="101"/>
      <c r="N41" s="91"/>
    </row>
    <row r="42" spans="1:16" x14ac:dyDescent="0.3">
      <c r="A42" s="35"/>
      <c r="B42" s="35"/>
      <c r="C42" s="36"/>
      <c r="D42" s="35"/>
      <c r="E42" s="26"/>
      <c r="F42" s="35"/>
      <c r="G42" s="35"/>
      <c r="H42" s="26"/>
      <c r="M42" s="101"/>
      <c r="N42" s="91"/>
    </row>
    <row r="43" spans="1:16" x14ac:dyDescent="0.3">
      <c r="A43" s="35"/>
      <c r="B43" s="35"/>
      <c r="C43" s="36"/>
      <c r="D43" s="35"/>
      <c r="E43" s="26"/>
      <c r="F43" s="35"/>
      <c r="G43" s="35"/>
      <c r="H43" s="26"/>
      <c r="M43" s="101"/>
      <c r="N43" s="91"/>
    </row>
    <row r="44" spans="1:16" x14ac:dyDescent="0.3">
      <c r="A44" s="35"/>
      <c r="B44" s="35"/>
      <c r="C44" s="36"/>
      <c r="D44" s="35"/>
      <c r="E44" s="26"/>
      <c r="F44" s="35"/>
      <c r="G44" s="35"/>
      <c r="H44" s="26"/>
      <c r="M44" s="101"/>
      <c r="N44" s="91"/>
    </row>
    <row r="45" spans="1:16" x14ac:dyDescent="0.3">
      <c r="A45" s="35"/>
      <c r="B45" s="35"/>
      <c r="C45" s="36"/>
      <c r="D45" s="35"/>
      <c r="E45" s="26"/>
      <c r="F45" s="35"/>
      <c r="G45" s="35"/>
      <c r="H45" s="26"/>
    </row>
    <row r="46" spans="1:16" x14ac:dyDescent="0.3">
      <c r="A46" s="35"/>
      <c r="B46" s="35"/>
      <c r="C46" s="36"/>
      <c r="D46" s="35"/>
      <c r="E46" s="26"/>
      <c r="F46" s="35"/>
      <c r="G46" s="35"/>
      <c r="H46" s="26"/>
    </row>
    <row r="47" spans="1:16" x14ac:dyDescent="0.3">
      <c r="A47" s="35"/>
      <c r="B47" s="35"/>
      <c r="C47" s="36"/>
      <c r="D47" s="35"/>
      <c r="E47" s="26"/>
      <c r="F47" s="35"/>
      <c r="G47" s="35"/>
      <c r="H47" s="26"/>
    </row>
    <row r="48" spans="1:16" x14ac:dyDescent="0.3">
      <c r="A48" s="35"/>
      <c r="B48" s="35"/>
      <c r="C48" s="36"/>
      <c r="D48" s="35"/>
      <c r="E48" s="26"/>
      <c r="F48" s="35"/>
      <c r="G48" s="35"/>
      <c r="H48" s="26"/>
    </row>
    <row r="49" spans="1:8" ht="14.25" customHeight="1" x14ac:dyDescent="0.3">
      <c r="A49" s="35"/>
      <c r="B49" s="35"/>
      <c r="C49" s="36"/>
      <c r="D49" s="35"/>
      <c r="E49" s="26"/>
      <c r="F49" s="35"/>
      <c r="G49" s="35"/>
      <c r="H49" s="26"/>
    </row>
    <row r="50" spans="1:8" ht="13.5" customHeight="1" x14ac:dyDescent="0.3">
      <c r="A50" s="35"/>
      <c r="B50" s="35"/>
      <c r="C50" s="36"/>
      <c r="D50" s="35"/>
      <c r="E50" s="26"/>
      <c r="F50" s="35"/>
      <c r="G50" s="35"/>
      <c r="H50" s="26"/>
    </row>
    <row r="51" spans="1:8" x14ac:dyDescent="0.3">
      <c r="A51" s="35"/>
      <c r="B51" s="35"/>
      <c r="C51" s="36"/>
      <c r="D51" s="35"/>
      <c r="E51" s="26"/>
      <c r="F51" s="35"/>
      <c r="G51" s="35"/>
      <c r="H51" s="26"/>
    </row>
    <row r="52" spans="1:8" x14ac:dyDescent="0.3">
      <c r="A52" s="35"/>
      <c r="B52" s="35"/>
      <c r="C52" s="36"/>
      <c r="D52" s="35"/>
      <c r="E52" s="26"/>
      <c r="F52" s="35"/>
      <c r="G52" s="35"/>
      <c r="H52" s="26"/>
    </row>
    <row r="54" spans="1:8" x14ac:dyDescent="0.3">
      <c r="F54" s="38"/>
      <c r="G54" s="38"/>
      <c r="H54" s="38"/>
    </row>
    <row r="55" spans="1:8" x14ac:dyDescent="0.3">
      <c r="F55" s="88"/>
      <c r="G55" s="88"/>
      <c r="H55" s="38"/>
    </row>
    <row r="56" spans="1:8" x14ac:dyDescent="0.3">
      <c r="F56" s="88"/>
      <c r="G56" s="88"/>
    </row>
    <row r="57" spans="1:8" x14ac:dyDescent="0.3">
      <c r="F57" s="88"/>
      <c r="G57" s="88"/>
    </row>
    <row r="58" spans="1:8" x14ac:dyDescent="0.3">
      <c r="F58" s="88"/>
      <c r="G58" s="88"/>
    </row>
  </sheetData>
  <mergeCells count="25">
    <mergeCell ref="A38:J38"/>
    <mergeCell ref="B39:F39"/>
    <mergeCell ref="G39:J39"/>
    <mergeCell ref="B25:C25"/>
    <mergeCell ref="B28:C28"/>
    <mergeCell ref="B31:C31"/>
    <mergeCell ref="B34:C34"/>
    <mergeCell ref="F6:G6"/>
    <mergeCell ref="I6:J6"/>
    <mergeCell ref="A35:J35"/>
    <mergeCell ref="A36:J36"/>
    <mergeCell ref="B22:C22"/>
    <mergeCell ref="B11:C11"/>
    <mergeCell ref="B16:C16"/>
    <mergeCell ref="B19:C19"/>
    <mergeCell ref="A1:J1"/>
    <mergeCell ref="F3:G3"/>
    <mergeCell ref="I3:J3"/>
    <mergeCell ref="F4:F5"/>
    <mergeCell ref="G4:G5"/>
    <mergeCell ref="I4:I5"/>
    <mergeCell ref="J4:J5"/>
    <mergeCell ref="A3:D6"/>
    <mergeCell ref="E3:E6"/>
    <mergeCell ref="H3:H6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>
      <selection activeCell="I33" sqref="I33"/>
    </sheetView>
  </sheetViews>
  <sheetFormatPr defaultColWidth="9.109375" defaultRowHeight="13.8" x14ac:dyDescent="0.3"/>
  <cols>
    <col min="1" max="1" width="1.5546875" style="25" customWidth="1"/>
    <col min="2" max="2" width="19.88671875" style="25" customWidth="1"/>
    <col min="3" max="3" width="8.5546875" style="37" customWidth="1"/>
    <col min="4" max="4" width="3.6640625" style="25" customWidth="1"/>
    <col min="5" max="5" width="8.33203125" style="25" customWidth="1"/>
    <col min="6" max="7" width="11.33203125" style="25" customWidth="1"/>
    <col min="8" max="8" width="9" style="25" customWidth="1"/>
    <col min="9" max="9" width="11.33203125" style="25" customWidth="1"/>
    <col min="10" max="10" width="12.109375" style="25" customWidth="1"/>
    <col min="11" max="16384" width="9.109375" style="25"/>
  </cols>
  <sheetData>
    <row r="1" spans="1:18" ht="35.25" customHeight="1" x14ac:dyDescent="0.3">
      <c r="A1" s="412" t="s">
        <v>208</v>
      </c>
      <c r="B1" s="413"/>
      <c r="C1" s="413"/>
      <c r="D1" s="413"/>
      <c r="E1" s="413"/>
      <c r="F1" s="413"/>
      <c r="G1" s="413"/>
      <c r="H1" s="413"/>
      <c r="I1" s="413"/>
      <c r="J1" s="413"/>
      <c r="K1" s="27"/>
    </row>
    <row r="2" spans="1:18" ht="9" customHeight="1" x14ac:dyDescent="0.3">
      <c r="B2" s="28"/>
      <c r="C2" s="29"/>
      <c r="D2" s="28"/>
      <c r="E2" s="28"/>
      <c r="F2" s="28"/>
      <c r="G2" s="28"/>
      <c r="H2" s="28"/>
    </row>
    <row r="3" spans="1:18" ht="27" customHeight="1" x14ac:dyDescent="0.3">
      <c r="A3" s="455" t="s">
        <v>0</v>
      </c>
      <c r="B3" s="456"/>
      <c r="C3" s="456"/>
      <c r="D3" s="457"/>
      <c r="E3" s="447" t="s">
        <v>42</v>
      </c>
      <c r="F3" s="452" t="s">
        <v>43</v>
      </c>
      <c r="G3" s="453"/>
      <c r="H3" s="447" t="s">
        <v>42</v>
      </c>
      <c r="I3" s="454" t="s">
        <v>152</v>
      </c>
      <c r="J3" s="452"/>
    </row>
    <row r="4" spans="1:18" ht="20.100000000000001" customHeight="1" x14ac:dyDescent="0.3">
      <c r="A4" s="458"/>
      <c r="B4" s="459"/>
      <c r="C4" s="459"/>
      <c r="D4" s="460"/>
      <c r="E4" s="448"/>
      <c r="F4" s="463" t="s">
        <v>44</v>
      </c>
      <c r="G4" s="464" t="s">
        <v>45</v>
      </c>
      <c r="H4" s="448"/>
      <c r="I4" s="463" t="s">
        <v>44</v>
      </c>
      <c r="J4" s="448" t="s">
        <v>45</v>
      </c>
    </row>
    <row r="5" spans="1:18" ht="24" customHeight="1" x14ac:dyDescent="0.3">
      <c r="A5" s="458"/>
      <c r="B5" s="459"/>
      <c r="C5" s="459"/>
      <c r="D5" s="460"/>
      <c r="E5" s="448"/>
      <c r="F5" s="463"/>
      <c r="G5" s="465"/>
      <c r="H5" s="448"/>
      <c r="I5" s="463"/>
      <c r="J5" s="463"/>
    </row>
    <row r="6" spans="1:18" ht="15.9" customHeight="1" x14ac:dyDescent="0.3">
      <c r="A6" s="461"/>
      <c r="B6" s="462"/>
      <c r="C6" s="462"/>
      <c r="D6" s="460"/>
      <c r="E6" s="449"/>
      <c r="F6" s="450" t="s">
        <v>215</v>
      </c>
      <c r="G6" s="451"/>
      <c r="H6" s="449"/>
      <c r="I6" s="450" t="s">
        <v>215</v>
      </c>
      <c r="J6" s="451"/>
    </row>
    <row r="7" spans="1:18" ht="18.899999999999999" customHeight="1" x14ac:dyDescent="0.3">
      <c r="A7" s="65"/>
      <c r="B7" s="48" t="s">
        <v>48</v>
      </c>
      <c r="C7" s="155">
        <v>2021</v>
      </c>
      <c r="D7" s="108" t="s">
        <v>16</v>
      </c>
      <c r="E7" s="49" t="s">
        <v>59</v>
      </c>
      <c r="F7" s="302">
        <v>62829.339</v>
      </c>
      <c r="G7" s="302">
        <v>12520.998</v>
      </c>
      <c r="H7" s="156" t="s">
        <v>8</v>
      </c>
      <c r="I7" s="344">
        <v>22297.15215917</v>
      </c>
      <c r="J7" s="345">
        <v>22496.030270200001</v>
      </c>
      <c r="L7" s="189"/>
      <c r="M7" s="190"/>
      <c r="N7" s="190"/>
      <c r="O7" s="190"/>
      <c r="P7" s="190"/>
      <c r="Q7"/>
      <c r="R7"/>
    </row>
    <row r="8" spans="1:18" ht="24.9" customHeight="1" x14ac:dyDescent="0.3">
      <c r="A8" s="65"/>
      <c r="B8" s="48"/>
      <c r="C8" s="155"/>
      <c r="D8" s="30" t="s">
        <v>17</v>
      </c>
      <c r="E8" s="49" t="s">
        <v>6</v>
      </c>
      <c r="F8" s="302">
        <v>2817.819</v>
      </c>
      <c r="G8" s="302">
        <v>556.58699999999999</v>
      </c>
      <c r="H8" s="156"/>
      <c r="I8" s="344"/>
      <c r="J8" s="345"/>
      <c r="L8" s="189"/>
      <c r="M8" s="190"/>
      <c r="N8" s="190"/>
      <c r="O8" s="190"/>
      <c r="P8" s="190"/>
      <c r="Q8"/>
      <c r="R8"/>
    </row>
    <row r="9" spans="1:18" ht="24.9" customHeight="1" x14ac:dyDescent="0.3">
      <c r="A9" s="65"/>
      <c r="B9" s="48"/>
      <c r="C9" s="150">
        <v>2022</v>
      </c>
      <c r="D9" s="30" t="s">
        <v>18</v>
      </c>
      <c r="E9" s="49" t="s">
        <v>59</v>
      </c>
      <c r="F9" s="302">
        <v>57460.921000000002</v>
      </c>
      <c r="G9" s="302">
        <v>11216.726000000001</v>
      </c>
      <c r="H9" s="156" t="s">
        <v>8</v>
      </c>
      <c r="I9" s="344">
        <v>22029.495511169</v>
      </c>
      <c r="J9" s="345">
        <v>21896.719608946001</v>
      </c>
      <c r="L9" s="189"/>
      <c r="M9" s="190"/>
      <c r="N9" s="190"/>
      <c r="O9" s="190"/>
      <c r="P9" s="190"/>
      <c r="Q9"/>
      <c r="R9"/>
    </row>
    <row r="10" spans="1:18" ht="24.9" customHeight="1" x14ac:dyDescent="0.3">
      <c r="A10" s="65"/>
      <c r="B10" s="48"/>
      <c r="C10" s="150"/>
      <c r="D10" s="30" t="s">
        <v>19</v>
      </c>
      <c r="E10" s="49" t="s">
        <v>6</v>
      </c>
      <c r="F10" s="302">
        <v>2608.3629999999998</v>
      </c>
      <c r="G10" s="302">
        <v>512.25599999999997</v>
      </c>
      <c r="H10" s="156"/>
      <c r="I10" s="164"/>
      <c r="J10" s="165"/>
      <c r="L10" s="189"/>
      <c r="M10" s="190"/>
      <c r="N10" s="190"/>
      <c r="O10" s="190"/>
      <c r="P10" s="190"/>
      <c r="Q10"/>
      <c r="R10"/>
    </row>
    <row r="11" spans="1:18" ht="24.9" customHeight="1" x14ac:dyDescent="0.3">
      <c r="A11" s="65"/>
      <c r="B11" s="469" t="s">
        <v>51</v>
      </c>
      <c r="C11" s="470"/>
      <c r="D11" s="30" t="s">
        <v>20</v>
      </c>
      <c r="E11" s="49" t="s">
        <v>3</v>
      </c>
      <c r="F11" s="348">
        <v>91.455555500900005</v>
      </c>
      <c r="G11" s="348">
        <v>89.583322351800007</v>
      </c>
      <c r="H11" s="157" t="s">
        <v>3</v>
      </c>
      <c r="I11" s="349">
        <v>98.799592673999996</v>
      </c>
      <c r="J11" s="350">
        <v>97.335927032200004</v>
      </c>
      <c r="L11" s="189"/>
      <c r="M11" s="190"/>
      <c r="N11" s="190"/>
      <c r="O11" s="190"/>
      <c r="P11" s="190"/>
      <c r="Q11"/>
      <c r="R11"/>
    </row>
    <row r="12" spans="1:18" ht="24.9" customHeight="1" x14ac:dyDescent="0.3">
      <c r="A12" s="65"/>
      <c r="B12" s="48" t="s">
        <v>49</v>
      </c>
      <c r="C12" s="155">
        <v>2021</v>
      </c>
      <c r="D12" s="30" t="s">
        <v>21</v>
      </c>
      <c r="E12" s="49" t="s">
        <v>59</v>
      </c>
      <c r="F12" s="164" t="s">
        <v>122</v>
      </c>
      <c r="G12" s="164" t="s">
        <v>122</v>
      </c>
      <c r="H12" s="156" t="s">
        <v>8</v>
      </c>
      <c r="I12" s="164" t="s">
        <v>122</v>
      </c>
      <c r="J12" s="165" t="s">
        <v>122</v>
      </c>
      <c r="L12" s="189"/>
      <c r="M12" s="190"/>
      <c r="N12" s="190"/>
      <c r="O12" s="190"/>
      <c r="P12" s="190"/>
      <c r="Q12"/>
      <c r="R12"/>
    </row>
    <row r="13" spans="1:18" ht="24.9" customHeight="1" x14ac:dyDescent="0.3">
      <c r="A13" s="65"/>
      <c r="B13" s="48"/>
      <c r="C13" s="155"/>
      <c r="D13" s="30" t="s">
        <v>22</v>
      </c>
      <c r="E13" s="49" t="s">
        <v>6</v>
      </c>
      <c r="F13" s="164" t="s">
        <v>122</v>
      </c>
      <c r="G13" s="164" t="s">
        <v>122</v>
      </c>
      <c r="H13" s="156"/>
      <c r="I13" s="164" t="s">
        <v>122</v>
      </c>
      <c r="J13" s="165" t="s">
        <v>122</v>
      </c>
      <c r="L13" s="189"/>
      <c r="M13" s="190"/>
      <c r="N13" s="190"/>
      <c r="O13" s="190"/>
      <c r="P13" s="190"/>
      <c r="Q13"/>
      <c r="R13"/>
    </row>
    <row r="14" spans="1:18" ht="24.9" customHeight="1" x14ac:dyDescent="0.3">
      <c r="A14" s="65"/>
      <c r="B14" s="48"/>
      <c r="C14" s="150">
        <v>2022</v>
      </c>
      <c r="D14" s="30" t="s">
        <v>23</v>
      </c>
      <c r="E14" s="49" t="s">
        <v>59</v>
      </c>
      <c r="F14" s="164" t="s">
        <v>122</v>
      </c>
      <c r="G14" s="164" t="s">
        <v>122</v>
      </c>
      <c r="H14" s="156" t="s">
        <v>8</v>
      </c>
      <c r="I14" s="164" t="s">
        <v>122</v>
      </c>
      <c r="J14" s="165" t="s">
        <v>122</v>
      </c>
      <c r="L14" s="189"/>
      <c r="M14" s="190"/>
      <c r="N14" s="190"/>
      <c r="O14" s="190"/>
      <c r="P14" s="190"/>
      <c r="Q14"/>
      <c r="R14"/>
    </row>
    <row r="15" spans="1:18" ht="24.9" customHeight="1" x14ac:dyDescent="0.3">
      <c r="A15" s="65"/>
      <c r="B15" s="48"/>
      <c r="C15" s="150"/>
      <c r="D15" s="30" t="s">
        <v>24</v>
      </c>
      <c r="E15" s="49" t="s">
        <v>6</v>
      </c>
      <c r="F15" s="164" t="s">
        <v>122</v>
      </c>
      <c r="G15" s="164" t="s">
        <v>122</v>
      </c>
      <c r="H15" s="156"/>
      <c r="I15" s="164" t="s">
        <v>122</v>
      </c>
      <c r="J15" s="165" t="s">
        <v>122</v>
      </c>
      <c r="L15" s="189"/>
      <c r="M15" s="190"/>
      <c r="N15" s="190"/>
      <c r="O15" s="190"/>
      <c r="P15" s="190"/>
      <c r="Q15"/>
      <c r="R15"/>
    </row>
    <row r="16" spans="1:18" ht="24.9" customHeight="1" x14ac:dyDescent="0.3">
      <c r="A16" s="65"/>
      <c r="B16" s="469" t="s">
        <v>51</v>
      </c>
      <c r="C16" s="470"/>
      <c r="D16" s="30" t="s">
        <v>25</v>
      </c>
      <c r="E16" s="49" t="s">
        <v>3</v>
      </c>
      <c r="F16" s="166" t="s">
        <v>122</v>
      </c>
      <c r="G16" s="166" t="s">
        <v>122</v>
      </c>
      <c r="H16" s="157" t="s">
        <v>3</v>
      </c>
      <c r="I16" s="166" t="s">
        <v>122</v>
      </c>
      <c r="J16" s="167" t="s">
        <v>122</v>
      </c>
      <c r="L16" s="189"/>
      <c r="M16" s="190"/>
      <c r="N16" s="190"/>
      <c r="O16" s="190"/>
      <c r="P16" s="190"/>
      <c r="Q16"/>
      <c r="R16"/>
    </row>
    <row r="17" spans="1:18" ht="24.9" customHeight="1" x14ac:dyDescent="0.3">
      <c r="A17" s="65"/>
      <c r="B17" s="48" t="s">
        <v>50</v>
      </c>
      <c r="C17" s="155">
        <v>2021</v>
      </c>
      <c r="D17" s="30" t="s">
        <v>26</v>
      </c>
      <c r="E17" s="49" t="s">
        <v>59</v>
      </c>
      <c r="F17" s="302">
        <v>50694.512999999999</v>
      </c>
      <c r="G17" s="302">
        <v>32698.58</v>
      </c>
      <c r="H17" s="156" t="s">
        <v>35</v>
      </c>
      <c r="I17" s="344">
        <v>34040.114607408999</v>
      </c>
      <c r="J17" s="345">
        <v>33692.022989880003</v>
      </c>
      <c r="L17" s="189"/>
      <c r="M17" s="190"/>
      <c r="N17" s="190"/>
      <c r="O17" s="190"/>
      <c r="P17" s="190"/>
      <c r="Q17"/>
      <c r="R17"/>
    </row>
    <row r="18" spans="1:18" ht="24.9" customHeight="1" x14ac:dyDescent="0.3">
      <c r="A18" s="65"/>
      <c r="B18" s="48"/>
      <c r="C18" s="150">
        <v>2022</v>
      </c>
      <c r="D18" s="30">
        <v>12</v>
      </c>
      <c r="E18" s="49" t="s">
        <v>59</v>
      </c>
      <c r="F18" s="302">
        <v>41146.517</v>
      </c>
      <c r="G18" s="302">
        <v>27573.292000000001</v>
      </c>
      <c r="H18" s="156" t="s">
        <v>35</v>
      </c>
      <c r="I18" s="344">
        <v>33647.994197172004</v>
      </c>
      <c r="J18" s="345">
        <v>33223.755824307002</v>
      </c>
      <c r="L18" s="189"/>
      <c r="M18" s="190"/>
      <c r="N18" s="190"/>
      <c r="O18" s="190"/>
      <c r="P18" s="190"/>
      <c r="Q18"/>
      <c r="R18"/>
    </row>
    <row r="19" spans="1:18" ht="24.9" customHeight="1" x14ac:dyDescent="0.3">
      <c r="A19" s="65"/>
      <c r="B19" s="469" t="s">
        <v>51</v>
      </c>
      <c r="C19" s="470"/>
      <c r="D19" s="30">
        <v>13</v>
      </c>
      <c r="E19" s="49" t="s">
        <v>3</v>
      </c>
      <c r="F19" s="348">
        <v>81.165622401799993</v>
      </c>
      <c r="G19" s="348">
        <v>84.325655731799998</v>
      </c>
      <c r="H19" s="157" t="s">
        <v>3</v>
      </c>
      <c r="I19" s="349">
        <v>98.848063777799993</v>
      </c>
      <c r="J19" s="350">
        <v>98.6101542026</v>
      </c>
      <c r="L19" s="189"/>
      <c r="M19" s="190"/>
      <c r="N19" s="190"/>
      <c r="O19" s="190"/>
      <c r="P19" s="190"/>
      <c r="Q19"/>
      <c r="R19"/>
    </row>
    <row r="20" spans="1:18" ht="24.9" customHeight="1" x14ac:dyDescent="0.3">
      <c r="A20" s="65"/>
      <c r="B20" s="48" t="s">
        <v>190</v>
      </c>
      <c r="C20" s="155">
        <v>2021</v>
      </c>
      <c r="D20" s="30">
        <v>14</v>
      </c>
      <c r="E20" s="49" t="s">
        <v>59</v>
      </c>
      <c r="F20" s="302">
        <v>11453.468999999999</v>
      </c>
      <c r="G20" s="302">
        <v>7939.5119999999997</v>
      </c>
      <c r="H20" s="156" t="s">
        <v>35</v>
      </c>
      <c r="I20" s="344">
        <v>16824.236308191001</v>
      </c>
      <c r="J20" s="345">
        <v>16826.561321115001</v>
      </c>
      <c r="L20" s="189"/>
      <c r="M20" s="190"/>
      <c r="N20" s="190"/>
      <c r="O20" s="190"/>
      <c r="P20" s="190"/>
      <c r="Q20"/>
      <c r="R20"/>
    </row>
    <row r="21" spans="1:18" ht="24.9" customHeight="1" x14ac:dyDescent="0.3">
      <c r="A21" s="65"/>
      <c r="B21" s="48"/>
      <c r="C21" s="150">
        <v>2022</v>
      </c>
      <c r="D21" s="30">
        <v>15</v>
      </c>
      <c r="E21" s="49" t="s">
        <v>59</v>
      </c>
      <c r="F21" s="302">
        <v>10459.178</v>
      </c>
      <c r="G21" s="302">
        <v>7465.473</v>
      </c>
      <c r="H21" s="156" t="s">
        <v>35</v>
      </c>
      <c r="I21" s="344">
        <v>16739.425405275</v>
      </c>
      <c r="J21" s="345">
        <v>16678.372436966001</v>
      </c>
      <c r="L21" s="189"/>
      <c r="M21" s="190"/>
      <c r="N21" s="190"/>
      <c r="O21" s="190"/>
      <c r="P21" s="190"/>
      <c r="Q21"/>
      <c r="R21"/>
    </row>
    <row r="22" spans="1:18" ht="24.9" customHeight="1" x14ac:dyDescent="0.3">
      <c r="A22" s="65"/>
      <c r="B22" s="469" t="s">
        <v>51</v>
      </c>
      <c r="C22" s="470"/>
      <c r="D22" s="30">
        <v>16</v>
      </c>
      <c r="E22" s="49" t="s">
        <v>3</v>
      </c>
      <c r="F22" s="348">
        <v>91.318865926100003</v>
      </c>
      <c r="G22" s="348">
        <v>94.029368555600001</v>
      </c>
      <c r="H22" s="157" t="s">
        <v>3</v>
      </c>
      <c r="I22" s="349">
        <v>99.495900429800002</v>
      </c>
      <c r="J22" s="350">
        <v>99.119315697800005</v>
      </c>
      <c r="L22" s="189"/>
      <c r="M22" s="190"/>
      <c r="N22" s="190"/>
      <c r="O22" s="190"/>
      <c r="P22" s="190"/>
      <c r="Q22"/>
      <c r="R22"/>
    </row>
    <row r="23" spans="1:18" ht="24.9" customHeight="1" x14ac:dyDescent="0.3">
      <c r="A23" s="65"/>
      <c r="B23" s="48" t="s">
        <v>188</v>
      </c>
      <c r="C23" s="155">
        <v>2021</v>
      </c>
      <c r="D23" s="30">
        <v>17</v>
      </c>
      <c r="E23" s="49" t="s">
        <v>59</v>
      </c>
      <c r="F23" s="302">
        <v>36251.555</v>
      </c>
      <c r="G23" s="302">
        <v>8962.0210000000006</v>
      </c>
      <c r="H23" s="156" t="s">
        <v>8</v>
      </c>
      <c r="I23" s="164" t="s">
        <v>121</v>
      </c>
      <c r="J23" s="165" t="s">
        <v>121</v>
      </c>
      <c r="L23" s="189"/>
      <c r="M23" s="190"/>
      <c r="N23" s="190"/>
      <c r="O23" s="190"/>
      <c r="P23" s="190"/>
      <c r="Q23"/>
      <c r="R23"/>
    </row>
    <row r="24" spans="1:18" ht="24.9" customHeight="1" x14ac:dyDescent="0.3">
      <c r="A24" s="65"/>
      <c r="B24" s="48"/>
      <c r="C24" s="150">
        <v>2022</v>
      </c>
      <c r="D24" s="30">
        <v>18</v>
      </c>
      <c r="E24" s="49" t="s">
        <v>59</v>
      </c>
      <c r="F24" s="302">
        <v>43813.94</v>
      </c>
      <c r="G24" s="302">
        <v>10486.492</v>
      </c>
      <c r="H24" s="156" t="s">
        <v>8</v>
      </c>
      <c r="I24" s="164" t="s">
        <v>121</v>
      </c>
      <c r="J24" s="165" t="s">
        <v>121</v>
      </c>
      <c r="L24" s="189"/>
      <c r="M24" s="190"/>
      <c r="N24" s="190"/>
      <c r="O24" s="190"/>
      <c r="P24" s="190"/>
      <c r="Q24"/>
      <c r="R24"/>
    </row>
    <row r="25" spans="1:18" ht="24.9" customHeight="1" x14ac:dyDescent="0.3">
      <c r="A25" s="65"/>
      <c r="B25" s="469" t="s">
        <v>51</v>
      </c>
      <c r="C25" s="470"/>
      <c r="D25" s="30">
        <v>19</v>
      </c>
      <c r="E25" s="49" t="s">
        <v>3</v>
      </c>
      <c r="F25" s="348">
        <v>120.86085686529999</v>
      </c>
      <c r="G25" s="348">
        <v>117.0103484471</v>
      </c>
      <c r="H25" s="157" t="s">
        <v>3</v>
      </c>
      <c r="I25" s="265" t="s">
        <v>121</v>
      </c>
      <c r="J25" s="266" t="s">
        <v>121</v>
      </c>
      <c r="L25" s="189"/>
      <c r="M25" s="190"/>
      <c r="N25" s="190"/>
      <c r="O25" s="190"/>
      <c r="P25" s="190"/>
      <c r="Q25"/>
      <c r="R25"/>
    </row>
    <row r="26" spans="1:18" s="32" customFormat="1" ht="24.9" customHeight="1" x14ac:dyDescent="0.25">
      <c r="A26" s="168"/>
      <c r="B26" s="48" t="s">
        <v>153</v>
      </c>
      <c r="C26" s="155">
        <v>2021</v>
      </c>
      <c r="D26" s="30">
        <v>20</v>
      </c>
      <c r="E26" s="49" t="s">
        <v>59</v>
      </c>
      <c r="F26" s="302">
        <v>2591.1729999999998</v>
      </c>
      <c r="G26" s="302">
        <v>1359.098</v>
      </c>
      <c r="H26" s="156" t="s">
        <v>35</v>
      </c>
      <c r="I26" s="344">
        <v>20825.849334115999</v>
      </c>
      <c r="J26" s="345">
        <v>20287.769998954998</v>
      </c>
      <c r="L26" s="92"/>
      <c r="M26" s="190"/>
      <c r="N26" s="190"/>
      <c r="O26" s="190"/>
      <c r="P26" s="190"/>
      <c r="Q26"/>
      <c r="R26"/>
    </row>
    <row r="27" spans="1:18" s="32" customFormat="1" ht="24.9" customHeight="1" x14ac:dyDescent="0.25">
      <c r="A27" s="168"/>
      <c r="B27" s="48"/>
      <c r="C27" s="150">
        <v>2022</v>
      </c>
      <c r="D27" s="30">
        <v>21</v>
      </c>
      <c r="E27" s="49" t="s">
        <v>59</v>
      </c>
      <c r="F27" s="302">
        <v>2907.0329999999999</v>
      </c>
      <c r="G27" s="302">
        <v>1444.895</v>
      </c>
      <c r="H27" s="156" t="s">
        <v>35</v>
      </c>
      <c r="I27" s="344">
        <v>20686.356552739999</v>
      </c>
      <c r="J27" s="345">
        <v>20363.253283725</v>
      </c>
      <c r="L27" s="92"/>
      <c r="M27" s="190"/>
      <c r="N27" s="190"/>
      <c r="O27" s="190"/>
      <c r="P27" s="190"/>
      <c r="Q27"/>
      <c r="R27"/>
    </row>
    <row r="28" spans="1:18" s="32" customFormat="1" ht="24.9" customHeight="1" x14ac:dyDescent="0.25">
      <c r="A28" s="168"/>
      <c r="B28" s="469" t="s">
        <v>51</v>
      </c>
      <c r="C28" s="470"/>
      <c r="D28" s="30">
        <v>22</v>
      </c>
      <c r="E28" s="49" t="s">
        <v>3</v>
      </c>
      <c r="F28" s="348">
        <v>112.1898460659</v>
      </c>
      <c r="G28" s="348">
        <v>106.3127898062</v>
      </c>
      <c r="H28" s="157" t="s">
        <v>3</v>
      </c>
      <c r="I28" s="349">
        <v>99.330194033699996</v>
      </c>
      <c r="J28" s="350">
        <v>100.3720629955</v>
      </c>
      <c r="L28" s="92"/>
      <c r="M28" s="190"/>
      <c r="N28" s="190"/>
      <c r="O28" s="190"/>
      <c r="P28" s="190"/>
      <c r="Q28"/>
      <c r="R28"/>
    </row>
    <row r="29" spans="1:18" s="32" customFormat="1" ht="24.9" customHeight="1" x14ac:dyDescent="0.25">
      <c r="A29" s="168"/>
      <c r="B29" s="48" t="s">
        <v>154</v>
      </c>
      <c r="C29" s="155">
        <v>2021</v>
      </c>
      <c r="D29" s="30">
        <v>23</v>
      </c>
      <c r="E29" s="49" t="s">
        <v>59</v>
      </c>
      <c r="F29" s="302">
        <v>29718.841</v>
      </c>
      <c r="G29" s="302">
        <v>7539.3289999999997</v>
      </c>
      <c r="H29" s="156" t="s">
        <v>8</v>
      </c>
      <c r="I29" s="302">
        <v>9349.2166107960002</v>
      </c>
      <c r="J29" s="353">
        <v>9351.7784845299993</v>
      </c>
      <c r="L29" s="92"/>
      <c r="M29" s="190"/>
      <c r="N29" s="190"/>
      <c r="O29" s="190"/>
      <c r="P29" s="190"/>
      <c r="Q29"/>
      <c r="R29"/>
    </row>
    <row r="30" spans="1:18" s="32" customFormat="1" ht="24.9" customHeight="1" x14ac:dyDescent="0.25">
      <c r="A30" s="168"/>
      <c r="B30" s="48"/>
      <c r="C30" s="150">
        <v>2022</v>
      </c>
      <c r="D30" s="30">
        <v>24</v>
      </c>
      <c r="E30" s="49" t="s">
        <v>59</v>
      </c>
      <c r="F30" s="302">
        <v>32972.81</v>
      </c>
      <c r="G30" s="302">
        <v>7619.7740000000003</v>
      </c>
      <c r="H30" s="156" t="s">
        <v>8</v>
      </c>
      <c r="I30" s="302">
        <v>9358.9641698880005</v>
      </c>
      <c r="J30" s="353">
        <v>9448.8198545190007</v>
      </c>
      <c r="L30" s="92"/>
      <c r="M30" s="190"/>
      <c r="N30" s="190"/>
      <c r="O30" s="190"/>
      <c r="P30" s="190"/>
      <c r="Q30"/>
      <c r="R30"/>
    </row>
    <row r="31" spans="1:18" s="32" customFormat="1" ht="24.9" customHeight="1" x14ac:dyDescent="0.25">
      <c r="A31" s="168"/>
      <c r="B31" s="469" t="s">
        <v>51</v>
      </c>
      <c r="C31" s="470"/>
      <c r="D31" s="30">
        <v>25</v>
      </c>
      <c r="E31" s="49" t="s">
        <v>3</v>
      </c>
      <c r="F31" s="348">
        <v>110.9491786709</v>
      </c>
      <c r="G31" s="348">
        <v>101.0670047693</v>
      </c>
      <c r="H31" s="157" t="s">
        <v>3</v>
      </c>
      <c r="I31" s="349">
        <v>100.10426070440001</v>
      </c>
      <c r="J31" s="350">
        <v>101.0376782357</v>
      </c>
      <c r="L31" s="92"/>
      <c r="M31" s="190"/>
      <c r="N31" s="190"/>
      <c r="O31" s="190"/>
      <c r="P31" s="190"/>
      <c r="Q31"/>
      <c r="R31"/>
    </row>
    <row r="32" spans="1:18" s="32" customFormat="1" ht="24.9" customHeight="1" x14ac:dyDescent="0.25">
      <c r="A32" s="168"/>
      <c r="B32" s="55" t="s">
        <v>189</v>
      </c>
      <c r="C32" s="158">
        <v>2021</v>
      </c>
      <c r="D32" s="103">
        <v>26</v>
      </c>
      <c r="E32" s="57" t="s">
        <v>59</v>
      </c>
      <c r="F32" s="304">
        <v>193538.89</v>
      </c>
      <c r="G32" s="304">
        <v>71019.538</v>
      </c>
      <c r="H32" s="147" t="s">
        <v>121</v>
      </c>
      <c r="I32" s="143" t="s">
        <v>121</v>
      </c>
      <c r="J32" s="144" t="s">
        <v>121</v>
      </c>
      <c r="L32" s="92"/>
      <c r="M32" s="190"/>
      <c r="N32" s="190"/>
      <c r="O32" s="190"/>
      <c r="P32" s="190"/>
      <c r="Q32"/>
      <c r="R32"/>
    </row>
    <row r="33" spans="1:18" s="32" customFormat="1" ht="24.9" customHeight="1" x14ac:dyDescent="0.25">
      <c r="A33" s="168"/>
      <c r="B33" s="48"/>
      <c r="C33" s="159">
        <v>2022</v>
      </c>
      <c r="D33" s="103">
        <v>27</v>
      </c>
      <c r="E33" s="57" t="s">
        <v>59</v>
      </c>
      <c r="F33" s="304">
        <v>188760.399</v>
      </c>
      <c r="G33" s="304">
        <v>65806.652000000002</v>
      </c>
      <c r="H33" s="147" t="s">
        <v>121</v>
      </c>
      <c r="I33" s="143" t="s">
        <v>121</v>
      </c>
      <c r="J33" s="144" t="s">
        <v>121</v>
      </c>
      <c r="L33" s="92"/>
      <c r="M33" s="190"/>
      <c r="N33" s="190"/>
      <c r="O33" s="190"/>
      <c r="P33" s="190"/>
      <c r="Q33"/>
      <c r="R33"/>
    </row>
    <row r="34" spans="1:18" s="32" customFormat="1" ht="21" customHeight="1" x14ac:dyDescent="0.25">
      <c r="A34" s="169"/>
      <c r="B34" s="479" t="s">
        <v>51</v>
      </c>
      <c r="C34" s="480"/>
      <c r="D34" s="104">
        <v>28</v>
      </c>
      <c r="E34" s="99" t="s">
        <v>3</v>
      </c>
      <c r="F34" s="356">
        <v>97.530991833200005</v>
      </c>
      <c r="G34" s="356">
        <v>92.659926906300001</v>
      </c>
      <c r="H34" s="148" t="s">
        <v>121</v>
      </c>
      <c r="I34" s="170" t="s">
        <v>121</v>
      </c>
      <c r="J34" s="171" t="s">
        <v>121</v>
      </c>
      <c r="L34" s="92"/>
      <c r="M34" s="190"/>
      <c r="N34" s="190"/>
      <c r="O34" s="190"/>
      <c r="P34" s="190"/>
      <c r="Q34"/>
      <c r="R34"/>
    </row>
    <row r="35" spans="1:18" ht="16.649999999999999" customHeight="1" x14ac:dyDescent="0.3">
      <c r="A35" s="478" t="s">
        <v>147</v>
      </c>
      <c r="B35" s="478"/>
      <c r="C35" s="478"/>
      <c r="D35" s="478"/>
      <c r="E35" s="478"/>
      <c r="F35" s="478"/>
      <c r="G35" s="478"/>
      <c r="H35" s="478"/>
      <c r="I35" s="478"/>
      <c r="J35" s="478"/>
      <c r="M35"/>
      <c r="N35"/>
      <c r="O35"/>
      <c r="P35"/>
      <c r="Q35"/>
      <c r="R35"/>
    </row>
    <row r="36" spans="1:18" ht="4.5" customHeight="1" x14ac:dyDescent="0.3">
      <c r="A36" s="482"/>
      <c r="B36" s="482"/>
      <c r="C36" s="482"/>
      <c r="D36" s="482"/>
      <c r="E36" s="482"/>
      <c r="F36" s="482"/>
      <c r="G36" s="482"/>
      <c r="H36" s="482"/>
      <c r="I36" s="482"/>
      <c r="J36" s="482"/>
      <c r="M36"/>
      <c r="N36"/>
      <c r="O36"/>
      <c r="P36"/>
      <c r="Q36"/>
      <c r="R36"/>
    </row>
    <row r="37" spans="1:18" x14ac:dyDescent="0.3">
      <c r="A37" s="477"/>
      <c r="B37" s="477"/>
      <c r="C37" s="477"/>
      <c r="D37" s="477"/>
      <c r="E37" s="477"/>
      <c r="F37" s="477"/>
      <c r="G37" s="477"/>
      <c r="H37" s="477"/>
      <c r="I37" s="477"/>
      <c r="J37" s="477"/>
      <c r="M37"/>
      <c r="N37"/>
      <c r="O37"/>
      <c r="P37"/>
      <c r="Q37"/>
      <c r="R37"/>
    </row>
    <row r="38" spans="1:18" customFormat="1" ht="15.75" customHeight="1" x14ac:dyDescent="0.25">
      <c r="A38" s="473"/>
      <c r="B38" s="473"/>
      <c r="C38" s="473"/>
      <c r="D38" s="473"/>
      <c r="E38" s="473"/>
      <c r="F38" s="473"/>
      <c r="G38" s="473"/>
      <c r="H38" s="473"/>
      <c r="I38" s="473"/>
      <c r="J38" s="473"/>
    </row>
    <row r="39" spans="1:18" customFormat="1" ht="9" customHeight="1" x14ac:dyDescent="0.25"/>
    <row r="40" spans="1:18" customFormat="1" ht="20.100000000000001" customHeight="1" x14ac:dyDescent="0.25"/>
    <row r="41" spans="1:18" customFormat="1" ht="20.100000000000001" customHeight="1" x14ac:dyDescent="0.25"/>
    <row r="42" spans="1:18" customFormat="1" ht="20.100000000000001" customHeight="1" x14ac:dyDescent="0.25"/>
    <row r="43" spans="1:18" customFormat="1" ht="26.1" customHeight="1" x14ac:dyDescent="0.25"/>
    <row r="44" spans="1:18" customFormat="1" ht="26.1" customHeight="1" x14ac:dyDescent="0.25"/>
    <row r="45" spans="1:18" customFormat="1" ht="26.1" customHeight="1" x14ac:dyDescent="0.25"/>
    <row r="46" spans="1:18" customFormat="1" ht="26.1" customHeight="1" x14ac:dyDescent="0.25"/>
    <row r="47" spans="1:18" customFormat="1" ht="26.1" customHeight="1" x14ac:dyDescent="0.25"/>
    <row r="48" spans="1:18" customFormat="1" ht="26.1" customHeight="1" x14ac:dyDescent="0.25"/>
    <row r="49" spans="1:18" ht="26.1" customHeight="1" x14ac:dyDescent="0.3">
      <c r="A49" s="172"/>
      <c r="B49" s="48"/>
      <c r="C49" s="135"/>
      <c r="D49" s="173"/>
      <c r="E49" s="174"/>
      <c r="F49" s="175"/>
      <c r="G49" s="175"/>
      <c r="H49" s="176"/>
      <c r="I49" s="177"/>
      <c r="J49" s="177"/>
      <c r="M49"/>
      <c r="N49"/>
      <c r="O49"/>
      <c r="P49"/>
      <c r="Q49"/>
      <c r="R49"/>
    </row>
    <row r="50" spans="1:18" ht="26.1" customHeight="1" x14ac:dyDescent="0.3">
      <c r="A50" s="178"/>
      <c r="B50" s="48"/>
      <c r="C50" s="135"/>
      <c r="D50" s="173"/>
      <c r="E50" s="174"/>
      <c r="F50" s="175"/>
      <c r="G50" s="175"/>
      <c r="H50" s="176"/>
      <c r="I50" s="177"/>
      <c r="J50" s="177"/>
      <c r="M50"/>
      <c r="N50"/>
      <c r="O50"/>
      <c r="P50"/>
      <c r="Q50"/>
      <c r="R50"/>
    </row>
    <row r="51" spans="1:18" ht="26.1" customHeight="1" x14ac:dyDescent="0.3">
      <c r="A51" s="178"/>
      <c r="B51" s="48"/>
      <c r="C51" s="135"/>
      <c r="D51" s="173"/>
      <c r="E51" s="174"/>
      <c r="F51" s="175"/>
      <c r="G51" s="175"/>
      <c r="H51" s="176"/>
      <c r="I51" s="175"/>
      <c r="J51" s="175"/>
      <c r="M51"/>
      <c r="N51"/>
      <c r="O51"/>
      <c r="P51"/>
      <c r="Q51"/>
      <c r="R51"/>
    </row>
    <row r="52" spans="1:18" ht="26.1" customHeight="1" x14ac:dyDescent="0.3">
      <c r="A52" s="178"/>
      <c r="B52" s="55"/>
      <c r="C52" s="135"/>
      <c r="D52" s="179"/>
      <c r="E52" s="180"/>
      <c r="F52" s="181"/>
      <c r="G52" s="181"/>
      <c r="H52" s="174"/>
      <c r="I52" s="182"/>
      <c r="J52" s="182"/>
      <c r="M52"/>
      <c r="N52"/>
      <c r="O52"/>
      <c r="P52"/>
      <c r="Q52"/>
      <c r="R52"/>
    </row>
    <row r="53" spans="1:18" x14ac:dyDescent="0.3">
      <c r="A53" s="416"/>
      <c r="B53" s="416"/>
      <c r="C53" s="416"/>
      <c r="D53" s="416"/>
      <c r="E53" s="416"/>
      <c r="F53" s="416"/>
      <c r="G53" s="416"/>
      <c r="H53" s="416"/>
      <c r="I53" s="416"/>
      <c r="J53" s="416"/>
      <c r="M53"/>
      <c r="N53"/>
      <c r="O53"/>
      <c r="P53"/>
      <c r="Q53"/>
      <c r="R53"/>
    </row>
    <row r="54" spans="1:18" x14ac:dyDescent="0.3">
      <c r="A54" s="481"/>
      <c r="B54" s="481"/>
      <c r="C54" s="481"/>
      <c r="D54" s="481"/>
      <c r="E54" s="481"/>
      <c r="F54" s="481"/>
      <c r="G54" s="481"/>
      <c r="H54" s="481"/>
      <c r="I54" s="481"/>
      <c r="J54" s="481"/>
      <c r="M54"/>
      <c r="N54"/>
      <c r="O54"/>
      <c r="P54"/>
      <c r="Q54"/>
      <c r="R54"/>
    </row>
    <row r="55" spans="1:18" x14ac:dyDescent="0.3">
      <c r="M55"/>
      <c r="N55"/>
      <c r="O55"/>
      <c r="P55"/>
      <c r="Q55"/>
      <c r="R55"/>
    </row>
    <row r="56" spans="1:18" x14ac:dyDescent="0.3">
      <c r="M56"/>
      <c r="N56"/>
      <c r="O56"/>
      <c r="P56"/>
      <c r="Q56"/>
      <c r="R56"/>
    </row>
    <row r="57" spans="1:18" x14ac:dyDescent="0.3">
      <c r="M57"/>
      <c r="N57"/>
      <c r="O57"/>
      <c r="P57"/>
      <c r="Q57"/>
      <c r="R57"/>
    </row>
    <row r="58" spans="1:18" x14ac:dyDescent="0.3">
      <c r="M58"/>
      <c r="N58"/>
      <c r="O58"/>
      <c r="P58"/>
      <c r="Q58"/>
      <c r="R58"/>
    </row>
    <row r="59" spans="1:18" x14ac:dyDescent="0.3">
      <c r="M59"/>
      <c r="N59"/>
      <c r="O59"/>
      <c r="P59"/>
      <c r="Q59"/>
      <c r="R59"/>
    </row>
    <row r="60" spans="1:18" x14ac:dyDescent="0.3">
      <c r="M60"/>
      <c r="N60"/>
      <c r="O60"/>
      <c r="P60"/>
      <c r="Q60"/>
      <c r="R60"/>
    </row>
    <row r="61" spans="1:18" x14ac:dyDescent="0.3">
      <c r="M61"/>
      <c r="N61"/>
      <c r="O61"/>
      <c r="P61"/>
      <c r="Q61"/>
      <c r="R61"/>
    </row>
    <row r="62" spans="1:18" x14ac:dyDescent="0.3">
      <c r="M62"/>
      <c r="N62"/>
      <c r="O62"/>
      <c r="P62"/>
      <c r="Q62"/>
      <c r="R62"/>
    </row>
    <row r="63" spans="1:18" x14ac:dyDescent="0.3">
      <c r="M63"/>
      <c r="N63"/>
      <c r="O63"/>
      <c r="P63"/>
      <c r="Q63"/>
      <c r="R63"/>
    </row>
    <row r="64" spans="1:18" x14ac:dyDescent="0.3">
      <c r="M64"/>
      <c r="N64"/>
      <c r="O64"/>
      <c r="P64"/>
      <c r="Q64"/>
      <c r="R64"/>
    </row>
    <row r="65" spans="13:18" x14ac:dyDescent="0.3">
      <c r="M65"/>
      <c r="N65"/>
      <c r="O65"/>
      <c r="P65"/>
      <c r="Q65"/>
      <c r="R65"/>
    </row>
    <row r="66" spans="13:18" x14ac:dyDescent="0.3">
      <c r="M66"/>
      <c r="N66"/>
      <c r="O66"/>
      <c r="P66"/>
      <c r="Q66"/>
      <c r="R66"/>
    </row>
    <row r="67" spans="13:18" x14ac:dyDescent="0.3">
      <c r="M67"/>
      <c r="N67"/>
      <c r="O67"/>
      <c r="P67"/>
      <c r="Q67"/>
      <c r="R67"/>
    </row>
    <row r="68" spans="13:18" x14ac:dyDescent="0.3">
      <c r="M68"/>
      <c r="N68"/>
      <c r="O68"/>
      <c r="P68"/>
      <c r="Q68"/>
      <c r="R68"/>
    </row>
    <row r="69" spans="13:18" x14ac:dyDescent="0.3">
      <c r="M69"/>
      <c r="N69"/>
      <c r="O69"/>
      <c r="P69"/>
      <c r="Q69"/>
      <c r="R69"/>
    </row>
    <row r="70" spans="13:18" x14ac:dyDescent="0.3">
      <c r="M70"/>
      <c r="N70"/>
      <c r="O70"/>
      <c r="P70"/>
      <c r="Q70"/>
      <c r="R70"/>
    </row>
    <row r="71" spans="13:18" x14ac:dyDescent="0.3">
      <c r="M71"/>
      <c r="N71"/>
      <c r="O71"/>
      <c r="P71"/>
      <c r="Q71"/>
      <c r="R71"/>
    </row>
    <row r="72" spans="13:18" x14ac:dyDescent="0.3">
      <c r="M72"/>
      <c r="N72"/>
      <c r="O72"/>
      <c r="P72"/>
      <c r="Q72"/>
      <c r="R72"/>
    </row>
    <row r="73" spans="13:18" x14ac:dyDescent="0.3">
      <c r="M73"/>
      <c r="N73"/>
      <c r="O73"/>
      <c r="P73"/>
      <c r="Q73"/>
      <c r="R73"/>
    </row>
    <row r="74" spans="13:18" x14ac:dyDescent="0.3">
      <c r="M74"/>
      <c r="N74"/>
      <c r="O74"/>
      <c r="P74"/>
      <c r="Q74"/>
      <c r="R74"/>
    </row>
    <row r="75" spans="13:18" x14ac:dyDescent="0.3">
      <c r="M75"/>
      <c r="N75"/>
      <c r="O75"/>
      <c r="P75"/>
      <c r="Q75"/>
      <c r="R75"/>
    </row>
    <row r="76" spans="13:18" x14ac:dyDescent="0.3">
      <c r="M76"/>
      <c r="N76"/>
      <c r="O76"/>
      <c r="P76"/>
      <c r="Q76"/>
      <c r="R76"/>
    </row>
    <row r="77" spans="13:18" x14ac:dyDescent="0.3">
      <c r="M77"/>
      <c r="N77"/>
      <c r="O77"/>
      <c r="P77"/>
      <c r="Q77"/>
      <c r="R77"/>
    </row>
    <row r="78" spans="13:18" x14ac:dyDescent="0.3">
      <c r="M78"/>
      <c r="N78"/>
      <c r="O78"/>
      <c r="P78"/>
      <c r="Q78"/>
      <c r="R78"/>
    </row>
    <row r="79" spans="13:18" x14ac:dyDescent="0.3">
      <c r="M79"/>
      <c r="N79"/>
      <c r="O79"/>
      <c r="P79"/>
      <c r="Q79"/>
      <c r="R79"/>
    </row>
    <row r="80" spans="13:18" x14ac:dyDescent="0.3">
      <c r="M80"/>
      <c r="N80"/>
      <c r="O80"/>
      <c r="P80"/>
      <c r="Q80"/>
      <c r="R80"/>
    </row>
    <row r="81" spans="13:18" x14ac:dyDescent="0.3">
      <c r="M81"/>
      <c r="N81"/>
      <c r="O81"/>
      <c r="P81"/>
      <c r="Q81"/>
      <c r="R81"/>
    </row>
    <row r="82" spans="13:18" x14ac:dyDescent="0.3">
      <c r="M82"/>
      <c r="N82"/>
      <c r="O82"/>
      <c r="P82"/>
      <c r="Q82"/>
      <c r="R82"/>
    </row>
    <row r="83" spans="13:18" x14ac:dyDescent="0.3">
      <c r="M83"/>
      <c r="N83"/>
      <c r="O83"/>
      <c r="P83"/>
      <c r="Q83"/>
      <c r="R83"/>
    </row>
    <row r="84" spans="13:18" x14ac:dyDescent="0.3">
      <c r="M84"/>
      <c r="N84"/>
      <c r="O84"/>
      <c r="P84"/>
      <c r="Q84"/>
      <c r="R84"/>
    </row>
    <row r="85" spans="13:18" x14ac:dyDescent="0.3">
      <c r="M85"/>
      <c r="N85"/>
      <c r="O85"/>
      <c r="P85"/>
      <c r="Q85"/>
      <c r="R85"/>
    </row>
    <row r="86" spans="13:18" x14ac:dyDescent="0.3">
      <c r="M86"/>
      <c r="N86"/>
      <c r="O86"/>
      <c r="P86"/>
      <c r="Q86"/>
      <c r="R86"/>
    </row>
    <row r="87" spans="13:18" x14ac:dyDescent="0.3">
      <c r="M87"/>
      <c r="N87"/>
      <c r="O87"/>
      <c r="P87"/>
      <c r="Q87"/>
      <c r="R87"/>
    </row>
    <row r="88" spans="13:18" x14ac:dyDescent="0.3">
      <c r="M88"/>
      <c r="N88"/>
      <c r="O88"/>
      <c r="P88"/>
      <c r="Q88"/>
      <c r="R88"/>
    </row>
    <row r="89" spans="13:18" x14ac:dyDescent="0.3">
      <c r="M89"/>
      <c r="N89"/>
      <c r="O89"/>
      <c r="P89"/>
      <c r="Q89"/>
      <c r="R89"/>
    </row>
    <row r="90" spans="13:18" x14ac:dyDescent="0.3">
      <c r="M90"/>
      <c r="N90"/>
      <c r="O90"/>
      <c r="P90"/>
      <c r="Q90"/>
      <c r="R90"/>
    </row>
    <row r="91" spans="13:18" x14ac:dyDescent="0.3">
      <c r="M91"/>
      <c r="N91"/>
      <c r="O91"/>
      <c r="P91"/>
      <c r="Q91"/>
      <c r="R91"/>
    </row>
    <row r="92" spans="13:18" x14ac:dyDescent="0.3">
      <c r="M92"/>
      <c r="N92"/>
      <c r="O92"/>
      <c r="P92"/>
      <c r="Q92"/>
      <c r="R92"/>
    </row>
    <row r="93" spans="13:18" x14ac:dyDescent="0.3">
      <c r="M93"/>
      <c r="N93"/>
      <c r="O93"/>
      <c r="P93"/>
      <c r="Q93"/>
      <c r="R93"/>
    </row>
    <row r="94" spans="13:18" x14ac:dyDescent="0.3">
      <c r="M94"/>
      <c r="N94"/>
      <c r="O94"/>
      <c r="P94"/>
      <c r="Q94"/>
      <c r="R94"/>
    </row>
    <row r="95" spans="13:18" x14ac:dyDescent="0.3">
      <c r="M95"/>
      <c r="N95"/>
      <c r="O95"/>
      <c r="P95"/>
      <c r="Q95"/>
      <c r="R95"/>
    </row>
    <row r="96" spans="13:18" x14ac:dyDescent="0.3">
      <c r="M96"/>
      <c r="N96"/>
      <c r="O96"/>
      <c r="P96"/>
      <c r="Q96"/>
      <c r="R96"/>
    </row>
    <row r="97" spans="13:18" x14ac:dyDescent="0.3">
      <c r="M97"/>
      <c r="N97"/>
      <c r="O97"/>
      <c r="P97"/>
      <c r="Q97"/>
      <c r="R97"/>
    </row>
    <row r="98" spans="13:18" x14ac:dyDescent="0.3">
      <c r="M98"/>
      <c r="N98"/>
      <c r="O98"/>
      <c r="P98"/>
      <c r="Q98"/>
      <c r="R98"/>
    </row>
    <row r="99" spans="13:18" x14ac:dyDescent="0.3">
      <c r="M99"/>
      <c r="N99"/>
      <c r="O99"/>
      <c r="P99"/>
      <c r="Q99"/>
      <c r="R99"/>
    </row>
    <row r="100" spans="13:18" x14ac:dyDescent="0.3">
      <c r="M100"/>
      <c r="N100"/>
      <c r="O100"/>
      <c r="P100"/>
      <c r="Q100"/>
      <c r="R100"/>
    </row>
    <row r="101" spans="13:18" x14ac:dyDescent="0.3">
      <c r="M101"/>
      <c r="N101"/>
      <c r="O101"/>
      <c r="P101"/>
      <c r="Q101"/>
      <c r="R101"/>
    </row>
    <row r="102" spans="13:18" x14ac:dyDescent="0.3">
      <c r="M102"/>
      <c r="N102"/>
      <c r="O102"/>
      <c r="P102"/>
      <c r="Q102"/>
      <c r="R102"/>
    </row>
    <row r="103" spans="13:18" x14ac:dyDescent="0.3">
      <c r="M103"/>
      <c r="N103"/>
      <c r="O103"/>
      <c r="P103"/>
      <c r="Q103"/>
      <c r="R103"/>
    </row>
    <row r="104" spans="13:18" x14ac:dyDescent="0.3">
      <c r="M104"/>
      <c r="N104"/>
      <c r="O104"/>
      <c r="P104"/>
      <c r="Q104"/>
      <c r="R104"/>
    </row>
    <row r="105" spans="13:18" x14ac:dyDescent="0.3">
      <c r="M105"/>
      <c r="N105"/>
      <c r="O105"/>
      <c r="P105"/>
      <c r="Q105"/>
      <c r="R105"/>
    </row>
    <row r="106" spans="13:18" x14ac:dyDescent="0.3">
      <c r="M106"/>
      <c r="N106"/>
      <c r="O106"/>
      <c r="P106"/>
      <c r="Q106"/>
      <c r="R106"/>
    </row>
    <row r="107" spans="13:18" x14ac:dyDescent="0.3">
      <c r="M107"/>
      <c r="N107"/>
      <c r="O107"/>
      <c r="P107"/>
      <c r="Q107"/>
      <c r="R107"/>
    </row>
    <row r="108" spans="13:18" x14ac:dyDescent="0.3">
      <c r="M108"/>
      <c r="N108"/>
      <c r="O108"/>
      <c r="P108"/>
      <c r="Q108"/>
      <c r="R108"/>
    </row>
    <row r="109" spans="13:18" x14ac:dyDescent="0.3">
      <c r="M109"/>
      <c r="N109"/>
      <c r="O109"/>
      <c r="P109"/>
      <c r="Q109"/>
      <c r="R109"/>
    </row>
    <row r="110" spans="13:18" x14ac:dyDescent="0.3">
      <c r="M110"/>
      <c r="N110"/>
      <c r="O110"/>
      <c r="P110"/>
      <c r="Q110"/>
      <c r="R110"/>
    </row>
    <row r="111" spans="13:18" x14ac:dyDescent="0.3">
      <c r="M111"/>
      <c r="N111"/>
      <c r="O111"/>
      <c r="P111"/>
      <c r="Q111"/>
      <c r="R111"/>
    </row>
    <row r="112" spans="13:18" x14ac:dyDescent="0.3">
      <c r="M112"/>
      <c r="N112"/>
      <c r="O112"/>
      <c r="P112"/>
      <c r="Q112"/>
      <c r="R112"/>
    </row>
    <row r="113" spans="13:18" x14ac:dyDescent="0.3">
      <c r="M113"/>
      <c r="N113"/>
      <c r="O113"/>
      <c r="P113"/>
      <c r="Q113"/>
      <c r="R113"/>
    </row>
    <row r="114" spans="13:18" x14ac:dyDescent="0.3">
      <c r="M114"/>
      <c r="N114"/>
      <c r="O114"/>
      <c r="P114"/>
      <c r="Q114"/>
      <c r="R114"/>
    </row>
    <row r="115" spans="13:18" x14ac:dyDescent="0.3">
      <c r="M115"/>
      <c r="N115"/>
      <c r="O115"/>
      <c r="P115"/>
      <c r="Q115"/>
      <c r="R115"/>
    </row>
    <row r="116" spans="13:18" x14ac:dyDescent="0.3">
      <c r="M116"/>
      <c r="N116"/>
      <c r="O116"/>
      <c r="P116"/>
      <c r="Q116"/>
      <c r="R116"/>
    </row>
    <row r="117" spans="13:18" x14ac:dyDescent="0.3">
      <c r="M117"/>
      <c r="N117"/>
      <c r="O117"/>
      <c r="P117"/>
      <c r="Q117"/>
      <c r="R117"/>
    </row>
  </sheetData>
  <mergeCells count="27">
    <mergeCell ref="A53:J53"/>
    <mergeCell ref="B31:C31"/>
    <mergeCell ref="B34:C34"/>
    <mergeCell ref="B19:C19"/>
    <mergeCell ref="B22:C22"/>
    <mergeCell ref="A54:J54"/>
    <mergeCell ref="A35:J35"/>
    <mergeCell ref="A36:J36"/>
    <mergeCell ref="A37:J37"/>
    <mergeCell ref="A38:E38"/>
    <mergeCell ref="F38:J38"/>
    <mergeCell ref="F4:F5"/>
    <mergeCell ref="G4:G5"/>
    <mergeCell ref="B11:C11"/>
    <mergeCell ref="B16:C16"/>
    <mergeCell ref="B25:C25"/>
    <mergeCell ref="B28:C28"/>
    <mergeCell ref="I6:J6"/>
    <mergeCell ref="A3:D6"/>
    <mergeCell ref="E3:E6"/>
    <mergeCell ref="H3:H6"/>
    <mergeCell ref="F6:G6"/>
    <mergeCell ref="A1:J1"/>
    <mergeCell ref="F3:G3"/>
    <mergeCell ref="I3:J3"/>
    <mergeCell ref="I4:I5"/>
    <mergeCell ref="J4:J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I33" sqref="I33"/>
    </sheetView>
  </sheetViews>
  <sheetFormatPr defaultColWidth="9.109375" defaultRowHeight="13.2" x14ac:dyDescent="0.25"/>
  <cols>
    <col min="1" max="1" width="1.5546875" style="21" customWidth="1"/>
    <col min="2" max="2" width="17.88671875" style="21" customWidth="1"/>
    <col min="3" max="3" width="17.6640625" style="21" customWidth="1"/>
    <col min="4" max="4" width="7.109375" style="21" customWidth="1"/>
    <col min="5" max="5" width="3" style="21" customWidth="1"/>
    <col min="6" max="6" width="13.109375" style="21" customWidth="1"/>
    <col min="7" max="7" width="10.88671875" style="21" customWidth="1"/>
    <col min="8" max="8" width="3" style="21" customWidth="1"/>
    <col min="9" max="9" width="9.6640625" style="21" customWidth="1"/>
    <col min="10" max="11" width="15.5546875" style="21" customWidth="1"/>
    <col min="12" max="12" width="9.6640625" style="21" customWidth="1"/>
    <col min="13" max="13" width="13.5546875" style="21" customWidth="1"/>
    <col min="14" max="15" width="14.88671875" style="21" customWidth="1"/>
    <col min="16" max="16384" width="9.109375" style="21"/>
  </cols>
  <sheetData>
    <row r="1" spans="1:14" ht="35.25" customHeight="1" x14ac:dyDescent="0.3">
      <c r="A1" s="526" t="s">
        <v>211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/>
      <c r="N1"/>
    </row>
    <row r="2" spans="1:14" ht="8.1" customHeight="1" x14ac:dyDescent="0.3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/>
      <c r="N2"/>
    </row>
    <row r="3" spans="1:14" ht="18" customHeight="1" x14ac:dyDescent="0.25">
      <c r="A3" s="531" t="s">
        <v>0</v>
      </c>
      <c r="B3" s="532"/>
      <c r="C3" s="532"/>
      <c r="D3" s="532"/>
      <c r="E3" s="532"/>
      <c r="F3" s="532"/>
      <c r="G3" s="532"/>
      <c r="H3" s="532"/>
      <c r="I3" s="535" t="s">
        <v>42</v>
      </c>
      <c r="J3" s="493" t="s">
        <v>214</v>
      </c>
      <c r="K3" s="498"/>
      <c r="L3" s="535" t="s">
        <v>210</v>
      </c>
      <c r="M3"/>
      <c r="N3"/>
    </row>
    <row r="4" spans="1:14" ht="15.75" customHeight="1" x14ac:dyDescent="0.25">
      <c r="A4" s="533"/>
      <c r="B4" s="534"/>
      <c r="C4" s="534"/>
      <c r="D4" s="534"/>
      <c r="E4" s="534"/>
      <c r="F4" s="534"/>
      <c r="G4" s="534"/>
      <c r="H4" s="534"/>
      <c r="I4" s="536"/>
      <c r="J4" s="527">
        <v>2021</v>
      </c>
      <c r="K4" s="455">
        <v>2022</v>
      </c>
      <c r="L4" s="536"/>
      <c r="M4"/>
      <c r="N4"/>
    </row>
    <row r="5" spans="1:14" ht="6.9" customHeight="1" x14ac:dyDescent="0.25">
      <c r="A5" s="533"/>
      <c r="B5" s="534"/>
      <c r="C5" s="534"/>
      <c r="D5" s="534"/>
      <c r="E5" s="534"/>
      <c r="F5" s="534"/>
      <c r="G5" s="534"/>
      <c r="H5" s="534"/>
      <c r="I5" s="536"/>
      <c r="J5" s="528"/>
      <c r="K5" s="458"/>
      <c r="L5" s="536"/>
      <c r="M5"/>
      <c r="N5"/>
    </row>
    <row r="6" spans="1:14" ht="6.9" customHeight="1" x14ac:dyDescent="0.25">
      <c r="A6" s="533"/>
      <c r="B6" s="534"/>
      <c r="C6" s="534"/>
      <c r="D6" s="534"/>
      <c r="E6" s="534"/>
      <c r="F6" s="534"/>
      <c r="G6" s="534"/>
      <c r="H6" s="534"/>
      <c r="I6" s="537"/>
      <c r="J6" s="529"/>
      <c r="K6" s="530"/>
      <c r="L6" s="537"/>
      <c r="M6"/>
      <c r="N6"/>
    </row>
    <row r="7" spans="1:14" ht="36.9" customHeight="1" x14ac:dyDescent="0.25">
      <c r="A7" s="3"/>
      <c r="B7" s="515" t="s">
        <v>191</v>
      </c>
      <c r="C7" s="516"/>
      <c r="D7" s="517" t="s">
        <v>161</v>
      </c>
      <c r="E7" s="518"/>
      <c r="F7" s="518"/>
      <c r="G7" s="519"/>
      <c r="H7" s="244" t="s">
        <v>16</v>
      </c>
      <c r="I7" s="245" t="s">
        <v>6</v>
      </c>
      <c r="J7" s="366">
        <v>5688.4</v>
      </c>
      <c r="K7" s="367">
        <v>5629.8</v>
      </c>
      <c r="L7" s="260">
        <f>K7/J7*100</f>
        <v>98.969833345053104</v>
      </c>
      <c r="M7"/>
      <c r="N7"/>
    </row>
    <row r="8" spans="1:14" ht="36.9" customHeight="1" x14ac:dyDescent="0.25">
      <c r="A8" s="7"/>
      <c r="B8" s="515"/>
      <c r="C8" s="516"/>
      <c r="D8" s="517" t="s">
        <v>162</v>
      </c>
      <c r="E8" s="518"/>
      <c r="F8" s="518"/>
      <c r="G8" s="519"/>
      <c r="H8" s="246" t="s">
        <v>17</v>
      </c>
      <c r="I8" s="247" t="s">
        <v>6</v>
      </c>
      <c r="J8" s="368">
        <v>996.4</v>
      </c>
      <c r="K8" s="369">
        <v>239.4</v>
      </c>
      <c r="L8" s="261">
        <f>K8/J8*100</f>
        <v>24.026495383380169</v>
      </c>
      <c r="N8"/>
    </row>
    <row r="9" spans="1:14" ht="36.9" customHeight="1" x14ac:dyDescent="0.25">
      <c r="A9" s="4"/>
      <c r="B9" s="515" t="s">
        <v>192</v>
      </c>
      <c r="C9" s="516"/>
      <c r="D9" s="517" t="s">
        <v>161</v>
      </c>
      <c r="E9" s="518"/>
      <c r="F9" s="518"/>
      <c r="G9" s="519"/>
      <c r="H9" s="246" t="s">
        <v>18</v>
      </c>
      <c r="I9" s="247" t="s">
        <v>6</v>
      </c>
      <c r="J9" s="368">
        <v>51</v>
      </c>
      <c r="K9" s="369">
        <v>60.5</v>
      </c>
      <c r="L9" s="261">
        <f>K9/J9*100</f>
        <v>118.62745098039215</v>
      </c>
      <c r="M9"/>
      <c r="N9"/>
    </row>
    <row r="10" spans="1:14" ht="36.9" customHeight="1" x14ac:dyDescent="0.25">
      <c r="A10" s="7"/>
      <c r="B10" s="515"/>
      <c r="C10" s="516"/>
      <c r="D10" s="517" t="s">
        <v>162</v>
      </c>
      <c r="E10" s="518"/>
      <c r="F10" s="518"/>
      <c r="G10" s="519"/>
      <c r="H10" s="248" t="s">
        <v>19</v>
      </c>
      <c r="I10" s="249" t="s">
        <v>6</v>
      </c>
      <c r="J10" s="370">
        <v>22717.8</v>
      </c>
      <c r="K10" s="371">
        <v>21383.7</v>
      </c>
      <c r="L10" s="262">
        <f>K10/J10*100</f>
        <v>94.127512347146293</v>
      </c>
      <c r="M10"/>
      <c r="N10"/>
    </row>
    <row r="11" spans="1:14" ht="3" customHeight="1" x14ac:dyDescent="0.25">
      <c r="A11" s="520"/>
      <c r="B11" s="520"/>
      <c r="C11" s="520"/>
      <c r="D11" s="520"/>
      <c r="E11" s="242"/>
      <c r="F11" s="242"/>
      <c r="G11" s="242"/>
      <c r="H11" s="242"/>
      <c r="K11"/>
      <c r="M11"/>
      <c r="N11"/>
    </row>
    <row r="12" spans="1:14" ht="63" customHeight="1" x14ac:dyDescent="0.3">
      <c r="A12" s="492" t="s">
        <v>204</v>
      </c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/>
      <c r="N12"/>
    </row>
    <row r="13" spans="1:14" ht="9" customHeight="1" x14ac:dyDescent="0.25">
      <c r="M13"/>
    </row>
    <row r="14" spans="1:14" s="250" customFormat="1" ht="15.9" customHeight="1" x14ac:dyDescent="0.3">
      <c r="A14" s="499" t="s">
        <v>0</v>
      </c>
      <c r="B14" s="500"/>
      <c r="C14" s="500"/>
      <c r="D14" s="500"/>
      <c r="E14" s="501"/>
      <c r="F14" s="507" t="s">
        <v>193</v>
      </c>
      <c r="G14" s="507"/>
      <c r="H14" s="507"/>
      <c r="I14" s="488"/>
      <c r="J14" s="508" t="s">
        <v>194</v>
      </c>
      <c r="K14" s="509"/>
      <c r="L14" s="509"/>
      <c r="M14"/>
    </row>
    <row r="15" spans="1:14" s="250" customFormat="1" ht="15.9" customHeight="1" x14ac:dyDescent="0.3">
      <c r="A15" s="502"/>
      <c r="B15" s="503"/>
      <c r="C15" s="503"/>
      <c r="D15" s="503"/>
      <c r="E15" s="504"/>
      <c r="F15" s="493" t="s">
        <v>214</v>
      </c>
      <c r="G15" s="494"/>
      <c r="H15" s="494"/>
      <c r="I15" s="523" t="s">
        <v>210</v>
      </c>
      <c r="J15" s="494" t="s">
        <v>214</v>
      </c>
      <c r="K15" s="494"/>
      <c r="L15" s="543" t="s">
        <v>210</v>
      </c>
      <c r="M15"/>
    </row>
    <row r="16" spans="1:14" s="250" customFormat="1" ht="33" customHeight="1" x14ac:dyDescent="0.3">
      <c r="A16" s="502"/>
      <c r="B16" s="503"/>
      <c r="C16" s="503"/>
      <c r="D16" s="503"/>
      <c r="E16" s="504"/>
      <c r="F16" s="258">
        <v>2021</v>
      </c>
      <c r="G16" s="488">
        <v>2022</v>
      </c>
      <c r="H16" s="489"/>
      <c r="I16" s="524"/>
      <c r="J16" s="283">
        <v>2021</v>
      </c>
      <c r="K16" s="259">
        <v>2022</v>
      </c>
      <c r="L16" s="544"/>
      <c r="M16"/>
    </row>
    <row r="17" spans="1:20" s="250" customFormat="1" ht="15.9" customHeight="1" x14ac:dyDescent="0.3">
      <c r="A17" s="505"/>
      <c r="B17" s="506"/>
      <c r="C17" s="506"/>
      <c r="D17" s="506"/>
      <c r="E17" s="504"/>
      <c r="F17" s="490" t="s">
        <v>174</v>
      </c>
      <c r="G17" s="491"/>
      <c r="H17" s="491"/>
      <c r="I17" s="525"/>
      <c r="J17" s="495" t="s">
        <v>30</v>
      </c>
      <c r="K17" s="490"/>
      <c r="L17" s="545"/>
      <c r="M17"/>
    </row>
    <row r="18" spans="1:20" s="250" customFormat="1" ht="36.9" customHeight="1" x14ac:dyDescent="0.3">
      <c r="A18" s="251"/>
      <c r="B18" s="514" t="s">
        <v>176</v>
      </c>
      <c r="C18" s="514"/>
      <c r="D18" s="514"/>
      <c r="E18" s="137" t="s">
        <v>16</v>
      </c>
      <c r="F18" s="372">
        <v>746510</v>
      </c>
      <c r="G18" s="521">
        <v>1163405</v>
      </c>
      <c r="H18" s="522"/>
      <c r="I18" s="279">
        <f>G18/F18*100</f>
        <v>155.84586944582122</v>
      </c>
      <c r="J18" s="373">
        <v>5114.3649999999998</v>
      </c>
      <c r="K18" s="374">
        <v>8482.1290000000008</v>
      </c>
      <c r="L18" s="291">
        <f>K18/J18*100</f>
        <v>165.84911323302114</v>
      </c>
      <c r="M18"/>
      <c r="N18" s="225"/>
      <c r="O18"/>
      <c r="P18"/>
      <c r="Q18"/>
      <c r="R18"/>
      <c r="S18"/>
      <c r="T18"/>
    </row>
    <row r="19" spans="1:20" s="250" customFormat="1" ht="36.9" customHeight="1" x14ac:dyDescent="0.3">
      <c r="A19" s="252"/>
      <c r="B19" s="255" t="s">
        <v>185</v>
      </c>
      <c r="C19" s="513" t="s">
        <v>177</v>
      </c>
      <c r="D19" s="513"/>
      <c r="E19" s="112" t="s">
        <v>17</v>
      </c>
      <c r="F19" s="375">
        <v>69</v>
      </c>
      <c r="G19" s="486">
        <v>81</v>
      </c>
      <c r="H19" s="487"/>
      <c r="I19" s="280">
        <f t="shared" ref="I19:I24" si="0">G19/F19*100</f>
        <v>117.39130434782609</v>
      </c>
      <c r="J19" s="376">
        <v>1.1539999999999999</v>
      </c>
      <c r="K19" s="377">
        <v>1.252</v>
      </c>
      <c r="L19" s="292">
        <f t="shared" ref="L19:L24" si="1">K19/J19*100</f>
        <v>108.49220103986137</v>
      </c>
      <c r="M19"/>
      <c r="N19" s="225"/>
      <c r="O19"/>
      <c r="P19"/>
      <c r="Q19"/>
      <c r="R19"/>
      <c r="S19"/>
      <c r="T19"/>
    </row>
    <row r="20" spans="1:20" s="250" customFormat="1" ht="36.9" customHeight="1" x14ac:dyDescent="0.3">
      <c r="A20" s="252"/>
      <c r="B20" s="256"/>
      <c r="C20" s="513" t="s">
        <v>178</v>
      </c>
      <c r="D20" s="513"/>
      <c r="E20" s="112" t="s">
        <v>18</v>
      </c>
      <c r="F20" s="375">
        <v>62</v>
      </c>
      <c r="G20" s="486">
        <v>59</v>
      </c>
      <c r="H20" s="487"/>
      <c r="I20" s="280">
        <f t="shared" si="0"/>
        <v>95.161290322580655</v>
      </c>
      <c r="J20" s="376">
        <v>0.23</v>
      </c>
      <c r="K20" s="377">
        <v>0.25600000000000001</v>
      </c>
      <c r="L20" s="292">
        <f t="shared" si="1"/>
        <v>111.30434782608695</v>
      </c>
      <c r="M20"/>
      <c r="N20" s="225"/>
      <c r="O20"/>
      <c r="P20"/>
      <c r="Q20"/>
      <c r="R20"/>
      <c r="S20"/>
      <c r="T20"/>
    </row>
    <row r="21" spans="1:20" s="250" customFormat="1" ht="36.9" customHeight="1" x14ac:dyDescent="0.3">
      <c r="A21" s="252"/>
      <c r="B21" s="256"/>
      <c r="C21" s="538" t="s">
        <v>179</v>
      </c>
      <c r="D21" s="538"/>
      <c r="E21" s="112" t="s">
        <v>19</v>
      </c>
      <c r="F21" s="375">
        <v>746280</v>
      </c>
      <c r="G21" s="486">
        <v>1163107</v>
      </c>
      <c r="H21" s="487"/>
      <c r="I21" s="280">
        <f t="shared" si="0"/>
        <v>155.8539690196709</v>
      </c>
      <c r="J21" s="376">
        <v>5111.8590000000004</v>
      </c>
      <c r="K21" s="377">
        <v>8478.9169999999995</v>
      </c>
      <c r="L21" s="292">
        <f t="shared" si="1"/>
        <v>165.86758359336591</v>
      </c>
      <c r="M21"/>
      <c r="N21" s="225"/>
      <c r="O21"/>
      <c r="P21"/>
      <c r="Q21"/>
      <c r="R21"/>
      <c r="S21"/>
      <c r="T21"/>
    </row>
    <row r="22" spans="1:20" s="250" customFormat="1" ht="36.9" customHeight="1" x14ac:dyDescent="0.3">
      <c r="A22" s="252"/>
      <c r="B22" s="256"/>
      <c r="C22" s="538" t="s">
        <v>180</v>
      </c>
      <c r="D22" s="538"/>
      <c r="E22" s="112" t="s">
        <v>20</v>
      </c>
      <c r="F22" s="375">
        <v>47</v>
      </c>
      <c r="G22" s="486">
        <v>72</v>
      </c>
      <c r="H22" s="487"/>
      <c r="I22" s="280">
        <f t="shared" si="0"/>
        <v>153.19148936170214</v>
      </c>
      <c r="J22" s="376">
        <v>0.57599999999999996</v>
      </c>
      <c r="K22" s="377">
        <v>0.80900000000000005</v>
      </c>
      <c r="L22" s="292">
        <f t="shared" si="1"/>
        <v>140.45138888888891</v>
      </c>
      <c r="M22"/>
      <c r="N22" s="225"/>
      <c r="O22"/>
      <c r="P22"/>
      <c r="Q22"/>
      <c r="R22"/>
      <c r="S22"/>
      <c r="T22"/>
    </row>
    <row r="23" spans="1:20" s="250" customFormat="1" ht="36.9" customHeight="1" x14ac:dyDescent="0.3">
      <c r="A23" s="252"/>
      <c r="B23" s="256"/>
      <c r="C23" s="513" t="s">
        <v>181</v>
      </c>
      <c r="D23" s="513"/>
      <c r="E23" s="112" t="s">
        <v>21</v>
      </c>
      <c r="F23" s="375">
        <v>29</v>
      </c>
      <c r="G23" s="486">
        <v>43</v>
      </c>
      <c r="H23" s="487"/>
      <c r="I23" s="280">
        <f t="shared" si="0"/>
        <v>148.27586206896552</v>
      </c>
      <c r="J23" s="376">
        <v>0.40300000000000002</v>
      </c>
      <c r="K23" s="377">
        <v>0.58799999999999997</v>
      </c>
      <c r="L23" s="292">
        <f t="shared" si="1"/>
        <v>145.90570719602977</v>
      </c>
      <c r="M23"/>
      <c r="N23" s="225"/>
      <c r="O23"/>
      <c r="P23"/>
      <c r="Q23"/>
      <c r="R23"/>
      <c r="S23"/>
      <c r="T23"/>
    </row>
    <row r="24" spans="1:20" s="250" customFormat="1" ht="36.9" customHeight="1" x14ac:dyDescent="0.3">
      <c r="A24" s="253"/>
      <c r="B24" s="257"/>
      <c r="C24" s="510" t="s">
        <v>182</v>
      </c>
      <c r="D24" s="510"/>
      <c r="E24" s="254" t="s">
        <v>22</v>
      </c>
      <c r="F24" s="378">
        <v>23</v>
      </c>
      <c r="G24" s="511">
        <v>43</v>
      </c>
      <c r="H24" s="512"/>
      <c r="I24" s="287">
        <f t="shared" si="0"/>
        <v>186.95652173913044</v>
      </c>
      <c r="J24" s="379">
        <v>0.14299999999999999</v>
      </c>
      <c r="K24" s="380">
        <v>0.307</v>
      </c>
      <c r="L24" s="293">
        <f t="shared" si="1"/>
        <v>214.68531468531472</v>
      </c>
      <c r="M24"/>
      <c r="N24" s="225"/>
      <c r="O24"/>
      <c r="P24"/>
      <c r="Q24"/>
      <c r="R24"/>
      <c r="S24"/>
      <c r="T24"/>
    </row>
    <row r="25" spans="1:20" s="250" customFormat="1" ht="3" customHeight="1" x14ac:dyDescent="0.3">
      <c r="K25"/>
      <c r="L25"/>
      <c r="M25"/>
    </row>
    <row r="26" spans="1:20" s="250" customFormat="1" ht="63" customHeight="1" x14ac:dyDescent="0.3">
      <c r="A26" s="492" t="s">
        <v>203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/>
    </row>
    <row r="27" spans="1:20" s="250" customFormat="1" ht="8.1" customHeight="1" x14ac:dyDescent="0.3">
      <c r="K27"/>
      <c r="L27"/>
      <c r="M27"/>
    </row>
    <row r="28" spans="1:20" s="250" customFormat="1" ht="15.9" customHeight="1" x14ac:dyDescent="0.3">
      <c r="A28" s="499" t="s">
        <v>0</v>
      </c>
      <c r="B28" s="500"/>
      <c r="C28" s="500"/>
      <c r="D28" s="500"/>
      <c r="E28" s="501"/>
      <c r="F28" s="507" t="s">
        <v>195</v>
      </c>
      <c r="G28" s="507"/>
      <c r="H28" s="507"/>
      <c r="I28" s="507"/>
      <c r="J28" s="507"/>
      <c r="K28" s="507"/>
      <c r="L28" s="507"/>
      <c r="M28"/>
    </row>
    <row r="29" spans="1:20" s="250" customFormat="1" ht="15.9" customHeight="1" x14ac:dyDescent="0.3">
      <c r="A29" s="502"/>
      <c r="B29" s="503"/>
      <c r="C29" s="503"/>
      <c r="D29" s="503"/>
      <c r="E29" s="504"/>
      <c r="F29" s="493" t="s">
        <v>214</v>
      </c>
      <c r="G29" s="494"/>
      <c r="H29" s="494"/>
      <c r="I29" s="546" t="s">
        <v>210</v>
      </c>
      <c r="J29" s="497" t="s">
        <v>215</v>
      </c>
      <c r="K29" s="498"/>
      <c r="L29" s="483" t="s">
        <v>210</v>
      </c>
      <c r="M29"/>
    </row>
    <row r="30" spans="1:20" s="250" customFormat="1" ht="33" customHeight="1" x14ac:dyDescent="0.3">
      <c r="A30" s="502"/>
      <c r="B30" s="503"/>
      <c r="C30" s="503"/>
      <c r="D30" s="503"/>
      <c r="E30" s="504"/>
      <c r="F30" s="258">
        <v>2021</v>
      </c>
      <c r="G30" s="488">
        <v>2022</v>
      </c>
      <c r="H30" s="489"/>
      <c r="I30" s="547"/>
      <c r="J30" s="294">
        <v>2021</v>
      </c>
      <c r="K30" s="258">
        <v>2022</v>
      </c>
      <c r="L30" s="484"/>
      <c r="M30"/>
    </row>
    <row r="31" spans="1:20" s="250" customFormat="1" ht="15.9" customHeight="1" x14ac:dyDescent="0.3">
      <c r="A31" s="505"/>
      <c r="B31" s="506"/>
      <c r="C31" s="506"/>
      <c r="D31" s="506"/>
      <c r="E31" s="504"/>
      <c r="F31" s="490" t="s">
        <v>175</v>
      </c>
      <c r="G31" s="491"/>
      <c r="H31" s="491"/>
      <c r="I31" s="548"/>
      <c r="J31" s="495" t="s">
        <v>175</v>
      </c>
      <c r="K31" s="496"/>
      <c r="L31" s="485"/>
    </row>
    <row r="32" spans="1:20" ht="36.9" customHeight="1" x14ac:dyDescent="0.3">
      <c r="A32" s="251"/>
      <c r="B32" s="514" t="s">
        <v>176</v>
      </c>
      <c r="C32" s="514"/>
      <c r="D32" s="514"/>
      <c r="E32" s="137" t="s">
        <v>16</v>
      </c>
      <c r="F32" s="357">
        <v>258841.359</v>
      </c>
      <c r="G32" s="541">
        <v>401804.18199999997</v>
      </c>
      <c r="H32" s="542"/>
      <c r="I32" s="288">
        <f>G32/F32*100</f>
        <v>155.2318314014106</v>
      </c>
      <c r="J32" s="358">
        <v>2547277.2059999998</v>
      </c>
      <c r="K32" s="359">
        <v>5232625.3250000002</v>
      </c>
      <c r="L32" s="291">
        <f>K32/J32*100</f>
        <v>205.42033323561256</v>
      </c>
      <c r="N32" s="394"/>
    </row>
    <row r="33" spans="1:14" ht="36.9" customHeight="1" x14ac:dyDescent="0.3">
      <c r="A33" s="252"/>
      <c r="B33" s="255" t="s">
        <v>185</v>
      </c>
      <c r="C33" s="513" t="s">
        <v>177</v>
      </c>
      <c r="D33" s="513"/>
      <c r="E33" s="112" t="s">
        <v>17</v>
      </c>
      <c r="F33" s="360">
        <v>118.432</v>
      </c>
      <c r="G33" s="539">
        <v>116.702</v>
      </c>
      <c r="H33" s="540"/>
      <c r="I33" s="289">
        <f t="shared" ref="I33:I38" si="2">G33/F33*100</f>
        <v>98.539246149689276</v>
      </c>
      <c r="J33" s="361">
        <v>1566.9680000000001</v>
      </c>
      <c r="K33" s="362">
        <v>1585.9290000000001</v>
      </c>
      <c r="L33" s="292">
        <f t="shared" ref="L33:L38" si="3">K33/J33*100</f>
        <v>101.21004385539463</v>
      </c>
      <c r="N33" s="394"/>
    </row>
    <row r="34" spans="1:14" ht="36.9" customHeight="1" x14ac:dyDescent="0.3">
      <c r="A34" s="252"/>
      <c r="B34" s="256"/>
      <c r="C34" s="513" t="s">
        <v>178</v>
      </c>
      <c r="D34" s="513"/>
      <c r="E34" s="112" t="s">
        <v>18</v>
      </c>
      <c r="F34" s="360">
        <v>6.694</v>
      </c>
      <c r="G34" s="539">
        <v>7.117</v>
      </c>
      <c r="H34" s="540"/>
      <c r="I34" s="289">
        <f t="shared" si="2"/>
        <v>106.31909172393188</v>
      </c>
      <c r="J34" s="361">
        <v>85.587000000000003</v>
      </c>
      <c r="K34" s="362">
        <v>134.45099999999999</v>
      </c>
      <c r="L34" s="292">
        <f t="shared" si="3"/>
        <v>157.0927827824319</v>
      </c>
      <c r="N34" s="394"/>
    </row>
    <row r="35" spans="1:14" ht="36.9" customHeight="1" x14ac:dyDescent="0.3">
      <c r="A35" s="252"/>
      <c r="B35" s="256"/>
      <c r="C35" s="538" t="s">
        <v>179</v>
      </c>
      <c r="D35" s="538"/>
      <c r="E35" s="112" t="s">
        <v>19</v>
      </c>
      <c r="F35" s="360">
        <v>258656.78899999999</v>
      </c>
      <c r="G35" s="539">
        <v>401550.40299999999</v>
      </c>
      <c r="H35" s="540"/>
      <c r="I35" s="289">
        <f t="shared" si="2"/>
        <v>155.24448615961131</v>
      </c>
      <c r="J35" s="361">
        <v>2544968.8250000002</v>
      </c>
      <c r="K35" s="362">
        <v>5229706.2070000004</v>
      </c>
      <c r="L35" s="292">
        <f t="shared" si="3"/>
        <v>205.49195556452443</v>
      </c>
      <c r="N35" s="394"/>
    </row>
    <row r="36" spans="1:14" ht="36.9" customHeight="1" x14ac:dyDescent="0.3">
      <c r="A36" s="252"/>
      <c r="B36" s="256"/>
      <c r="C36" s="538" t="s">
        <v>180</v>
      </c>
      <c r="D36" s="538"/>
      <c r="E36" s="112" t="s">
        <v>20</v>
      </c>
      <c r="F36" s="360">
        <v>21.384</v>
      </c>
      <c r="G36" s="539">
        <v>30.986000000000001</v>
      </c>
      <c r="H36" s="540"/>
      <c r="I36" s="289">
        <f t="shared" si="2"/>
        <v>144.90273101384213</v>
      </c>
      <c r="J36" s="361">
        <v>262.44499999999999</v>
      </c>
      <c r="K36" s="362">
        <v>374.17</v>
      </c>
      <c r="L36" s="292">
        <f t="shared" si="3"/>
        <v>142.57082436319993</v>
      </c>
      <c r="N36" s="394"/>
    </row>
    <row r="37" spans="1:14" ht="36.9" customHeight="1" x14ac:dyDescent="0.3">
      <c r="A37" s="252"/>
      <c r="B37" s="256"/>
      <c r="C37" s="513" t="s">
        <v>181</v>
      </c>
      <c r="D37" s="513"/>
      <c r="E37" s="112" t="s">
        <v>21</v>
      </c>
      <c r="F37" s="360">
        <v>29.338999999999999</v>
      </c>
      <c r="G37" s="539">
        <v>79.953999999999994</v>
      </c>
      <c r="H37" s="540"/>
      <c r="I37" s="289">
        <f t="shared" si="2"/>
        <v>272.51780905961346</v>
      </c>
      <c r="J37" s="361">
        <v>287.59500000000003</v>
      </c>
      <c r="K37" s="362">
        <v>637.38699999999994</v>
      </c>
      <c r="L37" s="292">
        <f t="shared" si="3"/>
        <v>221.62659295189414</v>
      </c>
      <c r="N37" s="394"/>
    </row>
    <row r="38" spans="1:14" ht="36.9" customHeight="1" x14ac:dyDescent="0.3">
      <c r="A38" s="253"/>
      <c r="B38" s="257"/>
      <c r="C38" s="510" t="s">
        <v>182</v>
      </c>
      <c r="D38" s="510"/>
      <c r="E38" s="254" t="s">
        <v>22</v>
      </c>
      <c r="F38" s="363">
        <v>8.7210000000000001</v>
      </c>
      <c r="G38" s="549">
        <v>19.02</v>
      </c>
      <c r="H38" s="550"/>
      <c r="I38" s="290">
        <f t="shared" si="2"/>
        <v>218.09425524595804</v>
      </c>
      <c r="J38" s="364">
        <v>105.786</v>
      </c>
      <c r="K38" s="365">
        <v>187.18100000000001</v>
      </c>
      <c r="L38" s="293">
        <f t="shared" si="3"/>
        <v>176.9430737526705</v>
      </c>
      <c r="N38" s="394"/>
    </row>
  </sheetData>
  <mergeCells count="63">
    <mergeCell ref="L15:L17"/>
    <mergeCell ref="I29:I31"/>
    <mergeCell ref="C38:D38"/>
    <mergeCell ref="G38:H38"/>
    <mergeCell ref="C36:D36"/>
    <mergeCell ref="G36:H36"/>
    <mergeCell ref="C37:D37"/>
    <mergeCell ref="G37:H37"/>
    <mergeCell ref="C33:D33"/>
    <mergeCell ref="C35:D35"/>
    <mergeCell ref="G35:H35"/>
    <mergeCell ref="B32:D32"/>
    <mergeCell ref="C34:D34"/>
    <mergeCell ref="G34:H34"/>
    <mergeCell ref="G33:H33"/>
    <mergeCell ref="G32:H32"/>
    <mergeCell ref="C23:D23"/>
    <mergeCell ref="G23:H23"/>
    <mergeCell ref="C21:D21"/>
    <mergeCell ref="G21:H21"/>
    <mergeCell ref="G19:H19"/>
    <mergeCell ref="C20:D20"/>
    <mergeCell ref="C22:D22"/>
    <mergeCell ref="G22:H22"/>
    <mergeCell ref="A1:L1"/>
    <mergeCell ref="J4:J6"/>
    <mergeCell ref="K4:K6"/>
    <mergeCell ref="D8:G8"/>
    <mergeCell ref="A3:H6"/>
    <mergeCell ref="I3:I6"/>
    <mergeCell ref="B7:C8"/>
    <mergeCell ref="L3:L6"/>
    <mergeCell ref="J3:K3"/>
    <mergeCell ref="D7:G7"/>
    <mergeCell ref="B9:C10"/>
    <mergeCell ref="D9:G9"/>
    <mergeCell ref="D10:G10"/>
    <mergeCell ref="A11:D11"/>
    <mergeCell ref="G18:H18"/>
    <mergeCell ref="A14:E17"/>
    <mergeCell ref="F14:I14"/>
    <mergeCell ref="I15:I17"/>
    <mergeCell ref="F15:H15"/>
    <mergeCell ref="J14:L14"/>
    <mergeCell ref="A12:L12"/>
    <mergeCell ref="G16:H16"/>
    <mergeCell ref="C24:D24"/>
    <mergeCell ref="G24:H24"/>
    <mergeCell ref="C19:D19"/>
    <mergeCell ref="J15:K15"/>
    <mergeCell ref="F17:H17"/>
    <mergeCell ref="J17:K17"/>
    <mergeCell ref="B18:D18"/>
    <mergeCell ref="L29:L31"/>
    <mergeCell ref="G20:H20"/>
    <mergeCell ref="G30:H30"/>
    <mergeCell ref="F31:H31"/>
    <mergeCell ref="A26:L26"/>
    <mergeCell ref="F29:H29"/>
    <mergeCell ref="J31:K31"/>
    <mergeCell ref="J29:K29"/>
    <mergeCell ref="A28:E31"/>
    <mergeCell ref="F28:L28"/>
  </mergeCells>
  <phoneticPr fontId="0" type="noConversion"/>
  <pageMargins left="0.78740157480314965" right="0.59055118110236227" top="0.39370078740157483" bottom="0.98425196850393704" header="0.51181102362204722" footer="0.51181102362204722"/>
  <pageSetup paperSize="9" scale="71" orientation="portrait" r:id="rId1"/>
  <headerFooter alignWithMargins="0">
    <oddFooter>&amp;C- 22 -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M7" sqref="M7"/>
    </sheetView>
  </sheetViews>
  <sheetFormatPr defaultColWidth="9.109375" defaultRowHeight="13.2" x14ac:dyDescent="0.25"/>
  <cols>
    <col min="1" max="1" width="1.5546875" style="39" customWidth="1"/>
    <col min="2" max="2" width="8.44140625" style="39" customWidth="1"/>
    <col min="3" max="3" width="35.33203125" style="39" customWidth="1"/>
    <col min="4" max="4" width="3" style="39" customWidth="1"/>
    <col min="5" max="8" width="13.6640625" style="39" customWidth="1"/>
    <col min="9" max="10" width="9.109375" style="39"/>
    <col min="11" max="11" width="9.5546875" style="39" bestFit="1" customWidth="1"/>
    <col min="12" max="12" width="9.109375" style="39"/>
    <col min="13" max="13" width="9.5546875" style="39" bestFit="1" customWidth="1"/>
    <col min="14" max="16384" width="9.109375" style="39"/>
  </cols>
  <sheetData>
    <row r="1" spans="1:13" s="216" customFormat="1" ht="35.25" customHeight="1" x14ac:dyDescent="0.3">
      <c r="A1" s="552" t="s">
        <v>219</v>
      </c>
      <c r="B1" s="552"/>
      <c r="C1" s="552"/>
      <c r="D1" s="552"/>
      <c r="E1" s="552"/>
      <c r="F1" s="552"/>
      <c r="G1" s="552"/>
      <c r="H1" s="552"/>
    </row>
    <row r="2" spans="1:13" s="216" customFormat="1" ht="9" customHeight="1" x14ac:dyDescent="0.3">
      <c r="A2" s="215"/>
      <c r="B2" s="215"/>
      <c r="C2" s="215"/>
      <c r="D2" s="215"/>
      <c r="E2" s="215"/>
    </row>
    <row r="3" spans="1:13" s="216" customFormat="1" ht="35.1" customHeight="1" x14ac:dyDescent="0.3">
      <c r="A3" s="557" t="s">
        <v>0</v>
      </c>
      <c r="B3" s="558"/>
      <c r="C3" s="558"/>
      <c r="D3" s="559"/>
      <c r="E3" s="217" t="s">
        <v>172</v>
      </c>
      <c r="F3" s="217" t="s">
        <v>173</v>
      </c>
      <c r="G3" s="217" t="s">
        <v>172</v>
      </c>
      <c r="H3" s="217" t="s">
        <v>173</v>
      </c>
    </row>
    <row r="4" spans="1:13" s="216" customFormat="1" ht="15.9" customHeight="1" x14ac:dyDescent="0.3">
      <c r="A4" s="560"/>
      <c r="B4" s="561"/>
      <c r="C4" s="561"/>
      <c r="D4" s="562"/>
      <c r="E4" s="567" t="s">
        <v>214</v>
      </c>
      <c r="F4" s="568"/>
      <c r="G4" s="569" t="s">
        <v>215</v>
      </c>
      <c r="H4" s="570"/>
    </row>
    <row r="5" spans="1:13" s="216" customFormat="1" ht="20.100000000000001" customHeight="1" x14ac:dyDescent="0.3">
      <c r="A5" s="560"/>
      <c r="B5" s="561"/>
      <c r="C5" s="561"/>
      <c r="D5" s="562"/>
      <c r="E5" s="553">
        <v>2022</v>
      </c>
      <c r="F5" s="554"/>
      <c r="G5" s="553">
        <v>2022</v>
      </c>
      <c r="H5" s="554"/>
    </row>
    <row r="6" spans="1:13" s="216" customFormat="1" ht="20.100000000000001" customHeight="1" x14ac:dyDescent="0.3">
      <c r="A6" s="563"/>
      <c r="B6" s="564"/>
      <c r="C6" s="564"/>
      <c r="D6" s="562"/>
      <c r="E6" s="218" t="s">
        <v>174</v>
      </c>
      <c r="F6" s="219" t="s">
        <v>30</v>
      </c>
      <c r="G6" s="218" t="s">
        <v>174</v>
      </c>
      <c r="H6" s="219" t="s">
        <v>30</v>
      </c>
    </row>
    <row r="7" spans="1:13" s="216" customFormat="1" ht="30" customHeight="1" x14ac:dyDescent="0.3">
      <c r="A7" s="220"/>
      <c r="B7" s="565" t="s">
        <v>183</v>
      </c>
      <c r="C7" s="566"/>
      <c r="D7" s="139" t="s">
        <v>16</v>
      </c>
      <c r="E7" s="381">
        <v>16376</v>
      </c>
      <c r="F7" s="382">
        <v>354.8269999999996</v>
      </c>
      <c r="G7" s="383">
        <v>330800</v>
      </c>
      <c r="H7" s="384">
        <v>4201.3219999999892</v>
      </c>
      <c r="K7" s="234"/>
      <c r="M7" s="234"/>
    </row>
    <row r="8" spans="1:13" ht="30" customHeight="1" x14ac:dyDescent="0.3">
      <c r="A8" s="220"/>
      <c r="B8" s="221" t="s">
        <v>185</v>
      </c>
      <c r="C8" s="222" t="s">
        <v>177</v>
      </c>
      <c r="D8" s="30" t="s">
        <v>17</v>
      </c>
      <c r="E8" s="385">
        <v>1</v>
      </c>
      <c r="F8" s="386">
        <v>0.15</v>
      </c>
      <c r="G8" s="387">
        <v>15</v>
      </c>
      <c r="H8" s="388">
        <v>1.6829999999999998</v>
      </c>
      <c r="J8"/>
      <c r="K8" s="225"/>
      <c r="L8"/>
      <c r="M8" s="149"/>
    </row>
    <row r="9" spans="1:13" ht="30" customHeight="1" x14ac:dyDescent="0.3">
      <c r="A9" s="220"/>
      <c r="B9" s="186"/>
      <c r="C9" s="222" t="s">
        <v>178</v>
      </c>
      <c r="D9" s="30" t="s">
        <v>18</v>
      </c>
      <c r="E9" s="385">
        <v>7</v>
      </c>
      <c r="F9" s="386">
        <v>90.405000000000001</v>
      </c>
      <c r="G9" s="387">
        <v>64</v>
      </c>
      <c r="H9" s="388">
        <v>545.54499999999996</v>
      </c>
      <c r="J9"/>
      <c r="K9" s="225"/>
      <c r="L9"/>
      <c r="M9" s="149"/>
    </row>
    <row r="10" spans="1:13" ht="30" customHeight="1" x14ac:dyDescent="0.3">
      <c r="A10" s="220"/>
      <c r="B10" s="186"/>
      <c r="C10" s="223" t="s">
        <v>179</v>
      </c>
      <c r="D10" s="30" t="s">
        <v>19</v>
      </c>
      <c r="E10" s="385">
        <v>16363</v>
      </c>
      <c r="F10" s="386">
        <v>261.68699999999956</v>
      </c>
      <c r="G10" s="387">
        <v>330678</v>
      </c>
      <c r="H10" s="388">
        <v>3643.1099999999892</v>
      </c>
      <c r="J10"/>
      <c r="K10" s="225"/>
      <c r="L10"/>
      <c r="M10" s="149"/>
    </row>
    <row r="11" spans="1:13" ht="30" customHeight="1" x14ac:dyDescent="0.3">
      <c r="A11" s="220"/>
      <c r="B11" s="186"/>
      <c r="C11" s="223" t="s">
        <v>180</v>
      </c>
      <c r="D11" s="30" t="s">
        <v>20</v>
      </c>
      <c r="E11" s="395" t="s">
        <v>122</v>
      </c>
      <c r="F11" s="396" t="s">
        <v>122</v>
      </c>
      <c r="G11" s="387">
        <v>1</v>
      </c>
      <c r="H11" s="388">
        <v>6.0000000000000001E-3</v>
      </c>
      <c r="J11"/>
      <c r="K11"/>
      <c r="L11"/>
      <c r="M11" s="149"/>
    </row>
    <row r="12" spans="1:13" ht="30" customHeight="1" x14ac:dyDescent="0.3">
      <c r="A12" s="220"/>
      <c r="B12" s="186"/>
      <c r="C12" s="222" t="s">
        <v>181</v>
      </c>
      <c r="D12" s="30" t="s">
        <v>21</v>
      </c>
      <c r="E12" s="385">
        <v>5</v>
      </c>
      <c r="F12" s="386">
        <v>2.585</v>
      </c>
      <c r="G12" s="387">
        <v>25</v>
      </c>
      <c r="H12" s="388">
        <v>10.683999999999999</v>
      </c>
      <c r="J12"/>
      <c r="K12"/>
      <c r="L12"/>
      <c r="M12" s="149"/>
    </row>
    <row r="13" spans="1:13" ht="30" customHeight="1" x14ac:dyDescent="0.3">
      <c r="A13" s="220"/>
      <c r="B13" s="186"/>
      <c r="C13" s="222" t="s">
        <v>182</v>
      </c>
      <c r="D13" s="30" t="s">
        <v>22</v>
      </c>
      <c r="E13" s="395" t="s">
        <v>122</v>
      </c>
      <c r="F13" s="396" t="s">
        <v>122</v>
      </c>
      <c r="G13" s="387">
        <v>17</v>
      </c>
      <c r="H13" s="388">
        <v>0.29400000000000004</v>
      </c>
      <c r="J13"/>
      <c r="K13" s="225"/>
      <c r="L13"/>
      <c r="M13" s="149"/>
    </row>
    <row r="14" spans="1:13" ht="30" customHeight="1" x14ac:dyDescent="0.25">
      <c r="A14" s="224"/>
      <c r="B14" s="555" t="s">
        <v>184</v>
      </c>
      <c r="C14" s="556"/>
      <c r="D14" s="104" t="s">
        <v>23</v>
      </c>
      <c r="E14" s="389">
        <v>1</v>
      </c>
      <c r="F14" s="390">
        <v>0.02</v>
      </c>
      <c r="G14" s="391">
        <v>14</v>
      </c>
      <c r="H14" s="392">
        <v>34.283999999999999</v>
      </c>
      <c r="K14" s="149"/>
      <c r="M14" s="149"/>
    </row>
    <row r="15" spans="1:13" ht="16.649999999999999" customHeight="1" x14ac:dyDescent="0.25">
      <c r="A15" s="551" t="s">
        <v>220</v>
      </c>
      <c r="B15" s="551"/>
      <c r="C15" s="551"/>
      <c r="D15" s="551"/>
      <c r="E15" s="551"/>
      <c r="F15" s="551"/>
      <c r="G15" s="551"/>
      <c r="H15" s="551"/>
    </row>
    <row r="16" spans="1:13" ht="15.75" customHeight="1" x14ac:dyDescent="0.25">
      <c r="A16" s="186"/>
      <c r="B16" s="401"/>
      <c r="C16" s="186"/>
      <c r="D16" s="186"/>
      <c r="E16" s="235"/>
      <c r="F16" s="235"/>
    </row>
    <row r="17" spans="1:6" ht="9" customHeight="1" x14ac:dyDescent="0.25">
      <c r="A17" s="186"/>
      <c r="B17" s="186"/>
      <c r="C17" s="186"/>
      <c r="D17" s="186"/>
      <c r="E17" s="186"/>
      <c r="F17" s="186"/>
    </row>
    <row r="18" spans="1:6" ht="30" customHeight="1" x14ac:dyDescent="0.25">
      <c r="A18" s="186"/>
      <c r="B18" s="186"/>
      <c r="C18" s="186"/>
      <c r="D18" s="186"/>
      <c r="E18" s="186"/>
      <c r="F18" s="186"/>
    </row>
    <row r="19" spans="1:6" x14ac:dyDescent="0.25">
      <c r="A19" s="186"/>
      <c r="B19" s="186"/>
      <c r="C19" s="186"/>
      <c r="D19" s="186"/>
      <c r="E19" s="186"/>
      <c r="F19" s="186"/>
    </row>
    <row r="20" spans="1:6" ht="20.100000000000001" customHeight="1" x14ac:dyDescent="0.25">
      <c r="A20" s="186"/>
      <c r="B20" s="186"/>
      <c r="C20" s="186"/>
      <c r="D20" s="186"/>
      <c r="E20" s="186"/>
      <c r="F20" s="186"/>
    </row>
    <row r="21" spans="1:6" ht="20.100000000000001" customHeight="1" x14ac:dyDescent="0.25">
      <c r="A21" s="186"/>
      <c r="B21" s="186"/>
      <c r="C21" s="186"/>
      <c r="D21" s="186"/>
      <c r="E21" s="186"/>
      <c r="F21" s="186"/>
    </row>
    <row r="22" spans="1:6" ht="30" customHeight="1" x14ac:dyDescent="0.25">
      <c r="A22" s="186"/>
      <c r="B22" s="186"/>
      <c r="C22" s="186"/>
      <c r="D22" s="186"/>
      <c r="E22" s="186"/>
      <c r="F22" s="186"/>
    </row>
    <row r="23" spans="1:6" ht="30" customHeight="1" x14ac:dyDescent="0.25">
      <c r="A23" s="186"/>
      <c r="B23" s="186"/>
      <c r="C23" s="186"/>
      <c r="D23" s="186"/>
      <c r="E23" s="186"/>
      <c r="F23" s="186"/>
    </row>
    <row r="24" spans="1:6" ht="30" customHeight="1" x14ac:dyDescent="0.25">
      <c r="A24" s="186"/>
      <c r="B24" s="186"/>
      <c r="C24" s="186"/>
      <c r="D24" s="186"/>
      <c r="E24" s="186"/>
      <c r="F24" s="186"/>
    </row>
    <row r="25" spans="1:6" ht="30" customHeight="1" x14ac:dyDescent="0.25">
      <c r="A25" s="186"/>
      <c r="B25" s="186"/>
      <c r="C25" s="186"/>
      <c r="D25" s="186"/>
      <c r="E25" s="186"/>
      <c r="F25" s="186"/>
    </row>
    <row r="26" spans="1:6" ht="30" customHeight="1" x14ac:dyDescent="0.25">
      <c r="A26" s="186"/>
      <c r="B26" s="186"/>
      <c r="C26" s="186"/>
      <c r="D26" s="186"/>
      <c r="E26" s="186"/>
      <c r="F26" s="186"/>
    </row>
    <row r="27" spans="1:6" ht="30" customHeight="1" x14ac:dyDescent="0.25">
      <c r="A27" s="186"/>
      <c r="B27" s="186"/>
      <c r="C27" s="186"/>
      <c r="D27" s="186"/>
      <c r="E27" s="186"/>
      <c r="F27" s="186"/>
    </row>
    <row r="28" spans="1:6" ht="30" customHeight="1" x14ac:dyDescent="0.25">
      <c r="A28" s="186"/>
      <c r="B28" s="186"/>
      <c r="C28" s="186"/>
      <c r="D28" s="186"/>
      <c r="E28" s="186"/>
      <c r="F28" s="186"/>
    </row>
    <row r="29" spans="1:6" ht="30" customHeight="1" x14ac:dyDescent="0.25">
      <c r="A29" s="186"/>
      <c r="B29" s="186"/>
      <c r="C29" s="186"/>
      <c r="D29" s="186"/>
      <c r="E29" s="186"/>
      <c r="F29" s="186"/>
    </row>
    <row r="30" spans="1:6" x14ac:dyDescent="0.25">
      <c r="A30" s="186"/>
      <c r="B30" s="186"/>
      <c r="C30" s="186"/>
      <c r="D30" s="186"/>
      <c r="E30" s="186"/>
      <c r="F30" s="186"/>
    </row>
    <row r="31" spans="1:6" x14ac:dyDescent="0.25">
      <c r="A31" s="186"/>
      <c r="B31" s="186"/>
      <c r="C31" s="186"/>
      <c r="D31" s="186"/>
      <c r="E31" s="186"/>
      <c r="F31" s="186"/>
    </row>
    <row r="32" spans="1:6" x14ac:dyDescent="0.25">
      <c r="A32" s="186"/>
      <c r="B32" s="186"/>
      <c r="C32" s="186"/>
      <c r="D32" s="186"/>
      <c r="E32" s="186"/>
      <c r="F32" s="186"/>
    </row>
    <row r="33" spans="1:6" x14ac:dyDescent="0.25">
      <c r="A33" s="186"/>
      <c r="B33" s="186"/>
      <c r="C33" s="186"/>
      <c r="D33" s="186"/>
      <c r="E33" s="186"/>
      <c r="F33" s="186"/>
    </row>
  </sheetData>
  <mergeCells count="9">
    <mergeCell ref="A15:H15"/>
    <mergeCell ref="A1:H1"/>
    <mergeCell ref="G5:H5"/>
    <mergeCell ref="B14:C14"/>
    <mergeCell ref="A3:D6"/>
    <mergeCell ref="B7:C7"/>
    <mergeCell ref="E5:F5"/>
    <mergeCell ref="E4:F4"/>
    <mergeCell ref="G4:H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>
    <oddFooter>&amp;C- 23 -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selection activeCell="I33" sqref="I33"/>
    </sheetView>
  </sheetViews>
  <sheetFormatPr defaultColWidth="9.109375" defaultRowHeight="13.2" x14ac:dyDescent="0.25"/>
  <cols>
    <col min="1" max="1" width="1.5546875" style="39" customWidth="1"/>
    <col min="2" max="2" width="9.109375" style="39"/>
    <col min="3" max="3" width="47.109375" style="39" customWidth="1"/>
    <col min="4" max="4" width="3" style="39" customWidth="1"/>
    <col min="5" max="5" width="9.5546875" style="39" customWidth="1"/>
    <col min="6" max="6" width="10.5546875" style="39" customWidth="1"/>
    <col min="7" max="7" width="11.5546875" style="39" customWidth="1"/>
    <col min="8" max="8" width="9.109375" style="39"/>
    <col min="9" max="9" width="10.6640625" style="39" bestFit="1" customWidth="1"/>
    <col min="10" max="16384" width="9.109375" style="39"/>
  </cols>
  <sheetData>
    <row r="1" spans="1:11" ht="16.5" customHeight="1" x14ac:dyDescent="0.3">
      <c r="A1" s="412" t="s">
        <v>199</v>
      </c>
      <c r="B1" s="413"/>
      <c r="C1" s="413"/>
      <c r="D1" s="413"/>
      <c r="E1" s="413"/>
      <c r="F1" s="413"/>
      <c r="G1" s="413"/>
    </row>
    <row r="2" spans="1:11" ht="9" customHeight="1" x14ac:dyDescent="0.25">
      <c r="A2" s="28"/>
      <c r="B2" s="28"/>
      <c r="C2" s="28"/>
      <c r="D2" s="28"/>
      <c r="E2" s="28"/>
      <c r="F2" s="28"/>
      <c r="G2" s="28"/>
    </row>
    <row r="3" spans="1:11" ht="15.9" customHeight="1" x14ac:dyDescent="0.25">
      <c r="A3" s="406" t="s">
        <v>0</v>
      </c>
      <c r="B3" s="406"/>
      <c r="C3" s="406"/>
      <c r="D3" s="406"/>
      <c r="E3" s="406" t="s">
        <v>215</v>
      </c>
      <c r="F3" s="407"/>
      <c r="G3" s="414" t="s">
        <v>1</v>
      </c>
    </row>
    <row r="4" spans="1:11" ht="15.9" customHeight="1" x14ac:dyDescent="0.25">
      <c r="A4" s="406"/>
      <c r="B4" s="406"/>
      <c r="C4" s="406"/>
      <c r="D4" s="406"/>
      <c r="E4" s="41">
        <v>2021</v>
      </c>
      <c r="F4" s="41">
        <v>2022</v>
      </c>
      <c r="G4" s="414"/>
    </row>
    <row r="5" spans="1:11" ht="15.75" customHeight="1" x14ac:dyDescent="0.25">
      <c r="A5" s="406"/>
      <c r="B5" s="406"/>
      <c r="C5" s="406"/>
      <c r="D5" s="409"/>
      <c r="E5" s="409" t="s">
        <v>2</v>
      </c>
      <c r="F5" s="409"/>
      <c r="G5" s="67" t="s">
        <v>3</v>
      </c>
    </row>
    <row r="6" spans="1:11" ht="18.899999999999999" customHeight="1" x14ac:dyDescent="0.25">
      <c r="A6" s="45"/>
      <c r="B6" s="109" t="s">
        <v>27</v>
      </c>
      <c r="C6" s="110"/>
      <c r="D6" s="139" t="s">
        <v>16</v>
      </c>
      <c r="E6" s="299">
        <v>158971.614913</v>
      </c>
      <c r="F6" s="300">
        <v>159851.36317500001</v>
      </c>
      <c r="G6" s="132">
        <f>F6/E6*100</f>
        <v>100.55339958802172</v>
      </c>
      <c r="I6" s="198"/>
      <c r="J6" s="190"/>
      <c r="K6"/>
    </row>
    <row r="7" spans="1:11" ht="18.899999999999999" customHeight="1" x14ac:dyDescent="0.25">
      <c r="A7" s="46"/>
      <c r="B7" s="17" t="s">
        <v>72</v>
      </c>
      <c r="C7" s="111"/>
      <c r="D7" s="30" t="s">
        <v>17</v>
      </c>
      <c r="E7" s="301">
        <v>146185.16791300001</v>
      </c>
      <c r="F7" s="302">
        <v>146995.14017500001</v>
      </c>
      <c r="G7" s="81">
        <f t="shared" ref="G7:G22" si="0">F7/E7*100</f>
        <v>100.55407280612903</v>
      </c>
      <c r="I7" s="273"/>
      <c r="J7" s="190"/>
      <c r="K7"/>
    </row>
    <row r="8" spans="1:11" ht="18.899999999999999" customHeight="1" x14ac:dyDescent="0.25">
      <c r="A8" s="68"/>
      <c r="B8" s="113" t="s">
        <v>39</v>
      </c>
      <c r="C8" s="111" t="s">
        <v>73</v>
      </c>
      <c r="D8" s="30" t="s">
        <v>18</v>
      </c>
      <c r="E8" s="301">
        <v>118041.61599999999</v>
      </c>
      <c r="F8" s="302">
        <v>113462.75199999999</v>
      </c>
      <c r="G8" s="81">
        <f t="shared" si="0"/>
        <v>96.120974826369704</v>
      </c>
      <c r="H8" s="239"/>
      <c r="I8" s="198"/>
      <c r="J8" s="190"/>
      <c r="K8"/>
    </row>
    <row r="9" spans="1:11" ht="18.899999999999999" customHeight="1" x14ac:dyDescent="0.25">
      <c r="A9" s="69"/>
      <c r="B9" s="114"/>
      <c r="C9" s="115" t="s">
        <v>169</v>
      </c>
      <c r="D9" s="30" t="s">
        <v>19</v>
      </c>
      <c r="E9" s="301">
        <v>109742.00599999999</v>
      </c>
      <c r="F9" s="302">
        <v>105329.349</v>
      </c>
      <c r="G9" s="81">
        <f t="shared" si="0"/>
        <v>95.979062930560971</v>
      </c>
      <c r="I9" s="198"/>
      <c r="J9" s="190"/>
      <c r="K9"/>
    </row>
    <row r="10" spans="1:11" ht="18.899999999999999" customHeight="1" x14ac:dyDescent="0.25">
      <c r="A10" s="46"/>
      <c r="B10" s="17"/>
      <c r="C10" s="116" t="s">
        <v>140</v>
      </c>
      <c r="D10" s="30" t="s">
        <v>20</v>
      </c>
      <c r="E10" s="301">
        <v>16144.967692</v>
      </c>
      <c r="F10" s="302">
        <v>22406.821212999999</v>
      </c>
      <c r="G10" s="81">
        <f t="shared" si="0"/>
        <v>138.78517220014515</v>
      </c>
      <c r="I10" s="198"/>
      <c r="J10" s="190"/>
      <c r="K10"/>
    </row>
    <row r="11" spans="1:11" ht="18.899999999999999" customHeight="1" x14ac:dyDescent="0.25">
      <c r="A11" s="69"/>
      <c r="B11" s="114"/>
      <c r="C11" s="115" t="s">
        <v>169</v>
      </c>
      <c r="D11" s="30" t="s">
        <v>21</v>
      </c>
      <c r="E11" s="301">
        <v>1756.9190000000001</v>
      </c>
      <c r="F11" s="302">
        <v>1337.78</v>
      </c>
      <c r="G11" s="81">
        <f t="shared" si="0"/>
        <v>76.143521699065232</v>
      </c>
      <c r="I11" s="198"/>
      <c r="J11" s="190"/>
      <c r="K11"/>
    </row>
    <row r="12" spans="1:11" ht="18.899999999999999" customHeight="1" x14ac:dyDescent="0.25">
      <c r="A12" s="46"/>
      <c r="B12" s="17"/>
      <c r="C12" s="116" t="s">
        <v>141</v>
      </c>
      <c r="D12" s="30" t="s">
        <v>22</v>
      </c>
      <c r="E12" s="301">
        <v>11998.584220999999</v>
      </c>
      <c r="F12" s="302">
        <v>11125.566962000001</v>
      </c>
      <c r="G12" s="81">
        <f t="shared" si="0"/>
        <v>92.723997740733139</v>
      </c>
      <c r="I12" s="198"/>
      <c r="J12" s="190"/>
      <c r="K12"/>
    </row>
    <row r="13" spans="1:11" ht="18.899999999999999" customHeight="1" x14ac:dyDescent="0.25">
      <c r="A13" s="46"/>
      <c r="B13" s="17" t="s">
        <v>32</v>
      </c>
      <c r="C13" s="111"/>
      <c r="D13" s="30" t="s">
        <v>23</v>
      </c>
      <c r="E13" s="301">
        <v>12786.447</v>
      </c>
      <c r="F13" s="302">
        <v>12856.223</v>
      </c>
      <c r="G13" s="81">
        <f t="shared" si="0"/>
        <v>100.54570280547833</v>
      </c>
      <c r="I13" s="198"/>
      <c r="J13" s="190"/>
      <c r="K13"/>
    </row>
    <row r="14" spans="1:11" ht="18.899999999999999" customHeight="1" x14ac:dyDescent="0.25">
      <c r="A14" s="46"/>
      <c r="B14" s="117" t="s">
        <v>28</v>
      </c>
      <c r="C14" s="111"/>
      <c r="D14" s="103" t="s">
        <v>24</v>
      </c>
      <c r="E14" s="303">
        <v>158971.614913</v>
      </c>
      <c r="F14" s="304">
        <v>159851.36317500001</v>
      </c>
      <c r="G14" s="128">
        <f t="shared" si="0"/>
        <v>100.55339958802172</v>
      </c>
      <c r="I14" s="198"/>
      <c r="J14" s="190"/>
      <c r="K14"/>
    </row>
    <row r="15" spans="1:11" ht="18.899999999999999" customHeight="1" x14ac:dyDescent="0.25">
      <c r="A15" s="46"/>
      <c r="B15" s="17" t="s">
        <v>61</v>
      </c>
      <c r="C15" s="111"/>
      <c r="D15" s="30" t="s">
        <v>25</v>
      </c>
      <c r="E15" s="305">
        <v>148050.247913</v>
      </c>
      <c r="F15" s="302">
        <v>145520.461175</v>
      </c>
      <c r="G15" s="81">
        <f t="shared" si="0"/>
        <v>98.29126477418221</v>
      </c>
      <c r="I15" s="198"/>
      <c r="J15" s="190"/>
      <c r="K15"/>
    </row>
    <row r="16" spans="1:11" ht="18.899999999999999" customHeight="1" x14ac:dyDescent="0.25">
      <c r="A16" s="68"/>
      <c r="B16" s="113" t="s">
        <v>38</v>
      </c>
      <c r="C16" s="111" t="s">
        <v>77</v>
      </c>
      <c r="D16" s="30" t="s">
        <v>26</v>
      </c>
      <c r="E16" s="301">
        <v>11472.859</v>
      </c>
      <c r="F16" s="302">
        <v>11264.867</v>
      </c>
      <c r="G16" s="81">
        <f t="shared" si="0"/>
        <v>98.187095300308314</v>
      </c>
      <c r="I16" s="198"/>
      <c r="J16" s="190"/>
      <c r="K16"/>
    </row>
    <row r="17" spans="1:11" ht="18.899999999999999" customHeight="1" x14ac:dyDescent="0.25">
      <c r="A17" s="69"/>
      <c r="B17" s="114"/>
      <c r="C17" s="116" t="s">
        <v>170</v>
      </c>
      <c r="D17" s="30" t="s">
        <v>95</v>
      </c>
      <c r="E17" s="301">
        <v>9872.2219999999998</v>
      </c>
      <c r="F17" s="302">
        <v>9750.9349999999995</v>
      </c>
      <c r="G17" s="81">
        <f t="shared" si="0"/>
        <v>98.77143159868163</v>
      </c>
      <c r="I17" s="210"/>
      <c r="J17" s="190"/>
      <c r="K17"/>
    </row>
    <row r="18" spans="1:11" ht="18.899999999999999" customHeight="1" x14ac:dyDescent="0.25">
      <c r="A18" s="46"/>
      <c r="B18" s="17"/>
      <c r="C18" s="116" t="s">
        <v>171</v>
      </c>
      <c r="D18" s="30" t="s">
        <v>96</v>
      </c>
      <c r="E18" s="301">
        <v>1600.6369999999999</v>
      </c>
      <c r="F18" s="302">
        <v>1513.932</v>
      </c>
      <c r="G18" s="81">
        <f t="shared" si="0"/>
        <v>94.5830941056592</v>
      </c>
      <c r="I18" s="198"/>
      <c r="J18" s="190"/>
      <c r="K18"/>
    </row>
    <row r="19" spans="1:11" ht="18.899999999999999" customHeight="1" x14ac:dyDescent="0.25">
      <c r="A19" s="46"/>
      <c r="B19" s="17"/>
      <c r="C19" s="20" t="s">
        <v>54</v>
      </c>
      <c r="D19" s="30" t="s">
        <v>97</v>
      </c>
      <c r="E19" s="301">
        <v>400.61799999999999</v>
      </c>
      <c r="F19" s="302">
        <v>376.71499999999997</v>
      </c>
      <c r="G19" s="81">
        <f t="shared" si="0"/>
        <v>94.03346829148964</v>
      </c>
      <c r="I19" s="198"/>
      <c r="J19" s="190"/>
      <c r="K19"/>
    </row>
    <row r="20" spans="1:11" ht="18.899999999999999" customHeight="1" x14ac:dyDescent="0.25">
      <c r="A20" s="46"/>
      <c r="B20" s="17"/>
      <c r="C20" s="20" t="s">
        <v>55</v>
      </c>
      <c r="D20" s="30" t="s">
        <v>98</v>
      </c>
      <c r="E20" s="301">
        <v>1350.9390000000001</v>
      </c>
      <c r="F20" s="302">
        <v>1365.1690000000001</v>
      </c>
      <c r="G20" s="81">
        <f t="shared" si="0"/>
        <v>101.05334141659988</v>
      </c>
      <c r="I20" s="198"/>
      <c r="J20" s="190"/>
      <c r="K20"/>
    </row>
    <row r="21" spans="1:11" s="71" customFormat="1" ht="18.899999999999999" customHeight="1" x14ac:dyDescent="0.25">
      <c r="A21" s="47"/>
      <c r="B21" s="17"/>
      <c r="C21" s="20" t="s">
        <v>37</v>
      </c>
      <c r="D21" s="30" t="s">
        <v>99</v>
      </c>
      <c r="E21" s="301">
        <v>912.00800000000004</v>
      </c>
      <c r="F21" s="302">
        <v>1219.0830000000001</v>
      </c>
      <c r="G21" s="81">
        <f t="shared" si="0"/>
        <v>133.67020903325411</v>
      </c>
      <c r="I21" s="274"/>
      <c r="J21" s="190"/>
      <c r="K21"/>
    </row>
    <row r="22" spans="1:11" s="72" customFormat="1" ht="18.899999999999999" customHeight="1" x14ac:dyDescent="0.25">
      <c r="A22" s="47"/>
      <c r="B22" s="17" t="s">
        <v>29</v>
      </c>
      <c r="C22" s="111"/>
      <c r="D22" s="30" t="s">
        <v>100</v>
      </c>
      <c r="E22" s="301">
        <v>10921.367</v>
      </c>
      <c r="F22" s="302">
        <v>14330.902</v>
      </c>
      <c r="G22" s="81">
        <f t="shared" si="0"/>
        <v>131.21893990010591</v>
      </c>
      <c r="I22" s="275"/>
      <c r="J22" s="190"/>
      <c r="K22"/>
    </row>
    <row r="23" spans="1:11" ht="3" customHeight="1" x14ac:dyDescent="0.25">
      <c r="A23" s="59"/>
      <c r="B23" s="60"/>
      <c r="C23" s="73"/>
      <c r="D23" s="61"/>
      <c r="E23" s="74"/>
      <c r="F23" s="63"/>
      <c r="G23" s="64"/>
    </row>
    <row r="24" spans="1:11" ht="16.649999999999999" customHeight="1" x14ac:dyDescent="0.25">
      <c r="A24" s="402" t="s">
        <v>137</v>
      </c>
      <c r="B24" s="402"/>
      <c r="C24" s="402"/>
      <c r="D24" s="402"/>
      <c r="E24" s="402"/>
      <c r="F24" s="402"/>
      <c r="G24" s="402"/>
    </row>
    <row r="25" spans="1:11" ht="12.75" customHeight="1" x14ac:dyDescent="0.25">
      <c r="A25" s="416"/>
      <c r="B25" s="416"/>
      <c r="C25" s="416"/>
      <c r="D25" s="416"/>
      <c r="E25" s="416"/>
      <c r="F25" s="416"/>
      <c r="G25" s="416"/>
    </row>
    <row r="26" spans="1:11" ht="12.75" customHeight="1" x14ac:dyDescent="0.25">
      <c r="A26" s="402"/>
      <c r="B26" s="402"/>
      <c r="C26" s="402"/>
      <c r="D26" s="402"/>
      <c r="E26" s="402"/>
      <c r="F26" s="402"/>
      <c r="G26" s="402"/>
    </row>
    <row r="27" spans="1:11" ht="12.75" customHeight="1" x14ac:dyDescent="0.25"/>
    <row r="28" spans="1:11" ht="15" customHeight="1" x14ac:dyDescent="0.25">
      <c r="A28" s="75"/>
      <c r="B28" s="417" t="s">
        <v>213</v>
      </c>
      <c r="C28" s="417"/>
      <c r="D28" s="417"/>
      <c r="E28" s="417"/>
      <c r="F28" s="417"/>
      <c r="G28" s="417"/>
      <c r="H28" s="417"/>
    </row>
    <row r="29" spans="1:11" ht="12" customHeight="1" x14ac:dyDescent="0.25">
      <c r="B29" s="76"/>
      <c r="C29" s="77"/>
      <c r="D29" s="77"/>
      <c r="E29" s="77"/>
      <c r="F29" s="77"/>
      <c r="G29" s="77"/>
    </row>
    <row r="30" spans="1:11" ht="13.8" x14ac:dyDescent="0.25">
      <c r="B30" s="76"/>
      <c r="C30" s="77"/>
      <c r="D30" s="77"/>
      <c r="E30" s="77"/>
      <c r="F30" s="77"/>
      <c r="G30" s="77"/>
    </row>
    <row r="46" spans="2:7" hidden="1" x14ac:dyDescent="0.25"/>
    <row r="47" spans="2:7" ht="15.6" x14ac:dyDescent="0.3">
      <c r="B47" s="415"/>
      <c r="C47" s="415"/>
      <c r="D47" s="415"/>
      <c r="E47" s="415"/>
      <c r="F47" s="415"/>
      <c r="G47" s="415"/>
    </row>
    <row r="53" spans="1:9" x14ac:dyDescent="0.25">
      <c r="A53"/>
      <c r="B53"/>
      <c r="E53"/>
    </row>
    <row r="54" spans="1:9" x14ac:dyDescent="0.25">
      <c r="B54"/>
    </row>
    <row r="55" spans="1:9" x14ac:dyDescent="0.25">
      <c r="I55" s="149"/>
    </row>
    <row r="56" spans="1:9" x14ac:dyDescent="0.25">
      <c r="I56" s="149"/>
    </row>
    <row r="57" spans="1:9" x14ac:dyDescent="0.25">
      <c r="I57" s="149"/>
    </row>
    <row r="59" spans="1:9" x14ac:dyDescent="0.25">
      <c r="C59" s="70"/>
    </row>
  </sheetData>
  <mergeCells count="10">
    <mergeCell ref="A1:G1"/>
    <mergeCell ref="A3:D5"/>
    <mergeCell ref="E3:F3"/>
    <mergeCell ref="G3:G4"/>
    <mergeCell ref="E5:F5"/>
    <mergeCell ref="B47:G47"/>
    <mergeCell ref="A26:G26"/>
    <mergeCell ref="A24:G24"/>
    <mergeCell ref="A25:G25"/>
    <mergeCell ref="B28:H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90" workbookViewId="0">
      <selection activeCell="I33" sqref="I33"/>
    </sheetView>
  </sheetViews>
  <sheetFormatPr defaultColWidth="9.109375" defaultRowHeight="13.2" x14ac:dyDescent="0.25"/>
  <cols>
    <col min="1" max="1" width="1.5546875" style="39" customWidth="1"/>
    <col min="2" max="2" width="40.109375" style="39" customWidth="1"/>
    <col min="3" max="3" width="4.33203125" style="39" customWidth="1"/>
    <col min="4" max="4" width="9.109375" style="39"/>
    <col min="5" max="6" width="10.88671875" style="39" customWidth="1"/>
    <col min="7" max="7" width="10" style="39" customWidth="1"/>
    <col min="8" max="16384" width="9.109375" style="39"/>
  </cols>
  <sheetData>
    <row r="1" spans="1:11" ht="15.75" customHeight="1" x14ac:dyDescent="0.25">
      <c r="A1" s="412" t="s">
        <v>93</v>
      </c>
      <c r="B1" s="412"/>
      <c r="C1" s="412"/>
      <c r="D1" s="412"/>
      <c r="E1" s="412"/>
      <c r="F1" s="412"/>
      <c r="G1" s="412"/>
    </row>
    <row r="2" spans="1:11" ht="15.75" customHeight="1" x14ac:dyDescent="0.25">
      <c r="A2" s="412"/>
      <c r="B2" s="412"/>
      <c r="C2" s="412"/>
      <c r="D2" s="412"/>
      <c r="E2" s="412"/>
      <c r="F2" s="412"/>
      <c r="G2" s="412"/>
    </row>
    <row r="3" spans="1:11" ht="9" customHeight="1" x14ac:dyDescent="0.3">
      <c r="A3" s="40"/>
      <c r="B3" s="40"/>
      <c r="C3" s="40"/>
      <c r="D3" s="40"/>
      <c r="E3" s="40"/>
      <c r="F3" s="40"/>
      <c r="G3" s="40"/>
    </row>
    <row r="4" spans="1:11" s="43" customFormat="1" ht="31.5" customHeight="1" x14ac:dyDescent="0.25">
      <c r="A4" s="406" t="s">
        <v>0</v>
      </c>
      <c r="B4" s="406"/>
      <c r="C4" s="406"/>
      <c r="D4" s="414" t="s">
        <v>31</v>
      </c>
      <c r="E4" s="406" t="s">
        <v>214</v>
      </c>
      <c r="F4" s="407"/>
      <c r="G4" s="42" t="s">
        <v>34</v>
      </c>
    </row>
    <row r="5" spans="1:11" s="43" customFormat="1" ht="6.75" customHeight="1" x14ac:dyDescent="0.25">
      <c r="A5" s="406"/>
      <c r="B5" s="406"/>
      <c r="C5" s="406"/>
      <c r="D5" s="414"/>
      <c r="E5" s="409">
        <v>2021</v>
      </c>
      <c r="F5" s="409">
        <v>2022</v>
      </c>
      <c r="G5" s="406" t="s">
        <v>3</v>
      </c>
    </row>
    <row r="6" spans="1:11" s="43" customFormat="1" ht="9.75" customHeight="1" x14ac:dyDescent="0.25">
      <c r="A6" s="406"/>
      <c r="B6" s="406"/>
      <c r="C6" s="406"/>
      <c r="D6" s="414"/>
      <c r="E6" s="424"/>
      <c r="F6" s="424"/>
      <c r="G6" s="406"/>
    </row>
    <row r="7" spans="1:11" ht="18.899999999999999" customHeight="1" x14ac:dyDescent="0.25">
      <c r="A7" s="418" t="s">
        <v>66</v>
      </c>
      <c r="B7" s="418"/>
      <c r="C7" s="419"/>
      <c r="D7" s="419"/>
      <c r="E7" s="419"/>
      <c r="F7" s="419"/>
      <c r="G7" s="419"/>
    </row>
    <row r="8" spans="1:11" s="43" customFormat="1" ht="18.899999999999999" customHeight="1" x14ac:dyDescent="0.3">
      <c r="A8" s="45"/>
      <c r="B8" s="118" t="s">
        <v>4</v>
      </c>
      <c r="C8" s="108" t="s">
        <v>16</v>
      </c>
      <c r="D8" s="119" t="s">
        <v>2</v>
      </c>
      <c r="E8" s="306">
        <v>3468.0230000000001</v>
      </c>
      <c r="F8" s="307">
        <v>3883.5830000000001</v>
      </c>
      <c r="G8" s="78">
        <f>F8/E8*100</f>
        <v>111.98261949243127</v>
      </c>
      <c r="I8" s="190"/>
      <c r="J8" s="190"/>
      <c r="K8"/>
    </row>
    <row r="9" spans="1:11" s="43" customFormat="1" ht="18.899999999999999" customHeight="1" x14ac:dyDescent="0.3">
      <c r="A9" s="46"/>
      <c r="B9" s="48" t="s">
        <v>5</v>
      </c>
      <c r="C9" s="30" t="s">
        <v>17</v>
      </c>
      <c r="D9" s="49" t="s">
        <v>59</v>
      </c>
      <c r="E9" s="308">
        <v>32487.053</v>
      </c>
      <c r="F9" s="309">
        <v>36214.32</v>
      </c>
      <c r="G9" s="79">
        <f t="shared" ref="G9:G17" si="0">F9/E9*100</f>
        <v>111.47308436994885</v>
      </c>
      <c r="I9" s="190"/>
      <c r="J9" s="190"/>
      <c r="K9"/>
    </row>
    <row r="10" spans="1:11" s="43" customFormat="1" ht="18.899999999999999" customHeight="1" x14ac:dyDescent="0.3">
      <c r="A10" s="46"/>
      <c r="B10" s="48"/>
      <c r="C10" s="30" t="s">
        <v>18</v>
      </c>
      <c r="D10" s="49" t="s">
        <v>6</v>
      </c>
      <c r="E10" s="308">
        <v>3875.308</v>
      </c>
      <c r="F10" s="309">
        <v>4513.4009999999998</v>
      </c>
      <c r="G10" s="79">
        <f t="shared" si="0"/>
        <v>116.46560737881995</v>
      </c>
      <c r="I10" s="190"/>
      <c r="J10" s="190"/>
      <c r="K10"/>
    </row>
    <row r="11" spans="1:11" s="43" customFormat="1" ht="18.899999999999999" customHeight="1" x14ac:dyDescent="0.3">
      <c r="A11" s="46"/>
      <c r="B11" s="48" t="s">
        <v>7</v>
      </c>
      <c r="C11" s="30" t="s">
        <v>19</v>
      </c>
      <c r="D11" s="49" t="s">
        <v>59</v>
      </c>
      <c r="E11" s="308">
        <v>32152.133999999998</v>
      </c>
      <c r="F11" s="309">
        <v>35924.186000000002</v>
      </c>
      <c r="G11" s="79">
        <f t="shared" si="0"/>
        <v>111.73188690990155</v>
      </c>
      <c r="I11" s="190"/>
      <c r="J11" s="190"/>
      <c r="K11"/>
    </row>
    <row r="12" spans="1:11" s="43" customFormat="1" ht="18.899999999999999" customHeight="1" x14ac:dyDescent="0.3">
      <c r="A12" s="46"/>
      <c r="B12" s="48"/>
      <c r="C12" s="30" t="s">
        <v>20</v>
      </c>
      <c r="D12" s="49" t="s">
        <v>6</v>
      </c>
      <c r="E12" s="308">
        <v>3836.1669999999999</v>
      </c>
      <c r="F12" s="309">
        <v>4477.2039999999997</v>
      </c>
      <c r="G12" s="79">
        <f t="shared" si="0"/>
        <v>116.71035176518645</v>
      </c>
      <c r="I12" s="190"/>
      <c r="J12" s="190"/>
      <c r="K12"/>
    </row>
    <row r="13" spans="1:11" s="43" customFormat="1" ht="18.899999999999999" customHeight="1" x14ac:dyDescent="0.3">
      <c r="A13" s="46"/>
      <c r="B13" s="48" t="s">
        <v>36</v>
      </c>
      <c r="C13" s="30" t="s">
        <v>21</v>
      </c>
      <c r="D13" s="49" t="s">
        <v>8</v>
      </c>
      <c r="E13" s="308">
        <v>8383.0892925160006</v>
      </c>
      <c r="F13" s="309">
        <v>8023.7319927919998</v>
      </c>
      <c r="G13" s="79">
        <f t="shared" si="0"/>
        <v>95.7133070257904</v>
      </c>
      <c r="I13" s="190"/>
      <c r="J13" s="190"/>
      <c r="K13"/>
    </row>
    <row r="14" spans="1:11" s="43" customFormat="1" ht="18.899999999999999" customHeight="1" x14ac:dyDescent="0.3">
      <c r="A14" s="46"/>
      <c r="B14" s="48" t="s">
        <v>46</v>
      </c>
      <c r="C14" s="30" t="s">
        <v>22</v>
      </c>
      <c r="D14" s="49" t="s">
        <v>59</v>
      </c>
      <c r="E14" s="142" t="s">
        <v>122</v>
      </c>
      <c r="F14" s="140" t="s">
        <v>122</v>
      </c>
      <c r="G14" s="226" t="s">
        <v>121</v>
      </c>
      <c r="I14" s="190"/>
      <c r="J14" s="190"/>
      <c r="K14"/>
    </row>
    <row r="15" spans="1:11" s="43" customFormat="1" ht="18.899999999999999" customHeight="1" x14ac:dyDescent="0.3">
      <c r="A15" s="47"/>
      <c r="B15" s="48" t="s">
        <v>7</v>
      </c>
      <c r="C15" s="30" t="s">
        <v>23</v>
      </c>
      <c r="D15" s="49" t="s">
        <v>59</v>
      </c>
      <c r="E15" s="142" t="s">
        <v>122</v>
      </c>
      <c r="F15" s="140" t="s">
        <v>122</v>
      </c>
      <c r="G15" s="226" t="s">
        <v>121</v>
      </c>
      <c r="I15" s="190"/>
      <c r="J15" s="190"/>
      <c r="K15"/>
    </row>
    <row r="16" spans="1:11" s="50" customFormat="1" ht="18.899999999999999" customHeight="1" x14ac:dyDescent="0.25">
      <c r="A16" s="47"/>
      <c r="B16" s="48" t="s">
        <v>9</v>
      </c>
      <c r="C16" s="30" t="s">
        <v>24</v>
      </c>
      <c r="D16" s="49" t="s">
        <v>3</v>
      </c>
      <c r="E16" s="310">
        <v>9.7115272879999992</v>
      </c>
      <c r="F16" s="311">
        <v>9.8869265829999993</v>
      </c>
      <c r="G16" s="80">
        <f t="shared" si="0"/>
        <v>101.80609382848289</v>
      </c>
      <c r="I16" s="190"/>
      <c r="J16" s="190"/>
      <c r="K16"/>
    </row>
    <row r="17" spans="1:11" s="52" customFormat="1" ht="18.899999999999999" customHeight="1" x14ac:dyDescent="0.25">
      <c r="A17" s="51"/>
      <c r="B17" s="96" t="s">
        <v>10</v>
      </c>
      <c r="C17" s="86" t="s">
        <v>25</v>
      </c>
      <c r="D17" s="94" t="s">
        <v>11</v>
      </c>
      <c r="E17" s="312">
        <v>412.98771048181601</v>
      </c>
      <c r="F17" s="313">
        <v>469.632984255206</v>
      </c>
      <c r="G17" s="95">
        <f t="shared" si="0"/>
        <v>113.71597079905943</v>
      </c>
      <c r="I17" s="190"/>
      <c r="J17" s="190"/>
      <c r="K17"/>
    </row>
    <row r="18" spans="1:11" ht="18.899999999999999" customHeight="1" x14ac:dyDescent="0.25">
      <c r="A18" s="418" t="s">
        <v>67</v>
      </c>
      <c r="B18" s="418"/>
      <c r="C18" s="420"/>
      <c r="D18" s="420"/>
      <c r="E18" s="420"/>
      <c r="F18" s="420"/>
      <c r="G18" s="420"/>
    </row>
    <row r="19" spans="1:11" s="43" customFormat="1" ht="18.899999999999999" customHeight="1" x14ac:dyDescent="0.3">
      <c r="A19" s="45"/>
      <c r="B19" s="118" t="s">
        <v>4</v>
      </c>
      <c r="C19" s="108" t="s">
        <v>26</v>
      </c>
      <c r="D19" s="119" t="s">
        <v>2</v>
      </c>
      <c r="E19" s="306">
        <v>5720.8</v>
      </c>
      <c r="F19" s="307">
        <v>4916.9449999999997</v>
      </c>
      <c r="G19" s="78">
        <f>F19/E19*100</f>
        <v>85.948556145993564</v>
      </c>
      <c r="I19" s="190"/>
      <c r="J19" s="190"/>
      <c r="K19"/>
    </row>
    <row r="20" spans="1:11" s="43" customFormat="1" ht="18.899999999999999" customHeight="1" x14ac:dyDescent="0.3">
      <c r="A20" s="46"/>
      <c r="B20" s="48" t="s">
        <v>12</v>
      </c>
      <c r="C20" s="30">
        <v>12</v>
      </c>
      <c r="D20" s="49" t="s">
        <v>59</v>
      </c>
      <c r="E20" s="308">
        <v>51337.786999999997</v>
      </c>
      <c r="F20" s="309">
        <v>44874.084999999999</v>
      </c>
      <c r="G20" s="79">
        <f t="shared" ref="G20:G29" si="1">F20/E20*100</f>
        <v>87.409465078812218</v>
      </c>
      <c r="I20" s="190"/>
      <c r="J20" s="190"/>
      <c r="K20"/>
    </row>
    <row r="21" spans="1:11" s="43" customFormat="1" ht="18.899999999999999" customHeight="1" x14ac:dyDescent="0.3">
      <c r="A21" s="46"/>
      <c r="B21" s="48"/>
      <c r="C21" s="30">
        <v>13</v>
      </c>
      <c r="D21" s="49" t="s">
        <v>6</v>
      </c>
      <c r="E21" s="308">
        <v>2398.0790000000002</v>
      </c>
      <c r="F21" s="309">
        <v>2134.0340000000001</v>
      </c>
      <c r="G21" s="79">
        <f t="shared" si="1"/>
        <v>88.989311861702632</v>
      </c>
      <c r="I21" s="190"/>
      <c r="J21" s="190"/>
      <c r="K21"/>
    </row>
    <row r="22" spans="1:11" s="43" customFormat="1" ht="18.899999999999999" customHeight="1" x14ac:dyDescent="0.3">
      <c r="A22" s="46"/>
      <c r="B22" s="48" t="s">
        <v>7</v>
      </c>
      <c r="C22" s="30">
        <v>14</v>
      </c>
      <c r="D22" s="49" t="s">
        <v>59</v>
      </c>
      <c r="E22" s="308">
        <v>50407.756999999998</v>
      </c>
      <c r="F22" s="309">
        <v>43994.563999999998</v>
      </c>
      <c r="G22" s="79">
        <f t="shared" si="1"/>
        <v>87.277368838292091</v>
      </c>
      <c r="I22" s="190"/>
      <c r="J22" s="190"/>
      <c r="K22"/>
    </row>
    <row r="23" spans="1:11" s="43" customFormat="1" ht="18.899999999999999" customHeight="1" x14ac:dyDescent="0.3">
      <c r="A23" s="46"/>
      <c r="B23" s="48"/>
      <c r="C23" s="30">
        <v>15</v>
      </c>
      <c r="D23" s="49" t="s">
        <v>6</v>
      </c>
      <c r="E23" s="308">
        <v>2352.1149999999998</v>
      </c>
      <c r="F23" s="309">
        <v>2089.6849999999999</v>
      </c>
      <c r="G23" s="79">
        <f t="shared" si="1"/>
        <v>88.842807430759123</v>
      </c>
      <c r="I23" s="190"/>
      <c r="J23" s="190"/>
      <c r="K23"/>
    </row>
    <row r="24" spans="1:11" s="43" customFormat="1" ht="18.899999999999999" customHeight="1" x14ac:dyDescent="0.3">
      <c r="A24" s="46"/>
      <c r="B24" s="48" t="s">
        <v>33</v>
      </c>
      <c r="C24" s="30">
        <v>16</v>
      </c>
      <c r="D24" s="49" t="s">
        <v>8</v>
      </c>
      <c r="E24" s="308">
        <v>21407.879807129</v>
      </c>
      <c r="F24" s="309">
        <v>21027.821018784001</v>
      </c>
      <c r="G24" s="79">
        <f t="shared" si="1"/>
        <v>98.224678054206777</v>
      </c>
      <c r="I24" s="190"/>
      <c r="J24" s="190"/>
      <c r="K24"/>
    </row>
    <row r="25" spans="1:11" s="43" customFormat="1" ht="18.899999999999999" customHeight="1" x14ac:dyDescent="0.3">
      <c r="A25" s="46"/>
      <c r="B25" s="48" t="s">
        <v>46</v>
      </c>
      <c r="C25" s="30">
        <v>17</v>
      </c>
      <c r="D25" s="49" t="s">
        <v>59</v>
      </c>
      <c r="E25" s="308">
        <v>356.89600000000002</v>
      </c>
      <c r="F25" s="309">
        <v>393.50400000000002</v>
      </c>
      <c r="G25" s="79">
        <f t="shared" si="1"/>
        <v>110.25732986640367</v>
      </c>
      <c r="I25" s="190"/>
      <c r="J25" s="190"/>
      <c r="K25"/>
    </row>
    <row r="26" spans="1:11" s="43" customFormat="1" ht="18.899999999999999" customHeight="1" x14ac:dyDescent="0.3">
      <c r="A26" s="46"/>
      <c r="B26" s="48" t="s">
        <v>7</v>
      </c>
      <c r="C26" s="30">
        <v>18</v>
      </c>
      <c r="D26" s="49" t="s">
        <v>59</v>
      </c>
      <c r="E26" s="308">
        <v>341.23899999999998</v>
      </c>
      <c r="F26" s="309">
        <v>378.43</v>
      </c>
      <c r="G26" s="79">
        <f t="shared" si="1"/>
        <v>110.89881285550598</v>
      </c>
      <c r="I26" s="190"/>
      <c r="J26" s="190"/>
      <c r="K26"/>
    </row>
    <row r="27" spans="1:11" s="43" customFormat="1" ht="18.899999999999999" customHeight="1" x14ac:dyDescent="0.3">
      <c r="A27" s="46"/>
      <c r="B27" s="48" t="s">
        <v>9</v>
      </c>
      <c r="C27" s="30">
        <v>19</v>
      </c>
      <c r="D27" s="49" t="s">
        <v>3</v>
      </c>
      <c r="E27" s="314">
        <v>8.2429380505999994</v>
      </c>
      <c r="F27" s="315">
        <v>8.6127870048999995</v>
      </c>
      <c r="G27" s="79">
        <f t="shared" si="1"/>
        <v>104.48685835110794</v>
      </c>
      <c r="I27" s="190"/>
      <c r="J27" s="190"/>
      <c r="K27"/>
    </row>
    <row r="28" spans="1:11" s="50" customFormat="1" ht="18.899999999999999" customHeight="1" x14ac:dyDescent="0.25">
      <c r="A28" s="47"/>
      <c r="B28" s="48" t="s">
        <v>13</v>
      </c>
      <c r="C28" s="30">
        <v>20</v>
      </c>
      <c r="D28" s="49" t="s">
        <v>11</v>
      </c>
      <c r="E28" s="305">
        <v>335.92483852025799</v>
      </c>
      <c r="F28" s="302">
        <v>289.57273262662</v>
      </c>
      <c r="G28" s="80">
        <f t="shared" si="1"/>
        <v>86.201643767153968</v>
      </c>
      <c r="I28" s="190"/>
      <c r="J28" s="190"/>
      <c r="K28"/>
    </row>
    <row r="29" spans="1:11" s="52" customFormat="1" ht="18.899999999999999" customHeight="1" x14ac:dyDescent="0.25">
      <c r="A29" s="51"/>
      <c r="B29" s="96" t="s">
        <v>14</v>
      </c>
      <c r="C29" s="86">
        <v>21</v>
      </c>
      <c r="D29" s="94" t="s">
        <v>6</v>
      </c>
      <c r="E29" s="312">
        <v>2994.9</v>
      </c>
      <c r="F29" s="313">
        <v>2253.6</v>
      </c>
      <c r="G29" s="95">
        <f t="shared" si="1"/>
        <v>75.247921466493025</v>
      </c>
      <c r="I29" s="190"/>
      <c r="J29" s="190"/>
      <c r="K29"/>
    </row>
    <row r="30" spans="1:11" ht="18.899999999999999" customHeight="1" x14ac:dyDescent="0.25">
      <c r="A30" s="421" t="s">
        <v>68</v>
      </c>
      <c r="B30" s="422"/>
      <c r="C30" s="422"/>
      <c r="D30" s="422"/>
      <c r="E30" s="422"/>
      <c r="F30" s="422"/>
      <c r="G30" s="423"/>
    </row>
    <row r="31" spans="1:11" s="43" customFormat="1" ht="18.899999999999999" customHeight="1" x14ac:dyDescent="0.3">
      <c r="A31" s="45"/>
      <c r="B31" s="118" t="s">
        <v>4</v>
      </c>
      <c r="C31" s="120">
        <v>22</v>
      </c>
      <c r="D31" s="119" t="s">
        <v>2</v>
      </c>
      <c r="E31" s="306">
        <v>1413.2829999999999</v>
      </c>
      <c r="F31" s="307">
        <v>1102.876</v>
      </c>
      <c r="G31" s="78">
        <f>F31/E31*100</f>
        <v>78.036458373871341</v>
      </c>
      <c r="I31" s="190"/>
      <c r="J31" s="190"/>
    </row>
    <row r="32" spans="1:11" s="43" customFormat="1" ht="18.899999999999999" customHeight="1" x14ac:dyDescent="0.3">
      <c r="A32" s="46"/>
      <c r="B32" s="48" t="s">
        <v>12</v>
      </c>
      <c r="C32" s="53">
        <v>23</v>
      </c>
      <c r="D32" s="49" t="s">
        <v>59</v>
      </c>
      <c r="E32" s="308">
        <v>17804.858</v>
      </c>
      <c r="F32" s="309">
        <v>13706.315000000001</v>
      </c>
      <c r="G32" s="79">
        <f t="shared" ref="G32:G41" si="2">F32/E32*100</f>
        <v>76.980759970116026</v>
      </c>
      <c r="I32" s="190"/>
      <c r="J32" s="190"/>
    </row>
    <row r="33" spans="1:10" s="43" customFormat="1" ht="18.899999999999999" customHeight="1" x14ac:dyDescent="0.3">
      <c r="A33" s="46"/>
      <c r="B33" s="48"/>
      <c r="C33" s="53">
        <v>24</v>
      </c>
      <c r="D33" s="49" t="s">
        <v>6</v>
      </c>
      <c r="E33" s="308">
        <v>841.04499999999996</v>
      </c>
      <c r="F33" s="309">
        <v>634.51</v>
      </c>
      <c r="G33" s="79">
        <f t="shared" si="2"/>
        <v>75.443050015159713</v>
      </c>
      <c r="I33" s="190"/>
      <c r="J33" s="190"/>
    </row>
    <row r="34" spans="1:10" s="43" customFormat="1" ht="18.899999999999999" customHeight="1" x14ac:dyDescent="0.3">
      <c r="A34" s="46"/>
      <c r="B34" s="48" t="s">
        <v>7</v>
      </c>
      <c r="C34" s="53">
        <v>25</v>
      </c>
      <c r="D34" s="49" t="s">
        <v>59</v>
      </c>
      <c r="E34" s="308">
        <v>7612.3869999999997</v>
      </c>
      <c r="F34" s="309">
        <v>5688.7860000000001</v>
      </c>
      <c r="G34" s="79">
        <f t="shared" si="2"/>
        <v>74.730646248016569</v>
      </c>
      <c r="I34" s="190"/>
      <c r="J34" s="190"/>
    </row>
    <row r="35" spans="1:10" s="43" customFormat="1" ht="18.899999999999999" customHeight="1" x14ac:dyDescent="0.3">
      <c r="A35" s="46"/>
      <c r="B35" s="48"/>
      <c r="C35" s="53">
        <v>26</v>
      </c>
      <c r="D35" s="49" t="s">
        <v>6</v>
      </c>
      <c r="E35" s="308">
        <v>365.40199999999999</v>
      </c>
      <c r="F35" s="309">
        <v>269.31700000000001</v>
      </c>
      <c r="G35" s="79">
        <f t="shared" si="2"/>
        <v>73.704303753126695</v>
      </c>
      <c r="I35" s="190"/>
      <c r="J35" s="190"/>
    </row>
    <row r="36" spans="1:10" s="43" customFormat="1" ht="18.899999999999999" customHeight="1" x14ac:dyDescent="0.3">
      <c r="A36" s="46"/>
      <c r="B36" s="48" t="s">
        <v>33</v>
      </c>
      <c r="C36" s="53">
        <v>27</v>
      </c>
      <c r="D36" s="49" t="s">
        <v>8</v>
      </c>
      <c r="E36" s="308">
        <v>21169.923131342999</v>
      </c>
      <c r="F36" s="309">
        <v>21601.416841342001</v>
      </c>
      <c r="G36" s="79">
        <f t="shared" si="2"/>
        <v>102.0382393800956</v>
      </c>
      <c r="I36" s="190"/>
      <c r="J36" s="190"/>
    </row>
    <row r="37" spans="1:10" s="43" customFormat="1" ht="18.899999999999999" customHeight="1" x14ac:dyDescent="0.3">
      <c r="A37" s="46"/>
      <c r="B37" s="48" t="s">
        <v>46</v>
      </c>
      <c r="C37" s="30">
        <v>28</v>
      </c>
      <c r="D37" s="49" t="s">
        <v>59</v>
      </c>
      <c r="E37" s="308">
        <v>1497.2719999999999</v>
      </c>
      <c r="F37" s="309">
        <v>1415.9839999999999</v>
      </c>
      <c r="G37" s="79">
        <f t="shared" si="2"/>
        <v>94.57092632467581</v>
      </c>
      <c r="I37" s="190"/>
      <c r="J37" s="190"/>
    </row>
    <row r="38" spans="1:10" s="43" customFormat="1" ht="18.899999999999999" customHeight="1" x14ac:dyDescent="0.3">
      <c r="A38" s="46"/>
      <c r="B38" s="48" t="s">
        <v>7</v>
      </c>
      <c r="C38" s="30">
        <v>29</v>
      </c>
      <c r="D38" s="49" t="s">
        <v>59</v>
      </c>
      <c r="E38" s="308">
        <v>698.29899999999998</v>
      </c>
      <c r="F38" s="309">
        <v>580.59500000000003</v>
      </c>
      <c r="G38" s="79">
        <f t="shared" si="2"/>
        <v>83.144183222373229</v>
      </c>
      <c r="I38" s="190"/>
      <c r="J38" s="190"/>
    </row>
    <row r="39" spans="1:10" s="43" customFormat="1" ht="18.899999999999999" customHeight="1" x14ac:dyDescent="0.3">
      <c r="A39" s="46"/>
      <c r="B39" s="48" t="s">
        <v>9</v>
      </c>
      <c r="C39" s="53">
        <v>30</v>
      </c>
      <c r="D39" s="49" t="s">
        <v>3</v>
      </c>
      <c r="E39" s="314">
        <v>7.1154562714000003</v>
      </c>
      <c r="F39" s="315">
        <v>7.2122796128999997</v>
      </c>
      <c r="G39" s="79">
        <f t="shared" si="2"/>
        <v>101.36074677163252</v>
      </c>
      <c r="I39" s="190"/>
      <c r="J39" s="190"/>
    </row>
    <row r="40" spans="1:10" s="43" customFormat="1" ht="18.899999999999999" customHeight="1" x14ac:dyDescent="0.25">
      <c r="A40" s="46"/>
      <c r="B40" s="48" t="s">
        <v>13</v>
      </c>
      <c r="C40" s="53">
        <v>31</v>
      </c>
      <c r="D40" s="49" t="s">
        <v>11</v>
      </c>
      <c r="E40" s="305">
        <v>333.540468243259</v>
      </c>
      <c r="F40" s="302">
        <v>261.01855150953702</v>
      </c>
      <c r="G40" s="80">
        <f t="shared" si="2"/>
        <v>78.256936222554558</v>
      </c>
      <c r="I40" s="190"/>
      <c r="J40" s="190"/>
    </row>
    <row r="41" spans="1:10" s="52" customFormat="1" ht="18.899999999999999" customHeight="1" x14ac:dyDescent="0.25">
      <c r="A41" s="51"/>
      <c r="B41" s="96" t="s">
        <v>14</v>
      </c>
      <c r="C41" s="93">
        <v>32</v>
      </c>
      <c r="D41" s="94" t="s">
        <v>6</v>
      </c>
      <c r="E41" s="312">
        <v>1860.7</v>
      </c>
      <c r="F41" s="313">
        <v>2513.5</v>
      </c>
      <c r="G41" s="95">
        <f t="shared" si="2"/>
        <v>135.08357069919924</v>
      </c>
      <c r="I41" s="190"/>
      <c r="J41" s="190"/>
    </row>
    <row r="42" spans="1:10" s="52" customFormat="1" ht="12.75" customHeight="1" x14ac:dyDescent="0.25">
      <c r="A42" s="416"/>
      <c r="B42" s="416"/>
      <c r="C42" s="416"/>
      <c r="D42" s="416"/>
      <c r="E42" s="416"/>
      <c r="F42" s="416"/>
      <c r="G42" s="416"/>
    </row>
    <row r="43" spans="1:10" s="52" customFormat="1" ht="12.75" customHeight="1" x14ac:dyDescent="0.25">
      <c r="A43" s="416"/>
      <c r="B43" s="416"/>
      <c r="C43" s="416"/>
      <c r="D43" s="416"/>
      <c r="E43" s="416"/>
      <c r="F43" s="416"/>
      <c r="G43" s="416"/>
    </row>
    <row r="44" spans="1:10" ht="12.75" customHeight="1" x14ac:dyDescent="0.25">
      <c r="A44" s="416"/>
      <c r="B44" s="416"/>
      <c r="C44" s="416"/>
      <c r="D44" s="416"/>
      <c r="E44" s="416"/>
      <c r="F44" s="416"/>
      <c r="G44" s="416"/>
    </row>
    <row r="45" spans="1:10" ht="12.75" customHeight="1" x14ac:dyDescent="0.25">
      <c r="A45" s="416"/>
      <c r="B45" s="416"/>
      <c r="C45" s="416"/>
      <c r="D45" s="416"/>
      <c r="E45" s="416"/>
      <c r="F45" s="416"/>
      <c r="G45" s="416"/>
    </row>
    <row r="46" spans="1:10" ht="12.75" customHeight="1" x14ac:dyDescent="0.25">
      <c r="A46" s="416"/>
      <c r="B46" s="416"/>
      <c r="C46" s="416"/>
      <c r="D46" s="416"/>
      <c r="E46" s="416"/>
      <c r="F46" s="416"/>
      <c r="G46" s="416"/>
    </row>
  </sheetData>
  <mergeCells count="15">
    <mergeCell ref="A1:G2"/>
    <mergeCell ref="A4:C6"/>
    <mergeCell ref="G5:G6"/>
    <mergeCell ref="E4:F4"/>
    <mergeCell ref="F5:F6"/>
    <mergeCell ref="D4:D6"/>
    <mergeCell ref="E5:E6"/>
    <mergeCell ref="A7:G7"/>
    <mergeCell ref="A44:G44"/>
    <mergeCell ref="A45:G45"/>
    <mergeCell ref="A46:G46"/>
    <mergeCell ref="A18:G18"/>
    <mergeCell ref="A30:G30"/>
    <mergeCell ref="A42:G42"/>
    <mergeCell ref="A43:G43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I33" sqref="I33"/>
    </sheetView>
  </sheetViews>
  <sheetFormatPr defaultColWidth="9.109375" defaultRowHeight="13.2" x14ac:dyDescent="0.25"/>
  <cols>
    <col min="1" max="1" width="1.5546875" style="39" customWidth="1"/>
    <col min="2" max="2" width="40.109375" style="39" customWidth="1"/>
    <col min="3" max="3" width="4.33203125" style="39" customWidth="1"/>
    <col min="4" max="4" width="9.109375" style="39"/>
    <col min="5" max="7" width="10.88671875" style="39" customWidth="1"/>
    <col min="8" max="16384" width="9.109375" style="39"/>
  </cols>
  <sheetData>
    <row r="1" spans="1:10" ht="15.75" customHeight="1" x14ac:dyDescent="0.25">
      <c r="A1" s="426" t="s">
        <v>94</v>
      </c>
      <c r="B1" s="426"/>
      <c r="C1" s="426"/>
      <c r="D1" s="426"/>
      <c r="E1" s="426"/>
      <c r="F1" s="426"/>
      <c r="G1" s="426"/>
    </row>
    <row r="2" spans="1:10" ht="15.75" customHeight="1" x14ac:dyDescent="0.25">
      <c r="A2" s="426"/>
      <c r="B2" s="426"/>
      <c r="C2" s="426"/>
      <c r="D2" s="426"/>
      <c r="E2" s="426"/>
      <c r="F2" s="426"/>
      <c r="G2" s="426"/>
    </row>
    <row r="3" spans="1:10" ht="9" customHeight="1" x14ac:dyDescent="0.3">
      <c r="A3" s="40"/>
      <c r="B3" s="40"/>
      <c r="C3" s="40"/>
      <c r="D3" s="40"/>
      <c r="E3" s="40"/>
      <c r="F3" s="40"/>
      <c r="G3" s="40"/>
    </row>
    <row r="4" spans="1:10" s="43" customFormat="1" ht="31.5" customHeight="1" x14ac:dyDescent="0.25">
      <c r="A4" s="406" t="s">
        <v>0</v>
      </c>
      <c r="B4" s="406"/>
      <c r="C4" s="406"/>
      <c r="D4" s="414" t="s">
        <v>31</v>
      </c>
      <c r="E4" s="406" t="s">
        <v>214</v>
      </c>
      <c r="F4" s="407"/>
      <c r="G4" s="42" t="s">
        <v>34</v>
      </c>
    </row>
    <row r="5" spans="1:10" s="43" customFormat="1" ht="6.75" customHeight="1" x14ac:dyDescent="0.25">
      <c r="A5" s="406"/>
      <c r="B5" s="406"/>
      <c r="C5" s="406"/>
      <c r="D5" s="414"/>
      <c r="E5" s="409">
        <v>2021</v>
      </c>
      <c r="F5" s="409">
        <v>2022</v>
      </c>
      <c r="G5" s="406" t="s">
        <v>3</v>
      </c>
    </row>
    <row r="6" spans="1:10" s="43" customFormat="1" ht="9.75" customHeight="1" x14ac:dyDescent="0.25">
      <c r="A6" s="406"/>
      <c r="B6" s="406"/>
      <c r="C6" s="406"/>
      <c r="D6" s="414"/>
      <c r="E6" s="424"/>
      <c r="F6" s="424"/>
      <c r="G6" s="406"/>
    </row>
    <row r="7" spans="1:10" s="43" customFormat="1" ht="21.9" customHeight="1" x14ac:dyDescent="0.25">
      <c r="A7" s="418" t="s">
        <v>69</v>
      </c>
      <c r="B7" s="418"/>
      <c r="C7" s="420"/>
      <c r="D7" s="420"/>
      <c r="E7" s="420"/>
      <c r="F7" s="420"/>
      <c r="G7" s="420"/>
    </row>
    <row r="8" spans="1:10" s="43" customFormat="1" ht="18.899999999999999" customHeight="1" x14ac:dyDescent="0.3">
      <c r="A8" s="45"/>
      <c r="B8" s="118" t="s">
        <v>4</v>
      </c>
      <c r="C8" s="120">
        <v>33</v>
      </c>
      <c r="D8" s="119" t="s">
        <v>2</v>
      </c>
      <c r="E8" s="306">
        <v>656.36199999999997</v>
      </c>
      <c r="F8" s="307">
        <v>419.69</v>
      </c>
      <c r="G8" s="78">
        <f>F8/E8*100</f>
        <v>63.941849162504838</v>
      </c>
      <c r="I8" s="190"/>
      <c r="J8" s="190"/>
    </row>
    <row r="9" spans="1:10" s="43" customFormat="1" ht="18.899999999999999" customHeight="1" x14ac:dyDescent="0.3">
      <c r="A9" s="46"/>
      <c r="B9" s="48" t="s">
        <v>40</v>
      </c>
      <c r="C9" s="53">
        <v>34</v>
      </c>
      <c r="D9" s="49" t="s">
        <v>59</v>
      </c>
      <c r="E9" s="308">
        <v>5186.0720000000001</v>
      </c>
      <c r="F9" s="309">
        <v>3486.05</v>
      </c>
      <c r="G9" s="79">
        <f t="shared" ref="G9:G16" si="0">F9/E9*100</f>
        <v>67.219467836158074</v>
      </c>
      <c r="I9" s="190"/>
      <c r="J9" s="190"/>
    </row>
    <row r="10" spans="1:10" s="43" customFormat="1" ht="18.899999999999999" customHeight="1" x14ac:dyDescent="0.3">
      <c r="A10" s="46"/>
      <c r="B10" s="48" t="s">
        <v>7</v>
      </c>
      <c r="C10" s="53">
        <v>35</v>
      </c>
      <c r="D10" s="49" t="s">
        <v>59</v>
      </c>
      <c r="E10" s="308">
        <v>3867.4169999999999</v>
      </c>
      <c r="F10" s="309">
        <v>2217.7779999999998</v>
      </c>
      <c r="G10" s="79">
        <f t="shared" si="0"/>
        <v>57.345199651343513</v>
      </c>
      <c r="I10" s="190"/>
      <c r="J10" s="190"/>
    </row>
    <row r="11" spans="1:10" s="43" customFormat="1" ht="18.899999999999999" customHeight="1" x14ac:dyDescent="0.3">
      <c r="A11" s="46"/>
      <c r="B11" s="48" t="s">
        <v>47</v>
      </c>
      <c r="C11" s="53">
        <v>36</v>
      </c>
      <c r="D11" s="49" t="s">
        <v>35</v>
      </c>
      <c r="E11" s="316">
        <v>32963.439438624999</v>
      </c>
      <c r="F11" s="317">
        <v>31490.397644125998</v>
      </c>
      <c r="G11" s="79">
        <f t="shared" si="0"/>
        <v>95.531286117027705</v>
      </c>
      <c r="I11" s="190"/>
      <c r="J11" s="190"/>
    </row>
    <row r="12" spans="1:10" s="43" customFormat="1" ht="18.899999999999999" customHeight="1" x14ac:dyDescent="0.3">
      <c r="A12" s="46"/>
      <c r="B12" s="48" t="s">
        <v>12</v>
      </c>
      <c r="C12" s="53">
        <v>37</v>
      </c>
      <c r="D12" s="49" t="s">
        <v>59</v>
      </c>
      <c r="E12" s="316">
        <v>136.989</v>
      </c>
      <c r="F12" s="317">
        <v>273.34199999999998</v>
      </c>
      <c r="G12" s="79">
        <f t="shared" si="0"/>
        <v>199.53572914613579</v>
      </c>
      <c r="I12" s="190"/>
      <c r="J12" s="190"/>
    </row>
    <row r="13" spans="1:10" s="43" customFormat="1" ht="18.899999999999999" customHeight="1" x14ac:dyDescent="0.3">
      <c r="A13" s="46"/>
      <c r="B13" s="48" t="s">
        <v>7</v>
      </c>
      <c r="C13" s="53">
        <v>38</v>
      </c>
      <c r="D13" s="49" t="s">
        <v>59</v>
      </c>
      <c r="E13" s="191" t="s">
        <v>122</v>
      </c>
      <c r="F13" s="140" t="s">
        <v>122</v>
      </c>
      <c r="G13" s="226" t="s">
        <v>121</v>
      </c>
      <c r="I13" s="190"/>
      <c r="J13" s="190"/>
    </row>
    <row r="14" spans="1:10" s="43" customFormat="1" ht="18.899999999999999" customHeight="1" x14ac:dyDescent="0.3">
      <c r="A14" s="46"/>
      <c r="B14" s="48" t="s">
        <v>9</v>
      </c>
      <c r="C14" s="53">
        <v>39</v>
      </c>
      <c r="D14" s="49" t="s">
        <v>3</v>
      </c>
      <c r="E14" s="316">
        <v>1.8529409076000001</v>
      </c>
      <c r="F14" s="317">
        <v>1.7026853153999999</v>
      </c>
      <c r="G14" s="79">
        <f>F14/E14*100</f>
        <v>91.89096686334068</v>
      </c>
      <c r="I14" s="190"/>
      <c r="J14" s="190"/>
    </row>
    <row r="15" spans="1:10" s="43" customFormat="1" ht="18.899999999999999" customHeight="1" x14ac:dyDescent="0.25">
      <c r="A15" s="46"/>
      <c r="B15" s="48" t="s">
        <v>13</v>
      </c>
      <c r="C15" s="53">
        <v>40</v>
      </c>
      <c r="D15" s="49" t="s">
        <v>11</v>
      </c>
      <c r="E15" s="305">
        <v>438.43370443822897</v>
      </c>
      <c r="F15" s="302">
        <v>210.28101769018099</v>
      </c>
      <c r="G15" s="80">
        <f t="shared" si="0"/>
        <v>47.961873268757223</v>
      </c>
      <c r="I15" s="190"/>
      <c r="J15" s="190"/>
    </row>
    <row r="16" spans="1:10" s="43" customFormat="1" ht="18.899999999999999" customHeight="1" x14ac:dyDescent="0.25">
      <c r="A16" s="46"/>
      <c r="B16" s="48" t="s">
        <v>14</v>
      </c>
      <c r="C16" s="93">
        <v>41</v>
      </c>
      <c r="D16" s="94" t="s">
        <v>6</v>
      </c>
      <c r="E16" s="312">
        <v>27.8</v>
      </c>
      <c r="F16" s="313">
        <v>53.6</v>
      </c>
      <c r="G16" s="95">
        <f t="shared" si="0"/>
        <v>192.80575539568346</v>
      </c>
      <c r="I16" s="190"/>
      <c r="J16" s="190"/>
    </row>
    <row r="17" spans="1:11" s="43" customFormat="1" ht="21.9" customHeight="1" x14ac:dyDescent="0.25">
      <c r="A17" s="418" t="s">
        <v>130</v>
      </c>
      <c r="B17" s="418"/>
      <c r="C17" s="419"/>
      <c r="D17" s="419"/>
      <c r="E17" s="419"/>
      <c r="F17" s="419"/>
      <c r="G17" s="419"/>
      <c r="I17"/>
      <c r="J17"/>
      <c r="K17"/>
    </row>
    <row r="18" spans="1:11" s="43" customFormat="1" ht="18.899999999999999" customHeight="1" x14ac:dyDescent="0.3">
      <c r="A18" s="46"/>
      <c r="B18" s="118" t="s">
        <v>4</v>
      </c>
      <c r="C18" s="120">
        <v>42</v>
      </c>
      <c r="D18" s="119" t="s">
        <v>2</v>
      </c>
      <c r="E18" s="318">
        <v>345.471</v>
      </c>
      <c r="F18" s="318">
        <v>208.83</v>
      </c>
      <c r="G18" s="78">
        <f>F18/E18*100</f>
        <v>60.447910244275207</v>
      </c>
      <c r="I18" s="190"/>
      <c r="J18" s="190"/>
      <c r="K18"/>
    </row>
    <row r="19" spans="1:11" s="43" customFormat="1" ht="18.899999999999999" customHeight="1" x14ac:dyDescent="0.3">
      <c r="A19" s="46"/>
      <c r="B19" s="48" t="s">
        <v>70</v>
      </c>
      <c r="C19" s="53">
        <v>43</v>
      </c>
      <c r="D19" s="49" t="s">
        <v>59</v>
      </c>
      <c r="E19" s="319">
        <v>3831.518</v>
      </c>
      <c r="F19" s="319">
        <v>2481.1030000000001</v>
      </c>
      <c r="G19" s="79">
        <f>F19/E19*100</f>
        <v>64.755091846103824</v>
      </c>
      <c r="I19" s="190"/>
      <c r="J19" s="190"/>
      <c r="K19"/>
    </row>
    <row r="20" spans="1:11" s="43" customFormat="1" ht="18.899999999999999" customHeight="1" x14ac:dyDescent="0.3">
      <c r="A20" s="46"/>
      <c r="B20" s="48" t="s">
        <v>7</v>
      </c>
      <c r="C20" s="53">
        <v>44</v>
      </c>
      <c r="D20" s="49" t="s">
        <v>59</v>
      </c>
      <c r="E20" s="320">
        <v>2994.9059999999999</v>
      </c>
      <c r="F20" s="321">
        <v>1811.877</v>
      </c>
      <c r="G20" s="82">
        <f>F20/E20*100</f>
        <v>60.498626668082402</v>
      </c>
      <c r="I20" s="190"/>
      <c r="J20" s="190"/>
      <c r="K20"/>
    </row>
    <row r="21" spans="1:11" s="50" customFormat="1" ht="18.899999999999999" customHeight="1" x14ac:dyDescent="0.25">
      <c r="A21" s="47"/>
      <c r="B21" s="48" t="s">
        <v>9</v>
      </c>
      <c r="C21" s="53">
        <v>45</v>
      </c>
      <c r="D21" s="49" t="s">
        <v>3</v>
      </c>
      <c r="E21" s="310">
        <v>7.8686778339999996</v>
      </c>
      <c r="F21" s="311">
        <v>7.6602978499000001</v>
      </c>
      <c r="G21" s="80">
        <f>F21/E21*100</f>
        <v>97.35177893292817</v>
      </c>
      <c r="I21" s="190"/>
      <c r="J21" s="190"/>
    </row>
    <row r="22" spans="1:11" s="43" customFormat="1" ht="18.899999999999999" customHeight="1" x14ac:dyDescent="0.25">
      <c r="A22" s="51"/>
      <c r="B22" s="48" t="s">
        <v>13</v>
      </c>
      <c r="C22" s="93">
        <v>46</v>
      </c>
      <c r="D22" s="94" t="s">
        <v>11</v>
      </c>
      <c r="E22" s="312">
        <v>580.99067646109097</v>
      </c>
      <c r="F22" s="313">
        <v>334.22211694813302</v>
      </c>
      <c r="G22" s="95">
        <f>F22/E22*100</f>
        <v>57.52624448019278</v>
      </c>
      <c r="I22" s="190"/>
      <c r="J22" s="190"/>
    </row>
    <row r="23" spans="1:11" ht="21.9" customHeight="1" x14ac:dyDescent="0.25">
      <c r="A23" s="418" t="s">
        <v>142</v>
      </c>
      <c r="B23" s="418"/>
      <c r="C23" s="420"/>
      <c r="D23" s="420"/>
      <c r="E23" s="420"/>
      <c r="F23" s="420"/>
      <c r="G23" s="420"/>
    </row>
    <row r="24" spans="1:11" s="43" customFormat="1" ht="18.899999999999999" customHeight="1" x14ac:dyDescent="0.3">
      <c r="A24" s="45"/>
      <c r="B24" s="118" t="s">
        <v>4</v>
      </c>
      <c r="C24" s="120">
        <v>47</v>
      </c>
      <c r="D24" s="119" t="s">
        <v>2</v>
      </c>
      <c r="E24" s="306">
        <v>188.566</v>
      </c>
      <c r="F24" s="307">
        <v>167.727</v>
      </c>
      <c r="G24" s="83">
        <f t="shared" ref="G24:G38" si="1">F24/E24*100</f>
        <v>88.948697007944162</v>
      </c>
      <c r="I24" s="190"/>
      <c r="J24" s="190"/>
    </row>
    <row r="25" spans="1:11" s="43" customFormat="1" ht="18.899999999999999" customHeight="1" x14ac:dyDescent="0.3">
      <c r="A25" s="46"/>
      <c r="B25" s="48" t="s">
        <v>12</v>
      </c>
      <c r="C25" s="53">
        <v>48</v>
      </c>
      <c r="D25" s="49" t="s">
        <v>59</v>
      </c>
      <c r="E25" s="308">
        <v>2010.7819999999999</v>
      </c>
      <c r="F25" s="309">
        <v>1468.3340000000001</v>
      </c>
      <c r="G25" s="80">
        <f t="shared" si="1"/>
        <v>73.023032830013406</v>
      </c>
      <c r="I25" s="190"/>
      <c r="J25" s="190"/>
    </row>
    <row r="26" spans="1:11" s="43" customFormat="1" ht="18.899999999999999" customHeight="1" x14ac:dyDescent="0.3">
      <c r="A26" s="46"/>
      <c r="B26" s="48"/>
      <c r="C26" s="53">
        <v>49</v>
      </c>
      <c r="D26" s="49" t="s">
        <v>6</v>
      </c>
      <c r="E26" s="308">
        <v>95.465999999999994</v>
      </c>
      <c r="F26" s="309">
        <v>70.165000000000006</v>
      </c>
      <c r="G26" s="80">
        <f t="shared" si="1"/>
        <v>73.497370791695488</v>
      </c>
      <c r="I26" s="190"/>
      <c r="J26" s="190"/>
    </row>
    <row r="27" spans="1:11" s="43" customFormat="1" ht="18.899999999999999" customHeight="1" x14ac:dyDescent="0.3">
      <c r="A27" s="46"/>
      <c r="B27" s="48" t="s">
        <v>7</v>
      </c>
      <c r="C27" s="53">
        <v>50</v>
      </c>
      <c r="D27" s="49" t="s">
        <v>59</v>
      </c>
      <c r="E27" s="308">
        <v>587.88400000000001</v>
      </c>
      <c r="F27" s="309">
        <v>473.125</v>
      </c>
      <c r="G27" s="80">
        <f t="shared" si="1"/>
        <v>80.479312245272865</v>
      </c>
      <c r="I27" s="190"/>
      <c r="J27" s="190"/>
    </row>
    <row r="28" spans="1:11" s="43" customFormat="1" ht="18.899999999999999" customHeight="1" x14ac:dyDescent="0.3">
      <c r="A28" s="46"/>
      <c r="B28" s="48"/>
      <c r="C28" s="53">
        <v>51</v>
      </c>
      <c r="D28" s="49" t="s">
        <v>6</v>
      </c>
      <c r="E28" s="308">
        <v>31.745999999999999</v>
      </c>
      <c r="F28" s="309">
        <v>24.771999999999998</v>
      </c>
      <c r="G28" s="80">
        <f t="shared" si="1"/>
        <v>78.031878031878037</v>
      </c>
      <c r="I28" s="190"/>
      <c r="J28" s="190"/>
    </row>
    <row r="29" spans="1:11" s="43" customFormat="1" ht="18.899999999999999" customHeight="1" x14ac:dyDescent="0.3">
      <c r="A29" s="46"/>
      <c r="B29" s="48" t="s">
        <v>33</v>
      </c>
      <c r="C29" s="53">
        <v>52</v>
      </c>
      <c r="D29" s="49" t="s">
        <v>8</v>
      </c>
      <c r="E29" s="308">
        <v>21062.807701171001</v>
      </c>
      <c r="F29" s="309">
        <v>20926.872372264999</v>
      </c>
      <c r="G29" s="80">
        <f t="shared" si="1"/>
        <v>99.354619142734506</v>
      </c>
      <c r="I29" s="190"/>
      <c r="J29" s="190"/>
    </row>
    <row r="30" spans="1:11" s="43" customFormat="1" ht="18.899999999999999" customHeight="1" x14ac:dyDescent="0.3">
      <c r="A30" s="46"/>
      <c r="B30" s="48" t="s">
        <v>40</v>
      </c>
      <c r="C30" s="53">
        <v>53</v>
      </c>
      <c r="D30" s="49" t="s">
        <v>59</v>
      </c>
      <c r="E30" s="308">
        <v>638.29700000000003</v>
      </c>
      <c r="F30" s="309">
        <v>744.56500000000005</v>
      </c>
      <c r="G30" s="80">
        <f t="shared" si="1"/>
        <v>116.64867608652398</v>
      </c>
      <c r="I30" s="190"/>
      <c r="J30" s="190"/>
    </row>
    <row r="31" spans="1:11" s="43" customFormat="1" ht="18.899999999999999" customHeight="1" x14ac:dyDescent="0.3">
      <c r="A31" s="46"/>
      <c r="B31" s="48" t="s">
        <v>7</v>
      </c>
      <c r="C31" s="30">
        <v>54</v>
      </c>
      <c r="D31" s="49" t="s">
        <v>59</v>
      </c>
      <c r="E31" s="308">
        <v>317.00099999999998</v>
      </c>
      <c r="F31" s="309">
        <v>373.26900000000001</v>
      </c>
      <c r="G31" s="80">
        <f t="shared" si="1"/>
        <v>117.75010173469485</v>
      </c>
      <c r="I31" s="190"/>
      <c r="J31" s="190"/>
    </row>
    <row r="32" spans="1:11" s="43" customFormat="1" ht="18.899999999999999" customHeight="1" x14ac:dyDescent="0.3">
      <c r="A32" s="46"/>
      <c r="B32" s="48" t="s">
        <v>41</v>
      </c>
      <c r="C32" s="30">
        <v>55</v>
      </c>
      <c r="D32" s="49" t="s">
        <v>59</v>
      </c>
      <c r="E32" s="308">
        <v>303.45600000000002</v>
      </c>
      <c r="F32" s="309">
        <v>232.99799999999999</v>
      </c>
      <c r="G32" s="80">
        <f t="shared" si="1"/>
        <v>76.781477380575751</v>
      </c>
      <c r="I32" s="190"/>
      <c r="J32" s="190"/>
    </row>
    <row r="33" spans="1:10" s="43" customFormat="1" ht="18.899999999999999" customHeight="1" x14ac:dyDescent="0.3">
      <c r="A33" s="46"/>
      <c r="B33" s="48" t="s">
        <v>7</v>
      </c>
      <c r="C33" s="53">
        <v>56</v>
      </c>
      <c r="D33" s="49" t="s">
        <v>59</v>
      </c>
      <c r="E33" s="322">
        <v>148.73699999999999</v>
      </c>
      <c r="F33" s="309">
        <v>140.779</v>
      </c>
      <c r="G33" s="80">
        <f t="shared" si="1"/>
        <v>94.649616437066769</v>
      </c>
      <c r="I33" s="190"/>
      <c r="J33" s="190"/>
    </row>
    <row r="34" spans="1:10" s="43" customFormat="1" ht="18.899999999999999" customHeight="1" x14ac:dyDescent="0.3">
      <c r="A34" s="46"/>
      <c r="B34" s="48" t="s">
        <v>46</v>
      </c>
      <c r="C34" s="53">
        <v>57</v>
      </c>
      <c r="D34" s="49" t="s">
        <v>59</v>
      </c>
      <c r="E34" s="308">
        <v>320.24799999999999</v>
      </c>
      <c r="F34" s="309">
        <v>283.02300000000002</v>
      </c>
      <c r="G34" s="80">
        <f t="shared" si="1"/>
        <v>88.376195948140207</v>
      </c>
      <c r="I34" s="190"/>
      <c r="J34" s="190"/>
    </row>
    <row r="35" spans="1:10" s="43" customFormat="1" ht="18.899999999999999" customHeight="1" x14ac:dyDescent="0.3">
      <c r="A35" s="46"/>
      <c r="B35" s="48" t="s">
        <v>7</v>
      </c>
      <c r="C35" s="53">
        <v>58</v>
      </c>
      <c r="D35" s="49" t="s">
        <v>59</v>
      </c>
      <c r="E35" s="308">
        <v>174.70699999999999</v>
      </c>
      <c r="F35" s="309">
        <v>174.99</v>
      </c>
      <c r="G35" s="80">
        <f t="shared" si="1"/>
        <v>100.16198549571568</v>
      </c>
      <c r="I35" s="190"/>
      <c r="J35" s="190"/>
    </row>
    <row r="36" spans="1:10" s="43" customFormat="1" ht="18.899999999999999" customHeight="1" x14ac:dyDescent="0.3">
      <c r="A36" s="46"/>
      <c r="B36" s="48" t="s">
        <v>9</v>
      </c>
      <c r="C36" s="53">
        <v>59</v>
      </c>
      <c r="D36" s="49" t="s">
        <v>3</v>
      </c>
      <c r="E36" s="314">
        <v>5.2602271884</v>
      </c>
      <c r="F36" s="315">
        <v>4.8155633857</v>
      </c>
      <c r="G36" s="80">
        <f t="shared" si="1"/>
        <v>91.546680651349334</v>
      </c>
      <c r="I36" s="190"/>
      <c r="J36" s="190"/>
    </row>
    <row r="37" spans="1:10" s="50" customFormat="1" ht="18.899999999999999" customHeight="1" x14ac:dyDescent="0.25">
      <c r="A37" s="47"/>
      <c r="B37" s="48" t="s">
        <v>13</v>
      </c>
      <c r="C37" s="53">
        <v>60</v>
      </c>
      <c r="D37" s="49" t="s">
        <v>11</v>
      </c>
      <c r="E37" s="305">
        <v>278.87613064286199</v>
      </c>
      <c r="F37" s="302">
        <v>245.30170030917401</v>
      </c>
      <c r="G37" s="80">
        <f t="shared" si="1"/>
        <v>87.960808888056292</v>
      </c>
      <c r="I37" s="190"/>
      <c r="J37" s="190"/>
    </row>
    <row r="38" spans="1:10" s="52" customFormat="1" ht="18.899999999999999" customHeight="1" x14ac:dyDescent="0.25">
      <c r="A38" s="51"/>
      <c r="B38" s="96" t="s">
        <v>14</v>
      </c>
      <c r="C38" s="93">
        <v>61</v>
      </c>
      <c r="D38" s="94" t="s">
        <v>6</v>
      </c>
      <c r="E38" s="312">
        <v>210.1</v>
      </c>
      <c r="F38" s="313">
        <v>136.1</v>
      </c>
      <c r="G38" s="95">
        <f t="shared" si="1"/>
        <v>64.778676820561628</v>
      </c>
      <c r="I38" s="190"/>
      <c r="J38" s="190"/>
    </row>
    <row r="39" spans="1:10" s="54" customFormat="1" ht="21.9" customHeight="1" x14ac:dyDescent="0.25">
      <c r="A39" s="418" t="s">
        <v>168</v>
      </c>
      <c r="B39" s="418"/>
      <c r="C39" s="420"/>
      <c r="D39" s="420"/>
      <c r="E39" s="420"/>
      <c r="F39" s="420"/>
      <c r="G39" s="420"/>
    </row>
    <row r="40" spans="1:10" s="43" customFormat="1" ht="18.899999999999999" customHeight="1" x14ac:dyDescent="0.35">
      <c r="A40" s="45"/>
      <c r="B40" s="121" t="s">
        <v>4</v>
      </c>
      <c r="C40" s="122">
        <v>62</v>
      </c>
      <c r="D40" s="123" t="s">
        <v>2</v>
      </c>
      <c r="E40" s="323">
        <v>11792.504999999999</v>
      </c>
      <c r="F40" s="324">
        <v>10699.651</v>
      </c>
      <c r="G40" s="84">
        <f>F40/E40*100</f>
        <v>90.732639078804723</v>
      </c>
      <c r="I40" s="190"/>
      <c r="J40" s="190"/>
    </row>
    <row r="41" spans="1:10" s="43" customFormat="1" ht="18.899999999999999" customHeight="1" x14ac:dyDescent="0.25">
      <c r="A41" s="46"/>
      <c r="B41" s="55" t="s">
        <v>15</v>
      </c>
      <c r="C41" s="56">
        <v>63</v>
      </c>
      <c r="D41" s="57" t="s">
        <v>3</v>
      </c>
      <c r="E41" s="325">
        <v>8.1259494908000001</v>
      </c>
      <c r="F41" s="326">
        <v>8.5812705480000009</v>
      </c>
      <c r="G41" s="85">
        <f>F41/E41*100</f>
        <v>105.60329666970615</v>
      </c>
      <c r="I41" s="190"/>
      <c r="J41" s="190"/>
    </row>
    <row r="42" spans="1:10" s="52" customFormat="1" ht="18.899999999999999" customHeight="1" x14ac:dyDescent="0.25">
      <c r="A42" s="51"/>
      <c r="B42" s="97" t="s">
        <v>10</v>
      </c>
      <c r="C42" s="98">
        <v>64</v>
      </c>
      <c r="D42" s="99" t="s">
        <v>11</v>
      </c>
      <c r="E42" s="327">
        <v>363.61214199173799</v>
      </c>
      <c r="F42" s="328">
        <v>326.49022091750697</v>
      </c>
      <c r="G42" s="100">
        <f>F42/E42*100</f>
        <v>89.790791674092532</v>
      </c>
      <c r="I42" s="190"/>
      <c r="J42" s="190"/>
    </row>
    <row r="43" spans="1:10" s="52" customFormat="1" ht="16.649999999999999" customHeight="1" x14ac:dyDescent="0.25">
      <c r="A43" s="416" t="s">
        <v>74</v>
      </c>
      <c r="B43" s="416"/>
      <c r="C43" s="416"/>
      <c r="D43" s="416"/>
      <c r="E43" s="416"/>
      <c r="F43" s="416"/>
      <c r="G43" s="416"/>
    </row>
    <row r="44" spans="1:10" s="52" customFormat="1" ht="12.75" customHeight="1" x14ac:dyDescent="0.25">
      <c r="A44" s="416" t="s">
        <v>136</v>
      </c>
      <c r="B44" s="416"/>
      <c r="C44" s="416"/>
      <c r="D44" s="416"/>
      <c r="E44" s="416"/>
      <c r="F44" s="416"/>
      <c r="G44" s="416"/>
    </row>
    <row r="45" spans="1:10" s="52" customFormat="1" ht="12.75" customHeight="1" x14ac:dyDescent="0.25">
      <c r="A45" s="425"/>
      <c r="B45" s="425"/>
      <c r="C45" s="425"/>
      <c r="D45" s="425"/>
      <c r="E45" s="425"/>
      <c r="F45" s="425"/>
      <c r="G45" s="425"/>
    </row>
    <row r="46" spans="1:10" s="52" customFormat="1" ht="12.75" customHeight="1" x14ac:dyDescent="0.25">
      <c r="A46" s="416"/>
      <c r="B46" s="416"/>
      <c r="C46" s="416"/>
      <c r="D46" s="416"/>
      <c r="E46" s="416"/>
      <c r="F46" s="416"/>
      <c r="G46" s="416"/>
    </row>
    <row r="47" spans="1:10" ht="12.75" customHeight="1" x14ac:dyDescent="0.25">
      <c r="A47" s="416"/>
      <c r="B47" s="416"/>
      <c r="C47" s="416"/>
      <c r="D47" s="416"/>
      <c r="E47" s="416"/>
      <c r="F47" s="416"/>
      <c r="G47" s="416"/>
    </row>
    <row r="48" spans="1:10" ht="12.75" customHeight="1" x14ac:dyDescent="0.25">
      <c r="A48" s="425"/>
      <c r="B48" s="425"/>
      <c r="C48" s="425"/>
      <c r="D48" s="425"/>
      <c r="E48" s="425"/>
      <c r="F48" s="425"/>
      <c r="G48" s="425"/>
    </row>
    <row r="49" spans="1:7" ht="12.75" customHeight="1" x14ac:dyDescent="0.25">
      <c r="A49" s="425"/>
      <c r="B49" s="425"/>
      <c r="C49" s="425"/>
      <c r="D49" s="425"/>
      <c r="E49" s="425"/>
      <c r="F49" s="425"/>
      <c r="G49" s="425"/>
    </row>
  </sheetData>
  <mergeCells count="18">
    <mergeCell ref="A1:G2"/>
    <mergeCell ref="A4:C6"/>
    <mergeCell ref="G5:G6"/>
    <mergeCell ref="A17:G17"/>
    <mergeCell ref="D4:D6"/>
    <mergeCell ref="E4:F4"/>
    <mergeCell ref="A7:G7"/>
    <mergeCell ref="E5:E6"/>
    <mergeCell ref="F5:F6"/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Normal="100" workbookViewId="0">
      <selection activeCell="I33" sqref="I33"/>
    </sheetView>
  </sheetViews>
  <sheetFormatPr defaultColWidth="9.109375" defaultRowHeight="13.2" x14ac:dyDescent="0.25"/>
  <cols>
    <col min="1" max="1" width="1.5546875" style="39" customWidth="1"/>
    <col min="2" max="2" width="40.109375" style="39" customWidth="1"/>
    <col min="3" max="3" width="4.33203125" style="39" customWidth="1"/>
    <col min="4" max="4" width="9.109375" style="39"/>
    <col min="5" max="6" width="13.33203125" style="39" bestFit="1" customWidth="1"/>
    <col min="7" max="7" width="10" style="39" customWidth="1"/>
    <col min="8" max="9" width="9.109375" style="39"/>
    <col min="10" max="10" width="9.5546875" style="39" bestFit="1" customWidth="1"/>
    <col min="11" max="11" width="10.6640625" style="39" bestFit="1" customWidth="1"/>
    <col min="12" max="16384" width="9.109375" style="39"/>
  </cols>
  <sheetData>
    <row r="1" spans="1:10" ht="15.75" customHeight="1" x14ac:dyDescent="0.25">
      <c r="A1" s="412" t="s">
        <v>200</v>
      </c>
      <c r="B1" s="412"/>
      <c r="C1" s="412"/>
      <c r="D1" s="412"/>
      <c r="E1" s="412"/>
      <c r="F1" s="412"/>
      <c r="G1" s="412"/>
    </row>
    <row r="2" spans="1:10" ht="15.75" customHeight="1" x14ac:dyDescent="0.25">
      <c r="A2" s="412"/>
      <c r="B2" s="412"/>
      <c r="C2" s="412"/>
      <c r="D2" s="412"/>
      <c r="E2" s="412"/>
      <c r="F2" s="412"/>
      <c r="G2" s="412"/>
    </row>
    <row r="3" spans="1:10" ht="9" customHeight="1" x14ac:dyDescent="0.3">
      <c r="A3" s="40"/>
      <c r="B3" s="40"/>
      <c r="C3" s="40"/>
      <c r="D3" s="40"/>
      <c r="E3" s="40"/>
      <c r="F3" s="40"/>
      <c r="G3" s="40"/>
    </row>
    <row r="4" spans="1:10" s="43" customFormat="1" ht="31.5" customHeight="1" x14ac:dyDescent="0.25">
      <c r="A4" s="406" t="s">
        <v>0</v>
      </c>
      <c r="B4" s="406"/>
      <c r="C4" s="406"/>
      <c r="D4" s="414" t="s">
        <v>31</v>
      </c>
      <c r="E4" s="406" t="s">
        <v>215</v>
      </c>
      <c r="F4" s="407"/>
      <c r="G4" s="42" t="s">
        <v>34</v>
      </c>
    </row>
    <row r="5" spans="1:10" s="43" customFormat="1" ht="6.75" customHeight="1" x14ac:dyDescent="0.25">
      <c r="A5" s="406"/>
      <c r="B5" s="406"/>
      <c r="C5" s="406"/>
      <c r="D5" s="414"/>
      <c r="E5" s="409">
        <v>2021</v>
      </c>
      <c r="F5" s="409">
        <v>2022</v>
      </c>
      <c r="G5" s="406" t="s">
        <v>3</v>
      </c>
    </row>
    <row r="6" spans="1:10" s="43" customFormat="1" ht="9.75" customHeight="1" x14ac:dyDescent="0.25">
      <c r="A6" s="406"/>
      <c r="B6" s="406"/>
      <c r="C6" s="406"/>
      <c r="D6" s="414"/>
      <c r="E6" s="424"/>
      <c r="F6" s="424"/>
      <c r="G6" s="406"/>
    </row>
    <row r="7" spans="1:10" ht="18.899999999999999" customHeight="1" x14ac:dyDescent="0.25">
      <c r="A7" s="418" t="s">
        <v>66</v>
      </c>
      <c r="B7" s="418"/>
      <c r="C7" s="419"/>
      <c r="D7" s="419"/>
      <c r="E7" s="419"/>
      <c r="F7" s="419"/>
      <c r="G7" s="419"/>
    </row>
    <row r="8" spans="1:10" s="43" customFormat="1" ht="18.899999999999999" customHeight="1" x14ac:dyDescent="0.3">
      <c r="A8" s="124"/>
      <c r="B8" s="118" t="s">
        <v>4</v>
      </c>
      <c r="C8" s="108" t="s">
        <v>16</v>
      </c>
      <c r="D8" s="119" t="s">
        <v>2</v>
      </c>
      <c r="E8" s="306">
        <v>37058.294999999998</v>
      </c>
      <c r="F8" s="307">
        <v>39668.773000000001</v>
      </c>
      <c r="G8" s="78">
        <f>F8/E8*100</f>
        <v>107.04424744851322</v>
      </c>
      <c r="I8" s="190"/>
      <c r="J8" s="190"/>
    </row>
    <row r="9" spans="1:10" s="43" customFormat="1" ht="18.899999999999999" customHeight="1" x14ac:dyDescent="0.3">
      <c r="A9" s="47"/>
      <c r="B9" s="48" t="s">
        <v>5</v>
      </c>
      <c r="C9" s="30" t="s">
        <v>17</v>
      </c>
      <c r="D9" s="49" t="s">
        <v>59</v>
      </c>
      <c r="E9" s="308">
        <v>349951.08600000001</v>
      </c>
      <c r="F9" s="309">
        <v>371237.31300000002</v>
      </c>
      <c r="G9" s="79">
        <f t="shared" ref="G9:G17" si="0">F9/E9*100</f>
        <v>106.08262921635854</v>
      </c>
      <c r="I9" s="190"/>
      <c r="J9" s="190"/>
    </row>
    <row r="10" spans="1:10" s="43" customFormat="1" ht="18.899999999999999" customHeight="1" x14ac:dyDescent="0.3">
      <c r="A10" s="47"/>
      <c r="B10" s="48"/>
      <c r="C10" s="30" t="s">
        <v>18</v>
      </c>
      <c r="D10" s="49" t="s">
        <v>6</v>
      </c>
      <c r="E10" s="308">
        <v>42394.296000000002</v>
      </c>
      <c r="F10" s="309">
        <v>45650.942999999999</v>
      </c>
      <c r="G10" s="79">
        <f t="shared" si="0"/>
        <v>107.68180464654962</v>
      </c>
      <c r="I10" s="190"/>
      <c r="J10" s="190"/>
    </row>
    <row r="11" spans="1:10" s="43" customFormat="1" ht="18.899999999999999" customHeight="1" x14ac:dyDescent="0.3">
      <c r="A11" s="47"/>
      <c r="B11" s="48" t="s">
        <v>7</v>
      </c>
      <c r="C11" s="30" t="s">
        <v>19</v>
      </c>
      <c r="D11" s="49" t="s">
        <v>59</v>
      </c>
      <c r="E11" s="308">
        <v>346638.56800000003</v>
      </c>
      <c r="F11" s="309">
        <v>362968.19500000001</v>
      </c>
      <c r="G11" s="79">
        <f t="shared" si="0"/>
        <v>104.7108511595282</v>
      </c>
      <c r="I11" s="190"/>
      <c r="J11" s="190"/>
    </row>
    <row r="12" spans="1:10" s="43" customFormat="1" ht="18.899999999999999" customHeight="1" x14ac:dyDescent="0.3">
      <c r="A12" s="47"/>
      <c r="B12" s="48"/>
      <c r="C12" s="30" t="s">
        <v>20</v>
      </c>
      <c r="D12" s="49" t="s">
        <v>6</v>
      </c>
      <c r="E12" s="308">
        <v>42002.845000000001</v>
      </c>
      <c r="F12" s="309">
        <v>44682.61</v>
      </c>
      <c r="G12" s="79">
        <f t="shared" si="0"/>
        <v>106.37996069075797</v>
      </c>
      <c r="I12" s="190"/>
      <c r="J12" s="190"/>
    </row>
    <row r="13" spans="1:10" s="43" customFormat="1" ht="18.899999999999999" customHeight="1" x14ac:dyDescent="0.3">
      <c r="A13" s="47"/>
      <c r="B13" s="48" t="s">
        <v>36</v>
      </c>
      <c r="C13" s="30" t="s">
        <v>21</v>
      </c>
      <c r="D13" s="49" t="s">
        <v>8</v>
      </c>
      <c r="E13" s="308">
        <v>8254.6738363099994</v>
      </c>
      <c r="F13" s="309">
        <v>8132.0842156540002</v>
      </c>
      <c r="G13" s="79">
        <f t="shared" si="0"/>
        <v>98.514906547648664</v>
      </c>
      <c r="I13" s="190"/>
      <c r="J13" s="190"/>
    </row>
    <row r="14" spans="1:10" s="43" customFormat="1" ht="18.899999999999999" customHeight="1" x14ac:dyDescent="0.3">
      <c r="A14" s="47"/>
      <c r="B14" s="48" t="s">
        <v>46</v>
      </c>
      <c r="C14" s="30" t="s">
        <v>22</v>
      </c>
      <c r="D14" s="49" t="s">
        <v>59</v>
      </c>
      <c r="E14" s="191" t="s">
        <v>122</v>
      </c>
      <c r="F14" s="140" t="s">
        <v>122</v>
      </c>
      <c r="G14" s="226" t="s">
        <v>121</v>
      </c>
      <c r="I14" s="190"/>
      <c r="J14" s="190"/>
    </row>
    <row r="15" spans="1:10" s="43" customFormat="1" ht="18.899999999999999" customHeight="1" x14ac:dyDescent="0.3">
      <c r="A15" s="47"/>
      <c r="B15" s="48" t="s">
        <v>7</v>
      </c>
      <c r="C15" s="30" t="s">
        <v>23</v>
      </c>
      <c r="D15" s="49" t="s">
        <v>59</v>
      </c>
      <c r="E15" s="191" t="s">
        <v>122</v>
      </c>
      <c r="F15" s="140" t="s">
        <v>122</v>
      </c>
      <c r="G15" s="226" t="s">
        <v>121</v>
      </c>
      <c r="I15" s="190"/>
      <c r="J15" s="190"/>
    </row>
    <row r="16" spans="1:10" s="50" customFormat="1" ht="18.899999999999999" customHeight="1" x14ac:dyDescent="0.25">
      <c r="A16" s="47"/>
      <c r="B16" s="48" t="s">
        <v>9</v>
      </c>
      <c r="C16" s="30" t="s">
        <v>24</v>
      </c>
      <c r="D16" s="49" t="s">
        <v>3</v>
      </c>
      <c r="E16" s="310">
        <v>9.8474606023</v>
      </c>
      <c r="F16" s="311">
        <v>9.7689484874999994</v>
      </c>
      <c r="G16" s="80">
        <f t="shared" si="0"/>
        <v>99.202717147386579</v>
      </c>
      <c r="I16" s="190"/>
      <c r="J16" s="190"/>
    </row>
    <row r="17" spans="1:11" s="52" customFormat="1" ht="18.899999999999999" customHeight="1" x14ac:dyDescent="0.25">
      <c r="A17" s="126"/>
      <c r="B17" s="96" t="s">
        <v>10</v>
      </c>
      <c r="C17" s="86" t="s">
        <v>25</v>
      </c>
      <c r="D17" s="94" t="s">
        <v>11</v>
      </c>
      <c r="E17" s="312">
        <v>4550.8270704391398</v>
      </c>
      <c r="F17" s="313">
        <v>4765.9337530336197</v>
      </c>
      <c r="G17" s="95">
        <f t="shared" si="0"/>
        <v>104.72676019688269</v>
      </c>
      <c r="I17" s="190"/>
      <c r="J17" s="190"/>
    </row>
    <row r="18" spans="1:11" ht="18.899999999999999" customHeight="1" x14ac:dyDescent="0.25">
      <c r="A18" s="418" t="s">
        <v>67</v>
      </c>
      <c r="B18" s="418"/>
      <c r="C18" s="420"/>
      <c r="D18" s="420"/>
      <c r="E18" s="420"/>
      <c r="F18" s="420"/>
      <c r="G18" s="420"/>
    </row>
    <row r="19" spans="1:11" s="43" customFormat="1" ht="18.899999999999999" customHeight="1" x14ac:dyDescent="0.3">
      <c r="A19" s="124"/>
      <c r="B19" s="118" t="s">
        <v>4</v>
      </c>
      <c r="C19" s="108" t="s">
        <v>26</v>
      </c>
      <c r="D19" s="119" t="s">
        <v>2</v>
      </c>
      <c r="E19" s="306">
        <v>53437.442999999999</v>
      </c>
      <c r="F19" s="307">
        <v>50159.135000000002</v>
      </c>
      <c r="G19" s="78">
        <f>F19/E19*100</f>
        <v>93.865148076040995</v>
      </c>
      <c r="I19" s="190"/>
      <c r="J19" s="190"/>
    </row>
    <row r="20" spans="1:11" s="43" customFormat="1" ht="18.899999999999999" customHeight="1" x14ac:dyDescent="0.3">
      <c r="A20" s="47"/>
      <c r="B20" s="48" t="s">
        <v>12</v>
      </c>
      <c r="C20" s="30">
        <v>12</v>
      </c>
      <c r="D20" s="49" t="s">
        <v>59</v>
      </c>
      <c r="E20" s="308">
        <v>475719.19</v>
      </c>
      <c r="F20" s="309">
        <v>454713.34</v>
      </c>
      <c r="G20" s="79">
        <f t="shared" ref="G20:G29" si="1">F20/E20*100</f>
        <v>95.584401377627842</v>
      </c>
      <c r="I20" s="190"/>
      <c r="J20" s="190"/>
    </row>
    <row r="21" spans="1:11" s="43" customFormat="1" ht="18.899999999999999" customHeight="1" x14ac:dyDescent="0.3">
      <c r="A21" s="47"/>
      <c r="B21" s="48"/>
      <c r="C21" s="30">
        <v>13</v>
      </c>
      <c r="D21" s="49" t="s">
        <v>6</v>
      </c>
      <c r="E21" s="308">
        <v>22111.445</v>
      </c>
      <c r="F21" s="309">
        <v>21601.523000000001</v>
      </c>
      <c r="G21" s="79">
        <f t="shared" si="1"/>
        <v>97.693854924452026</v>
      </c>
      <c r="I21" s="190"/>
      <c r="J21" s="190"/>
    </row>
    <row r="22" spans="1:11" s="43" customFormat="1" ht="18.899999999999999" customHeight="1" x14ac:dyDescent="0.3">
      <c r="A22" s="47"/>
      <c r="B22" s="48" t="s">
        <v>7</v>
      </c>
      <c r="C22" s="30">
        <v>14</v>
      </c>
      <c r="D22" s="49" t="s">
        <v>59</v>
      </c>
      <c r="E22" s="308">
        <v>466311.01500000001</v>
      </c>
      <c r="F22" s="309">
        <v>445171.609</v>
      </c>
      <c r="G22" s="79">
        <f t="shared" si="1"/>
        <v>95.46667238816994</v>
      </c>
      <c r="I22" s="190"/>
      <c r="J22" s="190"/>
    </row>
    <row r="23" spans="1:11" s="43" customFormat="1" ht="18.899999999999999" customHeight="1" x14ac:dyDescent="0.3">
      <c r="A23" s="47"/>
      <c r="B23" s="48"/>
      <c r="C23" s="30">
        <v>15</v>
      </c>
      <c r="D23" s="49" t="s">
        <v>6</v>
      </c>
      <c r="E23" s="308">
        <v>21645.657999999999</v>
      </c>
      <c r="F23" s="309">
        <v>21123.923999999999</v>
      </c>
      <c r="G23" s="79">
        <f t="shared" si="1"/>
        <v>97.589659783038243</v>
      </c>
      <c r="I23" s="190"/>
      <c r="J23" s="190"/>
    </row>
    <row r="24" spans="1:11" s="43" customFormat="1" ht="18.899999999999999" customHeight="1" x14ac:dyDescent="0.3">
      <c r="A24" s="47"/>
      <c r="B24" s="48" t="s">
        <v>33</v>
      </c>
      <c r="C24" s="30">
        <v>16</v>
      </c>
      <c r="D24" s="49" t="s">
        <v>8</v>
      </c>
      <c r="E24" s="308">
        <v>21514.613359733001</v>
      </c>
      <c r="F24" s="309">
        <v>21050.059294430001</v>
      </c>
      <c r="G24" s="79">
        <f t="shared" si="1"/>
        <v>97.84075103960518</v>
      </c>
      <c r="I24" s="190"/>
      <c r="J24" s="190"/>
    </row>
    <row r="25" spans="1:11" s="43" customFormat="1" ht="18.899999999999999" customHeight="1" x14ac:dyDescent="0.3">
      <c r="A25" s="47"/>
      <c r="B25" s="48" t="s">
        <v>46</v>
      </c>
      <c r="C25" s="30">
        <v>17</v>
      </c>
      <c r="D25" s="49" t="s">
        <v>59</v>
      </c>
      <c r="E25" s="308">
        <v>2873.9259999999999</v>
      </c>
      <c r="F25" s="309">
        <v>2852.0030000000002</v>
      </c>
      <c r="G25" s="79">
        <f t="shared" si="1"/>
        <v>99.237175905016358</v>
      </c>
      <c r="I25" s="190"/>
      <c r="J25" s="190"/>
    </row>
    <row r="26" spans="1:11" s="43" customFormat="1" ht="18.899999999999999" customHeight="1" x14ac:dyDescent="0.3">
      <c r="A26" s="47"/>
      <c r="B26" s="48" t="s">
        <v>7</v>
      </c>
      <c r="C26" s="30">
        <v>18</v>
      </c>
      <c r="D26" s="49" t="s">
        <v>59</v>
      </c>
      <c r="E26" s="308">
        <v>2752.0410000000002</v>
      </c>
      <c r="F26" s="309">
        <v>2693.29</v>
      </c>
      <c r="G26" s="79">
        <f t="shared" si="1"/>
        <v>97.865184421307674</v>
      </c>
      <c r="I26" s="190"/>
      <c r="J26" s="196"/>
    </row>
    <row r="27" spans="1:11" s="43" customFormat="1" ht="18.899999999999999" customHeight="1" x14ac:dyDescent="0.3">
      <c r="A27" s="47"/>
      <c r="B27" s="48" t="s">
        <v>9</v>
      </c>
      <c r="C27" s="30">
        <v>19</v>
      </c>
      <c r="D27" s="49" t="s">
        <v>3</v>
      </c>
      <c r="E27" s="314">
        <v>8.5352193966000005</v>
      </c>
      <c r="F27" s="315">
        <v>8.7104093800999998</v>
      </c>
      <c r="G27" s="79">
        <f t="shared" si="1"/>
        <v>102.05255395742712</v>
      </c>
      <c r="I27" s="190"/>
      <c r="J27" s="190"/>
      <c r="K27" s="196"/>
    </row>
    <row r="28" spans="1:11" s="50" customFormat="1" ht="18.899999999999999" customHeight="1" x14ac:dyDescent="0.25">
      <c r="A28" s="47"/>
      <c r="B28" s="48" t="s">
        <v>13</v>
      </c>
      <c r="C28" s="30">
        <v>20</v>
      </c>
      <c r="D28" s="49" t="s">
        <v>11</v>
      </c>
      <c r="E28" s="305">
        <v>3132.25029893789</v>
      </c>
      <c r="F28" s="302">
        <v>2951.4054133568702</v>
      </c>
      <c r="G28" s="80">
        <f t="shared" si="1"/>
        <v>94.226359060693781</v>
      </c>
      <c r="I28" s="190"/>
      <c r="J28" s="190"/>
      <c r="K28" s="196"/>
    </row>
    <row r="29" spans="1:11" s="52" customFormat="1" ht="18.899999999999999" customHeight="1" x14ac:dyDescent="0.25">
      <c r="A29" s="126"/>
      <c r="B29" s="96" t="s">
        <v>14</v>
      </c>
      <c r="C29" s="86">
        <v>21</v>
      </c>
      <c r="D29" s="94" t="s">
        <v>6</v>
      </c>
      <c r="E29" s="312">
        <v>2994.9</v>
      </c>
      <c r="F29" s="313">
        <v>2253.6</v>
      </c>
      <c r="G29" s="95">
        <f t="shared" si="1"/>
        <v>75.247921466493025</v>
      </c>
      <c r="I29" s="190"/>
      <c r="J29" s="190"/>
      <c r="K29" s="197"/>
    </row>
    <row r="30" spans="1:11" ht="18.899999999999999" customHeight="1" x14ac:dyDescent="0.25">
      <c r="A30" s="421" t="s">
        <v>68</v>
      </c>
      <c r="B30" s="422"/>
      <c r="C30" s="422"/>
      <c r="D30" s="422"/>
      <c r="E30" s="422"/>
      <c r="F30" s="422"/>
      <c r="G30" s="423"/>
    </row>
    <row r="31" spans="1:11" s="43" customFormat="1" ht="18.899999999999999" customHeight="1" x14ac:dyDescent="0.3">
      <c r="A31" s="124"/>
      <c r="B31" s="118" t="s">
        <v>4</v>
      </c>
      <c r="C31" s="120">
        <v>22</v>
      </c>
      <c r="D31" s="119" t="s">
        <v>2</v>
      </c>
      <c r="E31" s="306">
        <v>12866.198999999999</v>
      </c>
      <c r="F31" s="307">
        <v>11529.98</v>
      </c>
      <c r="G31" s="78">
        <f>F31/E31*100</f>
        <v>89.61450075504041</v>
      </c>
      <c r="I31" s="190"/>
      <c r="J31" s="190"/>
    </row>
    <row r="32" spans="1:11" s="43" customFormat="1" ht="18.899999999999999" customHeight="1" x14ac:dyDescent="0.3">
      <c r="A32" s="47"/>
      <c r="B32" s="48" t="s">
        <v>12</v>
      </c>
      <c r="C32" s="53">
        <v>23</v>
      </c>
      <c r="D32" s="49" t="s">
        <v>59</v>
      </c>
      <c r="E32" s="308">
        <v>164438.98199999999</v>
      </c>
      <c r="F32" s="309">
        <v>143921.56700000001</v>
      </c>
      <c r="G32" s="79">
        <f t="shared" ref="G32:G41" si="2">F32/E32*100</f>
        <v>87.522779118153395</v>
      </c>
      <c r="I32" s="190"/>
      <c r="J32" s="190"/>
    </row>
    <row r="33" spans="1:10" s="43" customFormat="1" ht="18.899999999999999" customHeight="1" x14ac:dyDescent="0.3">
      <c r="A33" s="47"/>
      <c r="B33" s="48"/>
      <c r="C33" s="53">
        <v>24</v>
      </c>
      <c r="D33" s="49" t="s">
        <v>6</v>
      </c>
      <c r="E33" s="308">
        <v>7593.8879999999999</v>
      </c>
      <c r="F33" s="309">
        <v>6696.1490000000003</v>
      </c>
      <c r="G33" s="79">
        <f t="shared" si="2"/>
        <v>88.178137470555271</v>
      </c>
      <c r="I33" s="190"/>
      <c r="J33" s="190"/>
    </row>
    <row r="34" spans="1:10" s="43" customFormat="1" ht="18.899999999999999" customHeight="1" x14ac:dyDescent="0.3">
      <c r="A34" s="47"/>
      <c r="B34" s="48" t="s">
        <v>7</v>
      </c>
      <c r="C34" s="53">
        <v>25</v>
      </c>
      <c r="D34" s="49" t="s">
        <v>59</v>
      </c>
      <c r="E34" s="308">
        <v>66928.569000000003</v>
      </c>
      <c r="F34" s="309">
        <v>58404.262000000002</v>
      </c>
      <c r="G34" s="79">
        <f t="shared" si="2"/>
        <v>87.263574991421081</v>
      </c>
      <c r="I34" s="190"/>
      <c r="J34" s="190"/>
    </row>
    <row r="35" spans="1:10" s="43" customFormat="1" ht="18.899999999999999" customHeight="1" x14ac:dyDescent="0.3">
      <c r="A35" s="47"/>
      <c r="B35" s="48"/>
      <c r="C35" s="53">
        <v>26</v>
      </c>
      <c r="D35" s="49" t="s">
        <v>6</v>
      </c>
      <c r="E35" s="308">
        <v>3165.8789999999999</v>
      </c>
      <c r="F35" s="309">
        <v>2765.0650000000001</v>
      </c>
      <c r="G35" s="79">
        <f t="shared" si="2"/>
        <v>87.339566673268308</v>
      </c>
      <c r="I35" s="190"/>
      <c r="J35" s="190"/>
    </row>
    <row r="36" spans="1:10" s="43" customFormat="1" ht="18.899999999999999" customHeight="1" x14ac:dyDescent="0.3">
      <c r="A36" s="47"/>
      <c r="B36" s="48" t="s">
        <v>33</v>
      </c>
      <c r="C36" s="53">
        <v>27</v>
      </c>
      <c r="D36" s="49" t="s">
        <v>8</v>
      </c>
      <c r="E36" s="308">
        <v>21654.122631253002</v>
      </c>
      <c r="F36" s="309">
        <v>21493.184664797998</v>
      </c>
      <c r="G36" s="79">
        <f t="shared" si="2"/>
        <v>99.256779093775322</v>
      </c>
      <c r="I36" s="190"/>
      <c r="J36" s="190"/>
    </row>
    <row r="37" spans="1:10" s="43" customFormat="1" ht="18.899999999999999" customHeight="1" x14ac:dyDescent="0.3">
      <c r="A37" s="47"/>
      <c r="B37" s="48" t="s">
        <v>46</v>
      </c>
      <c r="C37" s="30">
        <v>28</v>
      </c>
      <c r="D37" s="49" t="s">
        <v>59</v>
      </c>
      <c r="E37" s="308">
        <v>13567.895</v>
      </c>
      <c r="F37" s="309">
        <v>12983.001</v>
      </c>
      <c r="G37" s="79">
        <f t="shared" si="2"/>
        <v>95.689132323031686</v>
      </c>
      <c r="I37" s="190"/>
      <c r="J37" s="190"/>
    </row>
    <row r="38" spans="1:10" s="43" customFormat="1" ht="18.899999999999999" customHeight="1" x14ac:dyDescent="0.3">
      <c r="A38" s="47"/>
      <c r="B38" s="48" t="s">
        <v>7</v>
      </c>
      <c r="C38" s="30">
        <v>29</v>
      </c>
      <c r="D38" s="49" t="s">
        <v>59</v>
      </c>
      <c r="E38" s="308">
        <v>6828.0879999999997</v>
      </c>
      <c r="F38" s="309">
        <v>6270.2979999999998</v>
      </c>
      <c r="G38" s="79">
        <f t="shared" si="2"/>
        <v>91.830948868848793</v>
      </c>
      <c r="I38" s="190"/>
      <c r="J38" s="190"/>
    </row>
    <row r="39" spans="1:10" s="43" customFormat="1" ht="18.899999999999999" customHeight="1" x14ac:dyDescent="0.3">
      <c r="A39" s="47"/>
      <c r="B39" s="48" t="s">
        <v>9</v>
      </c>
      <c r="C39" s="53">
        <v>30</v>
      </c>
      <c r="D39" s="49" t="s">
        <v>3</v>
      </c>
      <c r="E39" s="314">
        <v>7.1141820951000003</v>
      </c>
      <c r="F39" s="315">
        <v>7.1639618096</v>
      </c>
      <c r="G39" s="79">
        <f t="shared" si="2"/>
        <v>100.69972505390727</v>
      </c>
      <c r="I39" s="190"/>
      <c r="J39" s="190"/>
    </row>
    <row r="40" spans="1:10" s="43" customFormat="1" ht="18.899999999999999" customHeight="1" x14ac:dyDescent="0.25">
      <c r="A40" s="47"/>
      <c r="B40" s="48" t="s">
        <v>13</v>
      </c>
      <c r="C40" s="53">
        <v>31</v>
      </c>
      <c r="D40" s="49" t="s">
        <v>11</v>
      </c>
      <c r="E40" s="305">
        <v>2997.94947077084</v>
      </c>
      <c r="F40" s="302">
        <v>2729.4885132824102</v>
      </c>
      <c r="G40" s="80">
        <f t="shared" si="2"/>
        <v>91.045180710820901</v>
      </c>
      <c r="I40" s="190"/>
      <c r="J40" s="190"/>
    </row>
    <row r="41" spans="1:10" s="52" customFormat="1" ht="18.899999999999999" customHeight="1" x14ac:dyDescent="0.25">
      <c r="A41" s="126"/>
      <c r="B41" s="96" t="s">
        <v>14</v>
      </c>
      <c r="C41" s="93">
        <v>32</v>
      </c>
      <c r="D41" s="94" t="s">
        <v>6</v>
      </c>
      <c r="E41" s="312">
        <v>1860.7</v>
      </c>
      <c r="F41" s="313">
        <v>2513.5</v>
      </c>
      <c r="G41" s="95">
        <f t="shared" si="2"/>
        <v>135.08357069919924</v>
      </c>
      <c r="I41" s="190"/>
      <c r="J41" s="190"/>
    </row>
    <row r="42" spans="1:10" s="52" customFormat="1" ht="12.75" customHeight="1" x14ac:dyDescent="0.25">
      <c r="A42" s="427"/>
      <c r="B42" s="427"/>
      <c r="C42" s="427"/>
      <c r="D42" s="427"/>
      <c r="E42" s="427"/>
      <c r="F42" s="427"/>
      <c r="G42" s="427"/>
    </row>
    <row r="43" spans="1:10" s="52" customFormat="1" ht="12.75" customHeight="1" x14ac:dyDescent="0.25">
      <c r="A43" s="427"/>
      <c r="B43" s="427"/>
      <c r="C43" s="427"/>
      <c r="D43" s="427"/>
      <c r="E43" s="427"/>
      <c r="F43" s="427"/>
      <c r="G43" s="427"/>
    </row>
    <row r="44" spans="1:10" ht="12.75" customHeight="1" x14ac:dyDescent="0.25">
      <c r="A44" s="427"/>
      <c r="B44" s="427"/>
      <c r="C44" s="427"/>
      <c r="D44" s="427"/>
      <c r="E44" s="427"/>
      <c r="F44" s="427"/>
      <c r="G44" s="427"/>
    </row>
    <row r="45" spans="1:10" ht="12.75" customHeight="1" x14ac:dyDescent="0.25">
      <c r="A45" s="427"/>
      <c r="B45" s="427"/>
      <c r="C45" s="427"/>
      <c r="D45" s="427"/>
      <c r="E45" s="427"/>
      <c r="F45" s="427"/>
      <c r="G45" s="427"/>
    </row>
    <row r="46" spans="1:10" ht="12.75" customHeight="1" x14ac:dyDescent="0.25">
      <c r="A46" s="427"/>
      <c r="B46" s="427"/>
      <c r="C46" s="427"/>
      <c r="D46" s="427"/>
      <c r="E46" s="427"/>
      <c r="F46" s="427"/>
      <c r="G46" s="427"/>
    </row>
    <row r="47" spans="1:10" x14ac:dyDescent="0.25">
      <c r="A47" s="71"/>
      <c r="B47" s="71"/>
      <c r="C47" s="71"/>
      <c r="D47" s="71"/>
      <c r="E47" s="71"/>
      <c r="F47" s="71"/>
      <c r="G47" s="71"/>
    </row>
    <row r="48" spans="1:10" x14ac:dyDescent="0.25">
      <c r="A48" s="71"/>
      <c r="B48" s="71"/>
      <c r="C48" s="71"/>
      <c r="D48" s="71"/>
      <c r="E48" s="71"/>
      <c r="F48" s="71"/>
      <c r="G48" s="71"/>
    </row>
    <row r="49" spans="1:7" x14ac:dyDescent="0.25">
      <c r="A49" s="71"/>
      <c r="B49" s="71"/>
      <c r="C49" s="71"/>
      <c r="D49" s="71"/>
      <c r="E49" s="71"/>
      <c r="F49" s="71"/>
      <c r="G49" s="71"/>
    </row>
    <row r="50" spans="1:7" x14ac:dyDescent="0.25">
      <c r="A50" s="71"/>
      <c r="B50" s="71"/>
      <c r="C50" s="71"/>
      <c r="D50" s="71"/>
      <c r="E50" s="71"/>
      <c r="F50" s="71"/>
      <c r="G50" s="71"/>
    </row>
    <row r="51" spans="1:7" x14ac:dyDescent="0.25">
      <c r="A51" s="71"/>
      <c r="B51" s="71"/>
      <c r="C51" s="71"/>
      <c r="D51" s="71"/>
      <c r="E51" s="71"/>
      <c r="F51" s="71"/>
      <c r="G51" s="71"/>
    </row>
    <row r="52" spans="1:7" x14ac:dyDescent="0.25">
      <c r="A52" s="71"/>
      <c r="B52" s="71"/>
      <c r="C52" s="71"/>
      <c r="D52" s="71"/>
      <c r="E52" s="71"/>
      <c r="F52" s="71"/>
      <c r="G52" s="71"/>
    </row>
    <row r="53" spans="1:7" x14ac:dyDescent="0.25">
      <c r="A53" s="71"/>
      <c r="B53" s="71"/>
      <c r="C53" s="71"/>
      <c r="D53" s="71"/>
      <c r="E53" s="71"/>
      <c r="F53" s="71"/>
      <c r="G53" s="71"/>
    </row>
    <row r="54" spans="1:7" x14ac:dyDescent="0.25">
      <c r="A54" s="71"/>
      <c r="B54" s="71"/>
      <c r="C54" s="71"/>
      <c r="D54" s="71"/>
      <c r="E54" s="71"/>
      <c r="F54" s="71"/>
      <c r="G54" s="71"/>
    </row>
    <row r="55" spans="1:7" x14ac:dyDescent="0.25">
      <c r="A55" s="71"/>
      <c r="B55" s="71"/>
      <c r="C55" s="71"/>
      <c r="D55" s="71"/>
      <c r="E55" s="71"/>
      <c r="F55" s="71"/>
      <c r="G55" s="71"/>
    </row>
    <row r="56" spans="1:7" x14ac:dyDescent="0.25">
      <c r="A56" s="71"/>
      <c r="B56" s="71"/>
      <c r="C56" s="71"/>
      <c r="D56" s="71"/>
      <c r="E56" s="71"/>
      <c r="F56" s="71"/>
      <c r="G56" s="71"/>
    </row>
    <row r="57" spans="1:7" x14ac:dyDescent="0.25">
      <c r="A57" s="71"/>
      <c r="B57" s="71"/>
      <c r="C57" s="71"/>
      <c r="D57" s="71"/>
      <c r="E57" s="71"/>
      <c r="F57" s="71"/>
      <c r="G57" s="71"/>
    </row>
    <row r="58" spans="1:7" x14ac:dyDescent="0.25">
      <c r="A58" s="71"/>
      <c r="B58" s="71"/>
      <c r="C58" s="71"/>
      <c r="D58" s="71"/>
      <c r="E58" s="71"/>
      <c r="F58" s="71"/>
      <c r="G58" s="71"/>
    </row>
    <row r="59" spans="1:7" x14ac:dyDescent="0.25">
      <c r="A59" s="71"/>
      <c r="B59" s="71"/>
      <c r="C59" s="71"/>
      <c r="D59" s="71"/>
      <c r="E59" s="71"/>
      <c r="F59" s="71"/>
      <c r="G59" s="71"/>
    </row>
    <row r="60" spans="1:7" x14ac:dyDescent="0.25">
      <c r="A60" s="71"/>
      <c r="B60" s="71"/>
      <c r="C60" s="71"/>
      <c r="D60" s="71"/>
      <c r="E60" s="71"/>
      <c r="F60" s="71"/>
      <c r="G60" s="71"/>
    </row>
    <row r="61" spans="1:7" x14ac:dyDescent="0.25">
      <c r="A61" s="71"/>
      <c r="B61" s="71"/>
      <c r="C61" s="71"/>
      <c r="D61" s="71"/>
      <c r="E61" s="71"/>
      <c r="F61" s="71"/>
      <c r="G61" s="71"/>
    </row>
    <row r="62" spans="1:7" x14ac:dyDescent="0.25">
      <c r="A62" s="71"/>
      <c r="B62" s="71"/>
      <c r="C62" s="71"/>
      <c r="D62" s="71"/>
      <c r="E62" s="71"/>
      <c r="F62" s="71"/>
      <c r="G62" s="71"/>
    </row>
    <row r="63" spans="1:7" x14ac:dyDescent="0.25">
      <c r="A63" s="71"/>
      <c r="B63" s="71"/>
      <c r="C63" s="71"/>
      <c r="D63" s="71"/>
      <c r="E63" s="71"/>
      <c r="F63" s="71"/>
      <c r="G63" s="71"/>
    </row>
    <row r="64" spans="1:7" x14ac:dyDescent="0.25">
      <c r="A64" s="71"/>
      <c r="B64" s="71"/>
      <c r="C64" s="71"/>
      <c r="D64" s="71"/>
      <c r="E64" s="71"/>
      <c r="F64" s="71"/>
      <c r="G64" s="71"/>
    </row>
    <row r="65" spans="1:7" x14ac:dyDescent="0.25">
      <c r="A65" s="71"/>
      <c r="B65" s="71"/>
      <c r="C65" s="71"/>
      <c r="D65" s="71"/>
      <c r="E65" s="71"/>
      <c r="F65" s="71"/>
      <c r="G65" s="71"/>
    </row>
    <row r="66" spans="1:7" x14ac:dyDescent="0.25">
      <c r="A66" s="71"/>
      <c r="B66" s="71"/>
      <c r="C66" s="71"/>
      <c r="D66" s="71"/>
      <c r="E66" s="71"/>
      <c r="F66" s="71"/>
      <c r="G66" s="71"/>
    </row>
    <row r="67" spans="1:7" x14ac:dyDescent="0.25">
      <c r="A67" s="71"/>
      <c r="B67" s="71"/>
      <c r="C67" s="71"/>
      <c r="D67" s="71"/>
      <c r="E67" s="71"/>
      <c r="F67" s="71"/>
      <c r="G67" s="71"/>
    </row>
    <row r="68" spans="1:7" x14ac:dyDescent="0.25">
      <c r="A68" s="71"/>
      <c r="B68" s="71"/>
      <c r="C68" s="71"/>
      <c r="D68" s="71"/>
      <c r="E68" s="71"/>
      <c r="F68" s="71"/>
      <c r="G68" s="71"/>
    </row>
    <row r="69" spans="1:7" x14ac:dyDescent="0.25">
      <c r="A69" s="71"/>
      <c r="B69" s="71"/>
      <c r="C69" s="71"/>
      <c r="D69" s="71"/>
      <c r="E69" s="71"/>
      <c r="F69" s="71"/>
      <c r="G69" s="71"/>
    </row>
    <row r="70" spans="1:7" x14ac:dyDescent="0.25">
      <c r="A70" s="71"/>
      <c r="B70" s="71"/>
      <c r="C70" s="71"/>
      <c r="D70" s="71"/>
      <c r="E70" s="71"/>
      <c r="F70" s="71"/>
      <c r="G70" s="71"/>
    </row>
    <row r="71" spans="1:7" x14ac:dyDescent="0.25">
      <c r="A71" s="71"/>
      <c r="B71" s="71"/>
      <c r="C71" s="71"/>
      <c r="D71" s="71"/>
      <c r="E71" s="71"/>
      <c r="F71" s="71"/>
      <c r="G71" s="71"/>
    </row>
    <row r="72" spans="1:7" x14ac:dyDescent="0.25">
      <c r="A72" s="71"/>
      <c r="B72" s="71"/>
      <c r="C72" s="71"/>
      <c r="D72" s="71"/>
      <c r="E72" s="71"/>
      <c r="F72" s="71"/>
      <c r="G72" s="71"/>
    </row>
    <row r="73" spans="1:7" x14ac:dyDescent="0.25">
      <c r="A73" s="71"/>
      <c r="B73" s="71"/>
      <c r="C73" s="71"/>
      <c r="D73" s="71"/>
      <c r="E73" s="71"/>
      <c r="F73" s="71"/>
      <c r="G73" s="71"/>
    </row>
    <row r="74" spans="1:7" x14ac:dyDescent="0.25">
      <c r="A74" s="71"/>
      <c r="B74" s="71"/>
      <c r="C74" s="71"/>
      <c r="D74" s="71"/>
      <c r="E74" s="71"/>
      <c r="F74" s="71"/>
      <c r="G74" s="71"/>
    </row>
    <row r="75" spans="1:7" x14ac:dyDescent="0.25">
      <c r="A75" s="71"/>
      <c r="B75" s="71"/>
      <c r="C75" s="71"/>
      <c r="D75" s="71"/>
      <c r="E75" s="71"/>
      <c r="F75" s="71"/>
      <c r="G75" s="71"/>
    </row>
    <row r="76" spans="1:7" x14ac:dyDescent="0.25">
      <c r="A76" s="71"/>
      <c r="B76" s="71"/>
      <c r="C76" s="71"/>
      <c r="D76" s="71"/>
      <c r="E76" s="71"/>
      <c r="F76" s="71"/>
      <c r="G76" s="71"/>
    </row>
    <row r="77" spans="1:7" x14ac:dyDescent="0.25">
      <c r="A77" s="71"/>
      <c r="B77" s="71"/>
      <c r="C77" s="71"/>
      <c r="D77" s="71"/>
      <c r="E77" s="71"/>
      <c r="F77" s="71"/>
      <c r="G77" s="71"/>
    </row>
    <row r="78" spans="1:7" x14ac:dyDescent="0.25">
      <c r="A78" s="71"/>
      <c r="B78" s="71"/>
      <c r="C78" s="71"/>
      <c r="D78" s="71"/>
      <c r="E78" s="71"/>
      <c r="F78" s="71"/>
      <c r="G78" s="71"/>
    </row>
    <row r="79" spans="1:7" x14ac:dyDescent="0.25">
      <c r="A79" s="71"/>
      <c r="B79" s="71"/>
      <c r="C79" s="71"/>
      <c r="D79" s="71"/>
      <c r="E79" s="71"/>
      <c r="F79" s="71"/>
      <c r="G79" s="71"/>
    </row>
    <row r="80" spans="1:7" x14ac:dyDescent="0.25">
      <c r="A80" s="71"/>
      <c r="B80" s="71"/>
      <c r="C80" s="71"/>
      <c r="D80" s="71"/>
      <c r="E80" s="71"/>
      <c r="F80" s="71"/>
      <c r="G80" s="71"/>
    </row>
    <row r="81" spans="1:7" x14ac:dyDescent="0.25">
      <c r="A81" s="71"/>
      <c r="B81" s="71"/>
      <c r="C81" s="71"/>
      <c r="D81" s="71"/>
      <c r="E81" s="71"/>
      <c r="F81" s="71"/>
      <c r="G81" s="71"/>
    </row>
    <row r="82" spans="1:7" x14ac:dyDescent="0.25">
      <c r="A82" s="71"/>
      <c r="B82" s="71"/>
      <c r="C82" s="71"/>
      <c r="D82" s="71"/>
      <c r="E82" s="71"/>
      <c r="F82" s="71"/>
      <c r="G82" s="71"/>
    </row>
    <row r="83" spans="1:7" x14ac:dyDescent="0.25">
      <c r="A83" s="71"/>
      <c r="B83" s="71"/>
      <c r="C83" s="71"/>
      <c r="D83" s="71"/>
      <c r="E83" s="71"/>
      <c r="F83" s="71"/>
      <c r="G83" s="71"/>
    </row>
    <row r="84" spans="1:7" x14ac:dyDescent="0.25">
      <c r="A84" s="71"/>
      <c r="B84" s="71"/>
      <c r="C84" s="71"/>
      <c r="D84" s="71"/>
      <c r="E84" s="71"/>
      <c r="F84" s="71"/>
      <c r="G84" s="71"/>
    </row>
    <row r="85" spans="1:7" x14ac:dyDescent="0.25">
      <c r="A85" s="71"/>
      <c r="B85" s="71"/>
      <c r="C85" s="71"/>
      <c r="D85" s="71"/>
      <c r="E85" s="71"/>
      <c r="F85" s="71"/>
      <c r="G85" s="71"/>
    </row>
    <row r="86" spans="1:7" x14ac:dyDescent="0.25">
      <c r="A86" s="71"/>
      <c r="B86" s="71"/>
      <c r="C86" s="71"/>
      <c r="D86" s="71"/>
      <c r="E86" s="71"/>
      <c r="F86" s="71"/>
      <c r="G86" s="71"/>
    </row>
    <row r="87" spans="1:7" x14ac:dyDescent="0.25">
      <c r="A87" s="71"/>
      <c r="B87" s="71"/>
      <c r="C87" s="71"/>
      <c r="D87" s="71"/>
      <c r="E87" s="71"/>
      <c r="F87" s="71"/>
      <c r="G87" s="71"/>
    </row>
    <row r="88" spans="1:7" x14ac:dyDescent="0.25">
      <c r="A88" s="71"/>
      <c r="B88" s="71"/>
      <c r="C88" s="71"/>
      <c r="D88" s="71"/>
      <c r="E88" s="71"/>
      <c r="F88" s="71"/>
      <c r="G88" s="71"/>
    </row>
    <row r="89" spans="1:7" x14ac:dyDescent="0.25">
      <c r="A89" s="71"/>
      <c r="B89" s="71"/>
      <c r="C89" s="71"/>
      <c r="D89" s="71"/>
      <c r="E89" s="71"/>
      <c r="F89" s="71"/>
      <c r="G89" s="71"/>
    </row>
    <row r="90" spans="1:7" x14ac:dyDescent="0.25">
      <c r="A90" s="71"/>
      <c r="B90" s="71"/>
      <c r="C90" s="71"/>
      <c r="D90" s="71"/>
      <c r="E90" s="71"/>
      <c r="F90" s="71"/>
      <c r="G90" s="71"/>
    </row>
    <row r="91" spans="1:7" x14ac:dyDescent="0.25">
      <c r="A91" s="71"/>
      <c r="B91" s="71"/>
      <c r="C91" s="71"/>
      <c r="D91" s="71"/>
      <c r="E91" s="71"/>
      <c r="F91" s="71"/>
      <c r="G91" s="71"/>
    </row>
    <row r="92" spans="1:7" x14ac:dyDescent="0.25">
      <c r="A92" s="71"/>
      <c r="B92" s="71"/>
      <c r="C92" s="71"/>
      <c r="D92" s="71"/>
      <c r="E92" s="71"/>
      <c r="F92" s="71"/>
      <c r="G92" s="71"/>
    </row>
    <row r="93" spans="1:7" x14ac:dyDescent="0.25">
      <c r="A93" s="71"/>
      <c r="B93" s="71"/>
      <c r="C93" s="71"/>
      <c r="D93" s="71"/>
      <c r="E93" s="71"/>
      <c r="F93" s="71"/>
      <c r="G93" s="71"/>
    </row>
    <row r="94" spans="1:7" x14ac:dyDescent="0.25">
      <c r="A94" s="71"/>
      <c r="B94" s="71"/>
      <c r="C94" s="71"/>
      <c r="D94" s="71"/>
      <c r="E94" s="71"/>
      <c r="F94" s="71"/>
      <c r="G94" s="71"/>
    </row>
    <row r="95" spans="1:7" x14ac:dyDescent="0.25">
      <c r="A95" s="71"/>
      <c r="B95" s="71"/>
      <c r="C95" s="71"/>
      <c r="D95" s="71"/>
      <c r="E95" s="71"/>
      <c r="F95" s="71"/>
      <c r="G95" s="71"/>
    </row>
    <row r="96" spans="1:7" x14ac:dyDescent="0.25">
      <c r="A96" s="71"/>
      <c r="B96" s="71"/>
      <c r="C96" s="71"/>
      <c r="D96" s="71"/>
      <c r="E96" s="71"/>
      <c r="F96" s="71"/>
      <c r="G96" s="71"/>
    </row>
    <row r="97" spans="1:7" x14ac:dyDescent="0.25">
      <c r="A97" s="71"/>
      <c r="B97" s="71"/>
      <c r="C97" s="71"/>
      <c r="D97" s="71"/>
      <c r="E97" s="71"/>
      <c r="F97" s="71"/>
      <c r="G97" s="71"/>
    </row>
    <row r="98" spans="1:7" x14ac:dyDescent="0.25">
      <c r="A98" s="71"/>
      <c r="B98" s="71"/>
      <c r="C98" s="71"/>
      <c r="D98" s="71"/>
      <c r="E98" s="71"/>
      <c r="F98" s="71"/>
      <c r="G98" s="71"/>
    </row>
    <row r="99" spans="1:7" x14ac:dyDescent="0.25">
      <c r="A99" s="71"/>
      <c r="B99" s="71"/>
      <c r="C99" s="71"/>
      <c r="D99" s="71"/>
      <c r="E99" s="71"/>
      <c r="F99" s="71"/>
      <c r="G99" s="71"/>
    </row>
    <row r="100" spans="1:7" x14ac:dyDescent="0.25">
      <c r="A100" s="71"/>
      <c r="B100" s="71"/>
      <c r="C100" s="71"/>
      <c r="D100" s="71"/>
      <c r="E100" s="71"/>
      <c r="F100" s="71"/>
      <c r="G100" s="71"/>
    </row>
    <row r="101" spans="1:7" x14ac:dyDescent="0.25">
      <c r="A101" s="71"/>
      <c r="B101" s="71"/>
      <c r="C101" s="71"/>
      <c r="D101" s="71"/>
      <c r="E101" s="71"/>
      <c r="F101" s="71"/>
      <c r="G101" s="71"/>
    </row>
    <row r="102" spans="1:7" x14ac:dyDescent="0.25">
      <c r="A102" s="71"/>
      <c r="B102" s="71"/>
      <c r="C102" s="71"/>
      <c r="D102" s="71"/>
      <c r="E102" s="71"/>
      <c r="F102" s="71"/>
      <c r="G102" s="71"/>
    </row>
    <row r="103" spans="1:7" x14ac:dyDescent="0.25">
      <c r="A103" s="71"/>
      <c r="B103" s="71"/>
      <c r="C103" s="71"/>
      <c r="D103" s="71"/>
      <c r="E103" s="71"/>
      <c r="F103" s="71"/>
      <c r="G103" s="71"/>
    </row>
    <row r="104" spans="1:7" x14ac:dyDescent="0.25">
      <c r="A104" s="71"/>
      <c r="B104" s="71"/>
      <c r="C104" s="71"/>
      <c r="D104" s="71"/>
      <c r="E104" s="71"/>
      <c r="F104" s="71"/>
      <c r="G104" s="71"/>
    </row>
    <row r="105" spans="1:7" x14ac:dyDescent="0.25">
      <c r="A105" s="71"/>
      <c r="B105" s="71"/>
      <c r="C105" s="71"/>
      <c r="D105" s="71"/>
      <c r="E105" s="71"/>
      <c r="F105" s="71"/>
      <c r="G105" s="71"/>
    </row>
    <row r="106" spans="1:7" x14ac:dyDescent="0.25">
      <c r="A106" s="71"/>
      <c r="B106" s="71"/>
      <c r="C106" s="71"/>
      <c r="D106" s="71"/>
      <c r="E106" s="71"/>
      <c r="F106" s="71"/>
      <c r="G106" s="71"/>
    </row>
    <row r="107" spans="1:7" x14ac:dyDescent="0.25">
      <c r="A107" s="71"/>
      <c r="B107" s="71"/>
      <c r="C107" s="71"/>
      <c r="D107" s="71"/>
      <c r="E107" s="71"/>
      <c r="F107" s="71"/>
      <c r="G107" s="71"/>
    </row>
    <row r="108" spans="1:7" x14ac:dyDescent="0.25">
      <c r="A108" s="71"/>
      <c r="B108" s="71"/>
      <c r="C108" s="71"/>
      <c r="D108" s="71"/>
      <c r="E108" s="71"/>
      <c r="F108" s="71"/>
      <c r="G108" s="71"/>
    </row>
    <row r="109" spans="1:7" x14ac:dyDescent="0.25">
      <c r="A109" s="71"/>
      <c r="B109" s="71"/>
      <c r="C109" s="71"/>
      <c r="D109" s="71"/>
      <c r="E109" s="71"/>
      <c r="F109" s="71"/>
      <c r="G109" s="71"/>
    </row>
    <row r="110" spans="1:7" x14ac:dyDescent="0.25">
      <c r="A110" s="71"/>
      <c r="B110" s="71"/>
      <c r="C110" s="71"/>
      <c r="D110" s="71"/>
      <c r="E110" s="71"/>
      <c r="F110" s="71"/>
      <c r="G110" s="71"/>
    </row>
  </sheetData>
  <mergeCells count="15">
    <mergeCell ref="A1:G2"/>
    <mergeCell ref="A4:C6"/>
    <mergeCell ref="D4:D6"/>
    <mergeCell ref="E4:F4"/>
    <mergeCell ref="E5:E6"/>
    <mergeCell ref="F5:F6"/>
    <mergeCell ref="G5:G6"/>
    <mergeCell ref="A45:G45"/>
    <mergeCell ref="A46:G46"/>
    <mergeCell ref="A7:G7"/>
    <mergeCell ref="A18:G18"/>
    <mergeCell ref="A30:G30"/>
    <mergeCell ref="A42:G42"/>
    <mergeCell ref="A43:G43"/>
    <mergeCell ref="A44:G44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zoomScaleNormal="100" workbookViewId="0">
      <selection activeCell="I33" sqref="I33"/>
    </sheetView>
  </sheetViews>
  <sheetFormatPr defaultColWidth="9.109375" defaultRowHeight="13.2" x14ac:dyDescent="0.25"/>
  <cols>
    <col min="1" max="1" width="1.5546875" style="39" customWidth="1"/>
    <col min="2" max="2" width="40.109375" style="39" customWidth="1"/>
    <col min="3" max="3" width="4.33203125" style="39" customWidth="1"/>
    <col min="4" max="4" width="9.109375" style="39"/>
    <col min="5" max="6" width="11.88671875" style="39" bestFit="1" customWidth="1"/>
    <col min="7" max="7" width="10" style="39" customWidth="1"/>
    <col min="8" max="8" width="9.109375" style="39"/>
    <col min="9" max="10" width="9.5546875" style="39" bestFit="1" customWidth="1"/>
    <col min="11" max="16384" width="9.109375" style="39"/>
  </cols>
  <sheetData>
    <row r="1" spans="1:11" ht="15.75" customHeight="1" x14ac:dyDescent="0.25">
      <c r="A1" s="412" t="s">
        <v>201</v>
      </c>
      <c r="B1" s="412"/>
      <c r="C1" s="412"/>
      <c r="D1" s="412"/>
      <c r="E1" s="412"/>
      <c r="F1" s="412"/>
      <c r="G1" s="412"/>
    </row>
    <row r="2" spans="1:11" ht="15.75" customHeight="1" x14ac:dyDescent="0.25">
      <c r="A2" s="412"/>
      <c r="B2" s="412"/>
      <c r="C2" s="412"/>
      <c r="D2" s="412"/>
      <c r="E2" s="412"/>
      <c r="F2" s="412"/>
      <c r="G2" s="412"/>
    </row>
    <row r="3" spans="1:11" ht="9" customHeight="1" x14ac:dyDescent="0.3">
      <c r="A3" s="40"/>
      <c r="B3" s="40"/>
      <c r="C3" s="40"/>
      <c r="D3" s="40"/>
      <c r="E3" s="40"/>
      <c r="F3" s="40"/>
      <c r="G3" s="40"/>
    </row>
    <row r="4" spans="1:11" s="43" customFormat="1" ht="31.5" customHeight="1" x14ac:dyDescent="0.25">
      <c r="A4" s="406" t="s">
        <v>0</v>
      </c>
      <c r="B4" s="406"/>
      <c r="C4" s="406"/>
      <c r="D4" s="414" t="s">
        <v>31</v>
      </c>
      <c r="E4" s="406" t="s">
        <v>215</v>
      </c>
      <c r="F4" s="407"/>
      <c r="G4" s="42" t="s">
        <v>34</v>
      </c>
    </row>
    <row r="5" spans="1:11" s="43" customFormat="1" ht="6.75" customHeight="1" x14ac:dyDescent="0.25">
      <c r="A5" s="406"/>
      <c r="B5" s="406"/>
      <c r="C5" s="406"/>
      <c r="D5" s="414"/>
      <c r="E5" s="409">
        <v>2021</v>
      </c>
      <c r="F5" s="409">
        <v>2022</v>
      </c>
      <c r="G5" s="406" t="s">
        <v>3</v>
      </c>
    </row>
    <row r="6" spans="1:11" s="43" customFormat="1" ht="9.75" customHeight="1" x14ac:dyDescent="0.25">
      <c r="A6" s="406"/>
      <c r="B6" s="406"/>
      <c r="C6" s="406"/>
      <c r="D6" s="414"/>
      <c r="E6" s="424"/>
      <c r="F6" s="424"/>
      <c r="G6" s="406"/>
    </row>
    <row r="7" spans="1:11" s="43" customFormat="1" ht="21.9" customHeight="1" x14ac:dyDescent="0.25">
      <c r="A7" s="418" t="s">
        <v>69</v>
      </c>
      <c r="B7" s="418"/>
      <c r="C7" s="420"/>
      <c r="D7" s="420"/>
      <c r="E7" s="420"/>
      <c r="F7" s="420"/>
      <c r="G7" s="420"/>
    </row>
    <row r="8" spans="1:11" s="43" customFormat="1" ht="18.899999999999999" customHeight="1" x14ac:dyDescent="0.3">
      <c r="A8" s="124"/>
      <c r="B8" s="118" t="s">
        <v>4</v>
      </c>
      <c r="C8" s="120">
        <v>33</v>
      </c>
      <c r="D8" s="119" t="s">
        <v>2</v>
      </c>
      <c r="E8" s="306">
        <v>5930.848</v>
      </c>
      <c r="F8" s="307">
        <v>3971.4609999999998</v>
      </c>
      <c r="G8" s="78">
        <f>F8/E8*100</f>
        <v>66.962785085707807</v>
      </c>
      <c r="I8" s="190"/>
      <c r="J8" s="190"/>
    </row>
    <row r="9" spans="1:11" s="43" customFormat="1" ht="18.899999999999999" customHeight="1" x14ac:dyDescent="0.3">
      <c r="A9" s="47"/>
      <c r="B9" s="48" t="s">
        <v>40</v>
      </c>
      <c r="C9" s="53">
        <v>34</v>
      </c>
      <c r="D9" s="49" t="s">
        <v>59</v>
      </c>
      <c r="E9" s="308">
        <v>46680.711000000003</v>
      </c>
      <c r="F9" s="309">
        <v>31991.464</v>
      </c>
      <c r="G9" s="79">
        <f t="shared" ref="G9:G16" si="0">F9/E9*100</f>
        <v>68.532512283285485</v>
      </c>
      <c r="I9" s="190"/>
      <c r="J9" s="190"/>
    </row>
    <row r="10" spans="1:11" s="43" customFormat="1" ht="18.899999999999999" customHeight="1" x14ac:dyDescent="0.3">
      <c r="A10" s="47"/>
      <c r="B10" s="48" t="s">
        <v>7</v>
      </c>
      <c r="C10" s="53">
        <v>35</v>
      </c>
      <c r="D10" s="49" t="s">
        <v>59</v>
      </c>
      <c r="E10" s="308">
        <v>34918.805</v>
      </c>
      <c r="F10" s="309">
        <v>20094.401999999998</v>
      </c>
      <c r="G10" s="79">
        <f t="shared" si="0"/>
        <v>57.546075817886653</v>
      </c>
      <c r="I10" s="190"/>
      <c r="J10" s="190"/>
    </row>
    <row r="11" spans="1:11" s="43" customFormat="1" ht="18.899999999999999" customHeight="1" x14ac:dyDescent="0.3">
      <c r="A11" s="47"/>
      <c r="B11" s="48" t="s">
        <v>47</v>
      </c>
      <c r="C11" s="53">
        <v>36</v>
      </c>
      <c r="D11" s="49" t="s">
        <v>35</v>
      </c>
      <c r="E11" s="316">
        <v>33071.376550285997</v>
      </c>
      <c r="F11" s="317">
        <v>31258.270018447001</v>
      </c>
      <c r="G11" s="79">
        <f t="shared" si="0"/>
        <v>94.517595815577522</v>
      </c>
      <c r="I11" s="190"/>
      <c r="J11" s="190"/>
    </row>
    <row r="12" spans="1:11" s="43" customFormat="1" ht="18.899999999999999" customHeight="1" x14ac:dyDescent="0.3">
      <c r="A12" s="47"/>
      <c r="B12" s="48" t="s">
        <v>12</v>
      </c>
      <c r="C12" s="53">
        <v>37</v>
      </c>
      <c r="D12" s="49" t="s">
        <v>59</v>
      </c>
      <c r="E12" s="319">
        <v>1691.82</v>
      </c>
      <c r="F12" s="319">
        <v>2745.471</v>
      </c>
      <c r="G12" s="79">
        <f t="shared" si="0"/>
        <v>162.27914317125936</v>
      </c>
      <c r="I12" s="190"/>
      <c r="J12" s="190"/>
    </row>
    <row r="13" spans="1:11" s="43" customFormat="1" ht="18.899999999999999" customHeight="1" x14ac:dyDescent="0.3">
      <c r="A13" s="47"/>
      <c r="B13" s="48" t="s">
        <v>7</v>
      </c>
      <c r="C13" s="53">
        <v>38</v>
      </c>
      <c r="D13" s="49" t="s">
        <v>59</v>
      </c>
      <c r="E13" s="264" t="s">
        <v>122</v>
      </c>
      <c r="F13" s="140" t="s">
        <v>122</v>
      </c>
      <c r="G13" s="226" t="s">
        <v>121</v>
      </c>
      <c r="I13" s="190"/>
      <c r="J13" s="190"/>
    </row>
    <row r="14" spans="1:11" s="50" customFormat="1" ht="18.899999999999999" customHeight="1" x14ac:dyDescent="0.3">
      <c r="A14" s="47"/>
      <c r="B14" s="48" t="s">
        <v>9</v>
      </c>
      <c r="C14" s="53">
        <v>39</v>
      </c>
      <c r="D14" s="49" t="s">
        <v>3</v>
      </c>
      <c r="E14" s="329">
        <v>1.7092665332000001</v>
      </c>
      <c r="F14" s="330">
        <v>1.7700790716999999</v>
      </c>
      <c r="G14" s="82">
        <f t="shared" si="0"/>
        <v>103.55781484741</v>
      </c>
      <c r="I14" s="190"/>
      <c r="J14" s="190"/>
    </row>
    <row r="15" spans="1:11" s="43" customFormat="1" ht="18.899999999999999" customHeight="1" x14ac:dyDescent="0.25">
      <c r="A15" s="47"/>
      <c r="B15" s="48" t="s">
        <v>13</v>
      </c>
      <c r="C15" s="53">
        <v>40</v>
      </c>
      <c r="D15" s="49" t="s">
        <v>11</v>
      </c>
      <c r="E15" s="305">
        <v>3933.7760907040201</v>
      </c>
      <c r="F15" s="302">
        <v>1992.3648757999299</v>
      </c>
      <c r="G15" s="80">
        <f t="shared" si="0"/>
        <v>50.64764312610788</v>
      </c>
      <c r="I15" s="190"/>
      <c r="J15" s="190"/>
      <c r="K15" s="196"/>
    </row>
    <row r="16" spans="1:11" ht="18.899999999999999" customHeight="1" x14ac:dyDescent="0.25">
      <c r="A16" s="47"/>
      <c r="B16" s="48" t="s">
        <v>14</v>
      </c>
      <c r="C16" s="93">
        <v>41</v>
      </c>
      <c r="D16" s="94" t="s">
        <v>6</v>
      </c>
      <c r="E16" s="312">
        <v>27.8</v>
      </c>
      <c r="F16" s="313">
        <v>53.6</v>
      </c>
      <c r="G16" s="95">
        <f t="shared" si="0"/>
        <v>192.80575539568346</v>
      </c>
      <c r="I16" s="190"/>
      <c r="J16" s="190"/>
      <c r="K16" s="198"/>
    </row>
    <row r="17" spans="1:10" s="43" customFormat="1" ht="21.9" customHeight="1" x14ac:dyDescent="0.25">
      <c r="A17" s="418" t="s">
        <v>131</v>
      </c>
      <c r="B17" s="418"/>
      <c r="C17" s="419"/>
      <c r="D17" s="419"/>
      <c r="E17" s="419"/>
      <c r="F17" s="419"/>
      <c r="G17" s="419"/>
      <c r="I17"/>
      <c r="J17"/>
    </row>
    <row r="18" spans="1:10" s="43" customFormat="1" ht="18.899999999999999" customHeight="1" x14ac:dyDescent="0.3">
      <c r="A18" s="47"/>
      <c r="B18" s="118" t="s">
        <v>4</v>
      </c>
      <c r="C18" s="120">
        <v>42</v>
      </c>
      <c r="D18" s="119" t="s">
        <v>2</v>
      </c>
      <c r="E18" s="318">
        <v>2840.9290000000001</v>
      </c>
      <c r="F18" s="318">
        <v>2363.8969999999999</v>
      </c>
      <c r="G18" s="78">
        <f>F18/E18*100</f>
        <v>83.208591274192344</v>
      </c>
      <c r="I18" s="190"/>
      <c r="J18" s="190"/>
    </row>
    <row r="19" spans="1:10" s="43" customFormat="1" ht="18.899999999999999" customHeight="1" x14ac:dyDescent="0.3">
      <c r="A19" s="47"/>
      <c r="B19" s="48" t="s">
        <v>71</v>
      </c>
      <c r="C19" s="53">
        <v>43</v>
      </c>
      <c r="D19" s="49" t="s">
        <v>59</v>
      </c>
      <c r="E19" s="319">
        <v>32228.808000000001</v>
      </c>
      <c r="F19" s="319">
        <v>27574.94</v>
      </c>
      <c r="G19" s="79">
        <f>F19/E19*100</f>
        <v>85.559912733973903</v>
      </c>
      <c r="I19" s="190"/>
      <c r="J19" s="190"/>
    </row>
    <row r="20" spans="1:10" s="43" customFormat="1" ht="18.899999999999999" customHeight="1" x14ac:dyDescent="0.3">
      <c r="A20" s="47"/>
      <c r="B20" s="48" t="s">
        <v>7</v>
      </c>
      <c r="C20" s="53">
        <v>44</v>
      </c>
      <c r="D20" s="49" t="s">
        <v>59</v>
      </c>
      <c r="E20" s="320">
        <v>26030.235000000001</v>
      </c>
      <c r="F20" s="321">
        <v>21369.629000000001</v>
      </c>
      <c r="G20" s="82">
        <f>F20/E20*100</f>
        <v>82.095413276138302</v>
      </c>
      <c r="I20" s="190"/>
      <c r="J20" s="190"/>
    </row>
    <row r="21" spans="1:10" s="43" customFormat="1" ht="18.899999999999999" customHeight="1" x14ac:dyDescent="0.25">
      <c r="A21" s="47"/>
      <c r="B21" s="48" t="s">
        <v>9</v>
      </c>
      <c r="C21" s="53">
        <v>45</v>
      </c>
      <c r="D21" s="49" t="s">
        <v>3</v>
      </c>
      <c r="E21" s="310">
        <v>8.7043358000000008</v>
      </c>
      <c r="F21" s="311">
        <v>8.6490655049999994</v>
      </c>
      <c r="G21" s="80">
        <f>F21/E21*100</f>
        <v>99.365025703626912</v>
      </c>
      <c r="I21" s="190"/>
      <c r="J21" s="190"/>
    </row>
    <row r="22" spans="1:10" s="43" customFormat="1" ht="18.899999999999999" customHeight="1" x14ac:dyDescent="0.25">
      <c r="A22" s="126"/>
      <c r="B22" s="48" t="s">
        <v>13</v>
      </c>
      <c r="C22" s="93">
        <v>46</v>
      </c>
      <c r="D22" s="94" t="s">
        <v>11</v>
      </c>
      <c r="E22" s="312">
        <v>4777.6897669788004</v>
      </c>
      <c r="F22" s="313">
        <v>3880.6866685053101</v>
      </c>
      <c r="G22" s="95">
        <f>F22/E22*100</f>
        <v>81.225170694983916</v>
      </c>
      <c r="I22" s="190"/>
      <c r="J22" s="190"/>
    </row>
    <row r="23" spans="1:10" s="43" customFormat="1" ht="21.9" customHeight="1" x14ac:dyDescent="0.25">
      <c r="A23" s="418" t="s">
        <v>142</v>
      </c>
      <c r="B23" s="418"/>
      <c r="C23" s="420"/>
      <c r="D23" s="420"/>
      <c r="E23" s="420"/>
      <c r="F23" s="420"/>
      <c r="G23" s="420"/>
      <c r="I23"/>
      <c r="J23"/>
    </row>
    <row r="24" spans="1:10" s="43" customFormat="1" ht="18.899999999999999" customHeight="1" x14ac:dyDescent="0.3">
      <c r="A24" s="124"/>
      <c r="B24" s="118" t="s">
        <v>4</v>
      </c>
      <c r="C24" s="120">
        <v>47</v>
      </c>
      <c r="D24" s="119" t="s">
        <v>2</v>
      </c>
      <c r="E24" s="306">
        <v>1992.634</v>
      </c>
      <c r="F24" s="307">
        <v>1549.2940000000001</v>
      </c>
      <c r="G24" s="83">
        <f t="shared" ref="G24:G38" si="1">F24/E24*100</f>
        <v>77.751057143459363</v>
      </c>
      <c r="I24" s="190"/>
      <c r="J24" s="190"/>
    </row>
    <row r="25" spans="1:10" s="43" customFormat="1" ht="18.899999999999999" customHeight="1" x14ac:dyDescent="0.3">
      <c r="A25" s="47"/>
      <c r="B25" s="48" t="s">
        <v>12</v>
      </c>
      <c r="C25" s="53">
        <v>48</v>
      </c>
      <c r="D25" s="49" t="s">
        <v>59</v>
      </c>
      <c r="E25" s="308">
        <v>19059.276000000002</v>
      </c>
      <c r="F25" s="309">
        <v>16063.558000000001</v>
      </c>
      <c r="G25" s="80">
        <f t="shared" si="1"/>
        <v>84.282099697805933</v>
      </c>
      <c r="I25" s="190"/>
      <c r="J25" s="190"/>
    </row>
    <row r="26" spans="1:10" s="43" customFormat="1" ht="18.899999999999999" customHeight="1" x14ac:dyDescent="0.3">
      <c r="A26" s="47"/>
      <c r="B26" s="48"/>
      <c r="C26" s="53">
        <v>49</v>
      </c>
      <c r="D26" s="49" t="s">
        <v>6</v>
      </c>
      <c r="E26" s="308">
        <v>886.81</v>
      </c>
      <c r="F26" s="309">
        <v>750.12800000000004</v>
      </c>
      <c r="G26" s="80">
        <f t="shared" si="1"/>
        <v>84.587228380374611</v>
      </c>
      <c r="I26" s="190"/>
      <c r="J26" s="190"/>
    </row>
    <row r="27" spans="1:10" s="43" customFormat="1" ht="18.899999999999999" customHeight="1" x14ac:dyDescent="0.3">
      <c r="A27" s="47"/>
      <c r="B27" s="48" t="s">
        <v>7</v>
      </c>
      <c r="C27" s="53">
        <v>50</v>
      </c>
      <c r="D27" s="49" t="s">
        <v>59</v>
      </c>
      <c r="E27" s="308">
        <v>5288.4629999999997</v>
      </c>
      <c r="F27" s="309">
        <v>4628.5379999999996</v>
      </c>
      <c r="G27" s="80">
        <f t="shared" si="1"/>
        <v>87.52142163044347</v>
      </c>
      <c r="I27" s="190"/>
      <c r="J27" s="190"/>
    </row>
    <row r="28" spans="1:10" s="43" customFormat="1" ht="18.899999999999999" customHeight="1" x14ac:dyDescent="0.3">
      <c r="A28" s="47"/>
      <c r="B28" s="48"/>
      <c r="C28" s="53">
        <v>51</v>
      </c>
      <c r="D28" s="49" t="s">
        <v>6</v>
      </c>
      <c r="E28" s="308">
        <v>270.60599999999999</v>
      </c>
      <c r="F28" s="309">
        <v>236.85499999999999</v>
      </c>
      <c r="G28" s="80">
        <f t="shared" si="1"/>
        <v>87.527623186477754</v>
      </c>
      <c r="I28" s="190"/>
      <c r="J28" s="190"/>
    </row>
    <row r="29" spans="1:10" s="43" customFormat="1" ht="18.899999999999999" customHeight="1" x14ac:dyDescent="0.3">
      <c r="A29" s="47"/>
      <c r="B29" s="48" t="s">
        <v>33</v>
      </c>
      <c r="C29" s="53">
        <v>52</v>
      </c>
      <c r="D29" s="49" t="s">
        <v>8</v>
      </c>
      <c r="E29" s="308">
        <v>21491.949797589001</v>
      </c>
      <c r="F29" s="309">
        <v>21414.422605209002</v>
      </c>
      <c r="G29" s="80">
        <f t="shared" si="1"/>
        <v>99.639273341366646</v>
      </c>
      <c r="I29" s="190"/>
      <c r="J29" s="190"/>
    </row>
    <row r="30" spans="1:10" s="43" customFormat="1" ht="18.899999999999999" customHeight="1" x14ac:dyDescent="0.3">
      <c r="A30" s="47"/>
      <c r="B30" s="48" t="s">
        <v>40</v>
      </c>
      <c r="C30" s="53">
        <v>53</v>
      </c>
      <c r="D30" s="49" t="s">
        <v>59</v>
      </c>
      <c r="E30" s="308">
        <v>9050.1820000000007</v>
      </c>
      <c r="F30" s="309">
        <v>5904.3540000000003</v>
      </c>
      <c r="G30" s="80">
        <f t="shared" si="1"/>
        <v>65.240168650751997</v>
      </c>
      <c r="I30" s="190"/>
      <c r="J30" s="190"/>
    </row>
    <row r="31" spans="1:10" s="50" customFormat="1" ht="18.899999999999999" customHeight="1" x14ac:dyDescent="0.3">
      <c r="A31" s="47"/>
      <c r="B31" s="48" t="s">
        <v>7</v>
      </c>
      <c r="C31" s="30">
        <v>54</v>
      </c>
      <c r="D31" s="49" t="s">
        <v>59</v>
      </c>
      <c r="E31" s="308">
        <v>4591.4889999999996</v>
      </c>
      <c r="F31" s="309">
        <v>3041.7730000000001</v>
      </c>
      <c r="G31" s="80">
        <f t="shared" si="1"/>
        <v>66.248073337429332</v>
      </c>
      <c r="I31" s="190"/>
      <c r="J31" s="190"/>
    </row>
    <row r="32" spans="1:10" s="52" customFormat="1" ht="18.899999999999999" customHeight="1" x14ac:dyDescent="0.3">
      <c r="A32" s="47"/>
      <c r="B32" s="48" t="s">
        <v>41</v>
      </c>
      <c r="C32" s="30">
        <v>55</v>
      </c>
      <c r="D32" s="49" t="s">
        <v>59</v>
      </c>
      <c r="E32" s="308">
        <v>2302.0320000000002</v>
      </c>
      <c r="F32" s="309">
        <v>2665.5650000000001</v>
      </c>
      <c r="G32" s="80">
        <f t="shared" si="1"/>
        <v>115.79183086942318</v>
      </c>
      <c r="I32" s="190"/>
      <c r="J32" s="190"/>
    </row>
    <row r="33" spans="1:10" s="54" customFormat="1" ht="18.899999999999999" customHeight="1" x14ac:dyDescent="0.3">
      <c r="A33" s="47"/>
      <c r="B33" s="48" t="s">
        <v>7</v>
      </c>
      <c r="C33" s="53">
        <v>56</v>
      </c>
      <c r="D33" s="49" t="s">
        <v>59</v>
      </c>
      <c r="E33" s="322">
        <v>1051.923</v>
      </c>
      <c r="F33" s="309">
        <v>1641.902</v>
      </c>
      <c r="G33" s="80">
        <f t="shared" si="1"/>
        <v>156.08575912875753</v>
      </c>
      <c r="I33" s="190"/>
      <c r="J33" s="190"/>
    </row>
    <row r="34" spans="1:10" s="43" customFormat="1" ht="18.899999999999999" customHeight="1" x14ac:dyDescent="0.3">
      <c r="A34" s="47"/>
      <c r="B34" s="48" t="s">
        <v>46</v>
      </c>
      <c r="C34" s="53">
        <v>57</v>
      </c>
      <c r="D34" s="49" t="s">
        <v>59</v>
      </c>
      <c r="E34" s="308">
        <v>2891.92</v>
      </c>
      <c r="F34" s="309">
        <v>2707.8710000000001</v>
      </c>
      <c r="G34" s="80">
        <f t="shared" si="1"/>
        <v>93.63575064317132</v>
      </c>
      <c r="I34" s="190"/>
      <c r="J34" s="190"/>
    </row>
    <row r="35" spans="1:10" s="43" customFormat="1" ht="18.899999999999999" customHeight="1" x14ac:dyDescent="0.3">
      <c r="A35" s="47"/>
      <c r="B35" s="48" t="s">
        <v>7</v>
      </c>
      <c r="C35" s="53">
        <v>58</v>
      </c>
      <c r="D35" s="49" t="s">
        <v>59</v>
      </c>
      <c r="E35" s="308">
        <v>1728.857</v>
      </c>
      <c r="F35" s="309">
        <v>1649.752</v>
      </c>
      <c r="G35" s="80">
        <f t="shared" si="1"/>
        <v>95.424433599771405</v>
      </c>
      <c r="I35" s="190"/>
      <c r="J35" s="190"/>
    </row>
    <row r="36" spans="1:10" s="52" customFormat="1" ht="18.899999999999999" customHeight="1" x14ac:dyDescent="0.3">
      <c r="A36" s="47"/>
      <c r="B36" s="48" t="s">
        <v>9</v>
      </c>
      <c r="C36" s="53">
        <v>59</v>
      </c>
      <c r="D36" s="49" t="s">
        <v>3</v>
      </c>
      <c r="E36" s="314">
        <v>4.6561987801000004</v>
      </c>
      <c r="F36" s="315">
        <v>5.0787649084000002</v>
      </c>
      <c r="G36" s="80">
        <f t="shared" si="1"/>
        <v>109.07534553949874</v>
      </c>
      <c r="I36" s="190"/>
      <c r="J36" s="190"/>
    </row>
    <row r="37" spans="1:10" s="52" customFormat="1" ht="18.899999999999999" customHeight="1" x14ac:dyDescent="0.25">
      <c r="A37" s="47"/>
      <c r="B37" s="48" t="s">
        <v>13</v>
      </c>
      <c r="C37" s="53">
        <v>60</v>
      </c>
      <c r="D37" s="49" t="s">
        <v>11</v>
      </c>
      <c r="E37" s="305">
        <v>3073.7205235755901</v>
      </c>
      <c r="F37" s="302">
        <v>2334.78643320018</v>
      </c>
      <c r="G37" s="80">
        <f t="shared" si="1"/>
        <v>75.959620118102848</v>
      </c>
      <c r="I37" s="190"/>
      <c r="J37" s="190"/>
    </row>
    <row r="38" spans="1:10" s="52" customFormat="1" ht="18.899999999999999" customHeight="1" x14ac:dyDescent="0.25">
      <c r="A38" s="126"/>
      <c r="B38" s="96" t="s">
        <v>14</v>
      </c>
      <c r="C38" s="93">
        <v>61</v>
      </c>
      <c r="D38" s="94" t="s">
        <v>6</v>
      </c>
      <c r="E38" s="312">
        <v>210.1</v>
      </c>
      <c r="F38" s="313">
        <v>136.1</v>
      </c>
      <c r="G38" s="95">
        <f t="shared" si="1"/>
        <v>64.778676820561628</v>
      </c>
      <c r="I38" s="190"/>
      <c r="J38" s="190"/>
    </row>
    <row r="39" spans="1:10" s="52" customFormat="1" ht="21.9" customHeight="1" x14ac:dyDescent="0.25">
      <c r="A39" s="418" t="s">
        <v>168</v>
      </c>
      <c r="B39" s="418"/>
      <c r="C39" s="420"/>
      <c r="D39" s="420"/>
      <c r="E39" s="420"/>
      <c r="F39" s="420"/>
      <c r="G39" s="420"/>
      <c r="I39"/>
      <c r="J39"/>
    </row>
    <row r="40" spans="1:10" s="52" customFormat="1" ht="18.899999999999999" customHeight="1" x14ac:dyDescent="0.35">
      <c r="A40" s="124"/>
      <c r="B40" s="121" t="s">
        <v>4</v>
      </c>
      <c r="C40" s="122">
        <v>62</v>
      </c>
      <c r="D40" s="123" t="s">
        <v>2</v>
      </c>
      <c r="E40" s="323">
        <v>114126.348</v>
      </c>
      <c r="F40" s="324">
        <v>109242.54</v>
      </c>
      <c r="G40" s="84">
        <f>F40/E40*100</f>
        <v>95.720700709708154</v>
      </c>
      <c r="I40" s="190"/>
      <c r="J40" s="190"/>
    </row>
    <row r="41" spans="1:10" ht="18.899999999999999" customHeight="1" x14ac:dyDescent="0.25">
      <c r="A41" s="47"/>
      <c r="B41" s="55" t="s">
        <v>15</v>
      </c>
      <c r="C41" s="56">
        <v>63</v>
      </c>
      <c r="D41" s="57" t="s">
        <v>3</v>
      </c>
      <c r="E41" s="325">
        <v>8.3844389727999999</v>
      </c>
      <c r="F41" s="326">
        <v>8.6262521908000007</v>
      </c>
      <c r="G41" s="85">
        <f>F41/E41*100</f>
        <v>102.88407153757655</v>
      </c>
      <c r="I41" s="190"/>
      <c r="J41" s="190"/>
    </row>
    <row r="42" spans="1:10" ht="18.899999999999999" customHeight="1" x14ac:dyDescent="0.25">
      <c r="A42" s="126"/>
      <c r="B42" s="97" t="s">
        <v>10</v>
      </c>
      <c r="C42" s="98">
        <v>64</v>
      </c>
      <c r="D42" s="99" t="s">
        <v>11</v>
      </c>
      <c r="E42" s="327">
        <v>3539.4492569737799</v>
      </c>
      <c r="F42" s="328">
        <v>3330.2267283861202</v>
      </c>
      <c r="G42" s="100">
        <f>F42/E42*100</f>
        <v>94.088839438072796</v>
      </c>
      <c r="I42" s="190"/>
      <c r="J42" s="190"/>
    </row>
    <row r="43" spans="1:10" ht="12.75" customHeight="1" x14ac:dyDescent="0.25">
      <c r="A43" s="427" t="s">
        <v>74</v>
      </c>
      <c r="B43" s="427"/>
      <c r="C43" s="427"/>
      <c r="D43" s="427"/>
      <c r="E43" s="427"/>
      <c r="F43" s="427"/>
      <c r="G43" s="427"/>
      <c r="I43"/>
      <c r="J43"/>
    </row>
    <row r="44" spans="1:10" x14ac:dyDescent="0.25">
      <c r="A44" s="416" t="s">
        <v>136</v>
      </c>
      <c r="B44" s="416"/>
      <c r="C44" s="416"/>
      <c r="D44" s="416"/>
      <c r="E44" s="416"/>
      <c r="F44" s="416"/>
      <c r="G44" s="416"/>
    </row>
    <row r="45" spans="1:10" x14ac:dyDescent="0.25">
      <c r="A45" s="428"/>
      <c r="B45" s="428"/>
      <c r="C45" s="428"/>
      <c r="D45" s="428"/>
      <c r="E45" s="428"/>
      <c r="F45" s="428"/>
      <c r="G45" s="428"/>
    </row>
    <row r="46" spans="1:10" x14ac:dyDescent="0.25">
      <c r="A46" s="71"/>
      <c r="B46" s="71"/>
      <c r="C46" s="71"/>
      <c r="D46" s="71"/>
      <c r="E46" s="71"/>
      <c r="F46" s="71"/>
      <c r="G46" s="71"/>
    </row>
    <row r="47" spans="1:10" x14ac:dyDescent="0.25">
      <c r="A47" s="71"/>
      <c r="B47" s="71"/>
      <c r="C47" s="71"/>
      <c r="D47" s="71"/>
      <c r="E47" s="71"/>
      <c r="F47" s="71"/>
      <c r="G47" s="71"/>
    </row>
    <row r="48" spans="1:10" x14ac:dyDescent="0.25">
      <c r="A48" s="71"/>
      <c r="B48" s="71"/>
      <c r="C48" s="71"/>
      <c r="D48" s="71"/>
      <c r="E48" s="71"/>
      <c r="F48" s="71"/>
      <c r="G48" s="71"/>
    </row>
    <row r="49" spans="1:7" x14ac:dyDescent="0.25">
      <c r="A49" s="71"/>
      <c r="B49" s="71"/>
      <c r="C49" s="71"/>
      <c r="D49" s="71"/>
      <c r="E49" s="71"/>
      <c r="F49" s="71"/>
      <c r="G49" s="71"/>
    </row>
    <row r="50" spans="1:7" x14ac:dyDescent="0.25">
      <c r="A50" s="71"/>
      <c r="B50" s="71"/>
      <c r="C50" s="71"/>
      <c r="D50" s="71"/>
      <c r="E50" s="71"/>
      <c r="F50" s="71"/>
      <c r="G50" s="71"/>
    </row>
    <row r="51" spans="1:7" x14ac:dyDescent="0.25">
      <c r="A51" s="71"/>
      <c r="B51" s="71"/>
      <c r="C51" s="71"/>
      <c r="D51" s="71"/>
      <c r="E51" s="71"/>
      <c r="F51" s="71"/>
      <c r="G51" s="71"/>
    </row>
    <row r="52" spans="1:7" x14ac:dyDescent="0.25">
      <c r="A52" s="71"/>
      <c r="B52" s="71"/>
      <c r="C52" s="71"/>
      <c r="D52" s="71"/>
      <c r="E52" s="71"/>
      <c r="F52" s="71"/>
      <c r="G52" s="71"/>
    </row>
    <row r="53" spans="1:7" x14ac:dyDescent="0.25">
      <c r="A53" s="71"/>
      <c r="B53" s="71"/>
      <c r="C53" s="71"/>
      <c r="D53" s="71"/>
      <c r="E53" s="71"/>
      <c r="F53" s="71"/>
      <c r="G53" s="71"/>
    </row>
    <row r="54" spans="1:7" x14ac:dyDescent="0.25">
      <c r="A54" s="71"/>
      <c r="B54" s="71"/>
      <c r="C54" s="71"/>
      <c r="D54" s="71"/>
      <c r="E54" s="71"/>
      <c r="F54" s="71"/>
      <c r="G54" s="71"/>
    </row>
    <row r="55" spans="1:7" x14ac:dyDescent="0.25">
      <c r="A55" s="71"/>
      <c r="B55" s="71"/>
      <c r="C55" s="71"/>
      <c r="D55" s="71"/>
      <c r="E55" s="71"/>
      <c r="F55" s="71"/>
      <c r="G55" s="71"/>
    </row>
    <row r="56" spans="1:7" x14ac:dyDescent="0.25">
      <c r="A56" s="71"/>
      <c r="B56" s="71"/>
      <c r="C56" s="71"/>
      <c r="D56" s="71"/>
      <c r="E56" s="71"/>
      <c r="F56" s="71"/>
      <c r="G56" s="71"/>
    </row>
    <row r="57" spans="1:7" x14ac:dyDescent="0.25">
      <c r="A57" s="71"/>
      <c r="B57" s="71"/>
      <c r="C57" s="71"/>
      <c r="D57" s="71"/>
      <c r="E57" s="71"/>
      <c r="F57" s="71"/>
      <c r="G57" s="71"/>
    </row>
    <row r="58" spans="1:7" x14ac:dyDescent="0.25">
      <c r="A58" s="71"/>
      <c r="B58" s="71"/>
      <c r="C58" s="71"/>
      <c r="D58" s="71"/>
      <c r="E58" s="71"/>
      <c r="F58" s="71"/>
      <c r="G58" s="71"/>
    </row>
    <row r="59" spans="1:7" x14ac:dyDescent="0.25">
      <c r="A59" s="71"/>
      <c r="B59" s="71"/>
      <c r="C59" s="71"/>
      <c r="D59" s="71"/>
      <c r="E59" s="71"/>
      <c r="F59" s="71"/>
      <c r="G59" s="71"/>
    </row>
    <row r="60" spans="1:7" x14ac:dyDescent="0.25">
      <c r="A60" s="71"/>
      <c r="B60" s="71"/>
      <c r="C60" s="71"/>
      <c r="D60" s="71"/>
      <c r="E60" s="71"/>
      <c r="F60" s="71"/>
      <c r="G60" s="71"/>
    </row>
    <row r="61" spans="1:7" x14ac:dyDescent="0.25">
      <c r="A61" s="71"/>
      <c r="B61" s="71"/>
      <c r="C61" s="71"/>
      <c r="D61" s="71"/>
      <c r="E61" s="71"/>
      <c r="F61" s="71"/>
      <c r="G61" s="71"/>
    </row>
    <row r="62" spans="1:7" x14ac:dyDescent="0.25">
      <c r="A62" s="71"/>
      <c r="B62" s="71"/>
      <c r="C62" s="71"/>
      <c r="D62" s="71"/>
      <c r="E62" s="71"/>
      <c r="F62" s="71"/>
      <c r="G62" s="71"/>
    </row>
    <row r="63" spans="1:7" x14ac:dyDescent="0.25">
      <c r="A63" s="71"/>
      <c r="B63" s="71"/>
      <c r="C63" s="71"/>
      <c r="D63" s="71"/>
      <c r="E63" s="71"/>
      <c r="F63" s="71"/>
      <c r="G63" s="71"/>
    </row>
    <row r="64" spans="1:7" x14ac:dyDescent="0.25">
      <c r="A64" s="71"/>
      <c r="B64" s="71"/>
      <c r="C64" s="71"/>
      <c r="D64" s="71"/>
      <c r="E64" s="71"/>
      <c r="F64" s="71"/>
      <c r="G64" s="71"/>
    </row>
    <row r="65" spans="1:7" x14ac:dyDescent="0.25">
      <c r="A65" s="71"/>
      <c r="B65" s="71"/>
      <c r="C65" s="71"/>
      <c r="D65" s="71"/>
      <c r="E65" s="71"/>
      <c r="F65" s="71"/>
      <c r="G65" s="71"/>
    </row>
    <row r="66" spans="1:7" x14ac:dyDescent="0.25">
      <c r="A66" s="71"/>
      <c r="B66" s="71"/>
      <c r="C66" s="71"/>
      <c r="D66" s="71"/>
      <c r="E66" s="71"/>
      <c r="F66" s="71"/>
      <c r="G66" s="71"/>
    </row>
    <row r="67" spans="1:7" x14ac:dyDescent="0.25">
      <c r="A67" s="71"/>
      <c r="B67" s="71"/>
      <c r="C67" s="71"/>
      <c r="D67" s="71"/>
      <c r="E67" s="71"/>
      <c r="F67" s="71"/>
      <c r="G67" s="71"/>
    </row>
    <row r="68" spans="1:7" x14ac:dyDescent="0.25">
      <c r="A68" s="71"/>
      <c r="B68" s="71"/>
      <c r="C68" s="71"/>
      <c r="D68" s="71"/>
      <c r="E68" s="71"/>
      <c r="F68" s="71"/>
      <c r="G68" s="71"/>
    </row>
    <row r="69" spans="1:7" x14ac:dyDescent="0.25">
      <c r="A69" s="71"/>
      <c r="B69" s="71"/>
      <c r="C69" s="71"/>
      <c r="D69" s="71"/>
      <c r="E69" s="71"/>
      <c r="F69" s="71"/>
      <c r="G69" s="71"/>
    </row>
    <row r="70" spans="1:7" x14ac:dyDescent="0.25">
      <c r="A70" s="71"/>
      <c r="B70" s="71"/>
      <c r="C70" s="71"/>
      <c r="D70" s="71"/>
      <c r="E70" s="71"/>
      <c r="F70" s="71"/>
      <c r="G70" s="71"/>
    </row>
    <row r="71" spans="1:7" x14ac:dyDescent="0.25">
      <c r="A71" s="71"/>
      <c r="B71" s="71"/>
      <c r="C71" s="71"/>
      <c r="D71" s="71"/>
      <c r="E71" s="71"/>
      <c r="F71" s="71"/>
      <c r="G71" s="71"/>
    </row>
    <row r="72" spans="1:7" x14ac:dyDescent="0.25">
      <c r="A72" s="71"/>
      <c r="B72" s="71"/>
      <c r="C72" s="71"/>
      <c r="D72" s="71"/>
      <c r="E72" s="71"/>
      <c r="F72" s="71"/>
      <c r="G72" s="71"/>
    </row>
    <row r="73" spans="1:7" x14ac:dyDescent="0.25">
      <c r="A73" s="71"/>
      <c r="B73" s="71"/>
      <c r="C73" s="71"/>
      <c r="D73" s="71"/>
      <c r="E73" s="71"/>
      <c r="F73" s="71"/>
      <c r="G73" s="71"/>
    </row>
    <row r="74" spans="1:7" x14ac:dyDescent="0.25">
      <c r="A74" s="71"/>
      <c r="B74" s="71"/>
      <c r="C74" s="71"/>
      <c r="D74" s="71"/>
      <c r="E74" s="71"/>
      <c r="F74" s="71"/>
      <c r="G74" s="71"/>
    </row>
    <row r="75" spans="1:7" x14ac:dyDescent="0.25">
      <c r="A75" s="71"/>
      <c r="B75" s="71"/>
      <c r="C75" s="71"/>
      <c r="D75" s="71"/>
      <c r="E75" s="71"/>
      <c r="F75" s="71"/>
      <c r="G75" s="71"/>
    </row>
    <row r="76" spans="1:7" x14ac:dyDescent="0.25">
      <c r="A76" s="71"/>
      <c r="B76" s="71"/>
      <c r="C76" s="71"/>
      <c r="D76" s="71"/>
      <c r="E76" s="71"/>
      <c r="F76" s="71"/>
      <c r="G76" s="71"/>
    </row>
    <row r="77" spans="1:7" x14ac:dyDescent="0.25">
      <c r="A77" s="71"/>
      <c r="B77" s="71"/>
      <c r="C77" s="71"/>
      <c r="D77" s="71"/>
      <c r="E77" s="71"/>
      <c r="F77" s="71"/>
      <c r="G77" s="71"/>
    </row>
    <row r="78" spans="1:7" x14ac:dyDescent="0.25">
      <c r="A78" s="71"/>
      <c r="B78" s="71"/>
      <c r="C78" s="71"/>
      <c r="D78" s="71"/>
      <c r="E78" s="71"/>
      <c r="F78" s="71"/>
      <c r="G78" s="71"/>
    </row>
    <row r="79" spans="1:7" x14ac:dyDescent="0.25">
      <c r="A79" s="71"/>
      <c r="B79" s="71"/>
      <c r="C79" s="71"/>
      <c r="D79" s="71"/>
      <c r="E79" s="71"/>
      <c r="F79" s="71"/>
      <c r="G79" s="71"/>
    </row>
    <row r="80" spans="1:7" x14ac:dyDescent="0.25">
      <c r="A80" s="71"/>
      <c r="B80" s="71"/>
      <c r="C80" s="71"/>
      <c r="D80" s="71"/>
      <c r="E80" s="71"/>
      <c r="F80" s="71"/>
      <c r="G80" s="71"/>
    </row>
    <row r="81" spans="1:7" x14ac:dyDescent="0.25">
      <c r="A81" s="71"/>
      <c r="B81" s="71"/>
      <c r="C81" s="71"/>
      <c r="D81" s="71"/>
      <c r="E81" s="71"/>
      <c r="F81" s="71"/>
      <c r="G81" s="71"/>
    </row>
    <row r="82" spans="1:7" x14ac:dyDescent="0.25">
      <c r="A82" s="71"/>
      <c r="B82" s="71"/>
      <c r="C82" s="71"/>
      <c r="D82" s="71"/>
      <c r="E82" s="71"/>
      <c r="F82" s="71"/>
      <c r="G82" s="71"/>
    </row>
    <row r="83" spans="1:7" x14ac:dyDescent="0.25">
      <c r="A83" s="71"/>
      <c r="B83" s="71"/>
      <c r="C83" s="71"/>
      <c r="D83" s="71"/>
      <c r="E83" s="71"/>
      <c r="F83" s="71"/>
      <c r="G83" s="71"/>
    </row>
    <row r="84" spans="1:7" x14ac:dyDescent="0.25">
      <c r="A84" s="71"/>
      <c r="B84" s="71"/>
      <c r="C84" s="71"/>
      <c r="D84" s="71"/>
      <c r="E84" s="71"/>
      <c r="F84" s="71"/>
      <c r="G84" s="71"/>
    </row>
    <row r="85" spans="1:7" x14ac:dyDescent="0.25">
      <c r="A85" s="71"/>
      <c r="B85" s="71"/>
      <c r="C85" s="71"/>
      <c r="D85" s="71"/>
      <c r="E85" s="71"/>
      <c r="F85" s="71"/>
      <c r="G85" s="71"/>
    </row>
    <row r="86" spans="1:7" x14ac:dyDescent="0.25">
      <c r="A86" s="71"/>
      <c r="B86" s="71"/>
      <c r="C86" s="71"/>
      <c r="D86" s="71"/>
      <c r="E86" s="71"/>
      <c r="F86" s="71"/>
      <c r="G86" s="71"/>
    </row>
    <row r="87" spans="1:7" x14ac:dyDescent="0.25">
      <c r="A87" s="71"/>
      <c r="B87" s="71"/>
      <c r="C87" s="71"/>
      <c r="D87" s="71"/>
      <c r="E87" s="71"/>
      <c r="F87" s="71"/>
      <c r="G87" s="71"/>
    </row>
    <row r="88" spans="1:7" x14ac:dyDescent="0.25">
      <c r="A88" s="71"/>
      <c r="B88" s="71"/>
      <c r="C88" s="71"/>
      <c r="D88" s="71"/>
      <c r="E88" s="71"/>
      <c r="F88" s="71"/>
      <c r="G88" s="71"/>
    </row>
    <row r="89" spans="1:7" x14ac:dyDescent="0.25">
      <c r="A89" s="71"/>
      <c r="B89" s="71"/>
      <c r="C89" s="71"/>
      <c r="D89" s="71"/>
      <c r="E89" s="71"/>
      <c r="F89" s="71"/>
      <c r="G89" s="71"/>
    </row>
    <row r="90" spans="1:7" x14ac:dyDescent="0.25">
      <c r="A90" s="71"/>
      <c r="B90" s="71"/>
      <c r="C90" s="71"/>
      <c r="D90" s="71"/>
      <c r="E90" s="71"/>
      <c r="F90" s="71"/>
      <c r="G90" s="71"/>
    </row>
    <row r="91" spans="1:7" x14ac:dyDescent="0.25">
      <c r="A91" s="71"/>
      <c r="B91" s="71"/>
      <c r="C91" s="71"/>
      <c r="D91" s="71"/>
      <c r="E91" s="71"/>
      <c r="F91" s="71"/>
      <c r="G91" s="71"/>
    </row>
    <row r="92" spans="1:7" x14ac:dyDescent="0.25">
      <c r="A92" s="71"/>
      <c r="B92" s="71"/>
      <c r="C92" s="71"/>
      <c r="D92" s="71"/>
      <c r="E92" s="71"/>
      <c r="F92" s="71"/>
      <c r="G92" s="71"/>
    </row>
    <row r="93" spans="1:7" x14ac:dyDescent="0.25">
      <c r="A93" s="71"/>
      <c r="B93" s="71"/>
      <c r="C93" s="71"/>
      <c r="D93" s="71"/>
      <c r="E93" s="71"/>
      <c r="F93" s="71"/>
      <c r="G93" s="71"/>
    </row>
    <row r="94" spans="1:7" x14ac:dyDescent="0.25">
      <c r="A94" s="71"/>
      <c r="B94" s="71"/>
      <c r="C94" s="71"/>
      <c r="D94" s="71"/>
      <c r="E94" s="71"/>
      <c r="F94" s="71"/>
      <c r="G94" s="71"/>
    </row>
    <row r="95" spans="1:7" x14ac:dyDescent="0.25">
      <c r="A95" s="71"/>
      <c r="B95" s="71"/>
      <c r="C95" s="71"/>
      <c r="D95" s="71"/>
      <c r="E95" s="71"/>
      <c r="F95" s="71"/>
      <c r="G95" s="71"/>
    </row>
    <row r="96" spans="1:7" x14ac:dyDescent="0.25">
      <c r="A96" s="71"/>
      <c r="B96" s="71"/>
      <c r="C96" s="71"/>
      <c r="D96" s="71"/>
      <c r="E96" s="71"/>
      <c r="F96" s="71"/>
      <c r="G96" s="71"/>
    </row>
    <row r="97" spans="1:7" x14ac:dyDescent="0.25">
      <c r="A97" s="71"/>
      <c r="B97" s="71"/>
      <c r="C97" s="71"/>
      <c r="D97" s="71"/>
      <c r="E97" s="71"/>
      <c r="F97" s="71"/>
      <c r="G97" s="71"/>
    </row>
    <row r="98" spans="1:7" x14ac:dyDescent="0.25">
      <c r="A98" s="71"/>
      <c r="B98" s="71"/>
      <c r="C98" s="71"/>
      <c r="D98" s="71"/>
      <c r="E98" s="71"/>
      <c r="F98" s="71"/>
      <c r="G98" s="71"/>
    </row>
    <row r="99" spans="1:7" x14ac:dyDescent="0.25">
      <c r="A99" s="71"/>
      <c r="B99" s="71"/>
      <c r="C99" s="71"/>
      <c r="D99" s="71"/>
      <c r="E99" s="71"/>
      <c r="F99" s="71"/>
      <c r="G99" s="71"/>
    </row>
    <row r="100" spans="1:7" x14ac:dyDescent="0.25">
      <c r="A100" s="71"/>
      <c r="B100" s="71"/>
      <c r="C100" s="71"/>
      <c r="D100" s="71"/>
      <c r="E100" s="71"/>
      <c r="F100" s="71"/>
      <c r="G100" s="71"/>
    </row>
    <row r="101" spans="1:7" x14ac:dyDescent="0.25">
      <c r="A101" s="71"/>
      <c r="B101" s="71"/>
      <c r="C101" s="71"/>
      <c r="D101" s="71"/>
      <c r="E101" s="71"/>
      <c r="F101" s="71"/>
      <c r="G101" s="71"/>
    </row>
    <row r="102" spans="1:7" x14ac:dyDescent="0.25">
      <c r="A102" s="71"/>
      <c r="B102" s="71"/>
      <c r="C102" s="71"/>
      <c r="D102" s="71"/>
      <c r="E102" s="71"/>
      <c r="F102" s="71"/>
      <c r="G102" s="71"/>
    </row>
    <row r="103" spans="1:7" x14ac:dyDescent="0.25">
      <c r="A103" s="71"/>
      <c r="B103" s="71"/>
      <c r="C103" s="71"/>
      <c r="D103" s="71"/>
      <c r="E103" s="71"/>
      <c r="F103" s="71"/>
      <c r="G103" s="71"/>
    </row>
    <row r="104" spans="1:7" x14ac:dyDescent="0.25">
      <c r="A104" s="71"/>
      <c r="B104" s="71"/>
      <c r="C104" s="71"/>
      <c r="D104" s="71"/>
      <c r="E104" s="71"/>
      <c r="F104" s="71"/>
      <c r="G104" s="71"/>
    </row>
    <row r="105" spans="1:7" x14ac:dyDescent="0.25">
      <c r="A105" s="71"/>
      <c r="B105" s="71"/>
      <c r="C105" s="71"/>
      <c r="D105" s="71"/>
      <c r="E105" s="71"/>
      <c r="F105" s="71"/>
      <c r="G105" s="71"/>
    </row>
    <row r="106" spans="1:7" x14ac:dyDescent="0.25">
      <c r="A106" s="71"/>
      <c r="B106" s="71"/>
      <c r="C106" s="71"/>
      <c r="D106" s="71"/>
      <c r="E106" s="71"/>
      <c r="F106" s="71"/>
      <c r="G106" s="71"/>
    </row>
    <row r="107" spans="1:7" x14ac:dyDescent="0.25">
      <c r="A107" s="71"/>
      <c r="B107" s="71"/>
      <c r="C107" s="71"/>
      <c r="D107" s="71"/>
      <c r="E107" s="71"/>
      <c r="F107" s="71"/>
      <c r="G107" s="71"/>
    </row>
    <row r="108" spans="1:7" x14ac:dyDescent="0.25">
      <c r="A108" s="71"/>
      <c r="B108" s="71"/>
      <c r="C108" s="71"/>
      <c r="D108" s="71"/>
      <c r="E108" s="71"/>
      <c r="F108" s="71"/>
      <c r="G108" s="71"/>
    </row>
    <row r="109" spans="1:7" x14ac:dyDescent="0.25">
      <c r="A109" s="71"/>
      <c r="B109" s="71"/>
      <c r="C109" s="71"/>
      <c r="D109" s="71"/>
      <c r="E109" s="71"/>
      <c r="F109" s="71"/>
      <c r="G109" s="71"/>
    </row>
    <row r="110" spans="1:7" x14ac:dyDescent="0.25">
      <c r="A110" s="71"/>
      <c r="B110" s="71"/>
      <c r="C110" s="71"/>
      <c r="D110" s="71"/>
      <c r="E110" s="71"/>
      <c r="F110" s="71"/>
      <c r="G110" s="71"/>
    </row>
    <row r="111" spans="1:7" x14ac:dyDescent="0.25">
      <c r="A111" s="71"/>
      <c r="B111" s="71"/>
      <c r="C111" s="71"/>
      <c r="D111" s="71"/>
      <c r="E111" s="71"/>
      <c r="F111" s="71"/>
      <c r="G111" s="71"/>
    </row>
    <row r="112" spans="1:7" x14ac:dyDescent="0.25">
      <c r="A112" s="71"/>
      <c r="B112" s="71"/>
      <c r="C112" s="71"/>
      <c r="D112" s="71"/>
      <c r="E112" s="71"/>
      <c r="F112" s="71"/>
      <c r="G112" s="71"/>
    </row>
    <row r="113" spans="1:7" x14ac:dyDescent="0.25">
      <c r="A113" s="71"/>
      <c r="B113" s="71"/>
      <c r="C113" s="71"/>
      <c r="D113" s="71"/>
      <c r="E113" s="71"/>
      <c r="F113" s="71"/>
      <c r="G113" s="71"/>
    </row>
    <row r="114" spans="1:7" x14ac:dyDescent="0.25">
      <c r="A114" s="71"/>
      <c r="B114" s="71"/>
      <c r="C114" s="71"/>
      <c r="D114" s="71"/>
      <c r="E114" s="71"/>
      <c r="F114" s="71"/>
      <c r="G114" s="71"/>
    </row>
    <row r="115" spans="1:7" x14ac:dyDescent="0.25">
      <c r="A115" s="71"/>
      <c r="B115" s="71"/>
      <c r="C115" s="71"/>
      <c r="D115" s="71"/>
      <c r="E115" s="71"/>
      <c r="F115" s="71"/>
      <c r="G115" s="71"/>
    </row>
    <row r="116" spans="1:7" x14ac:dyDescent="0.25">
      <c r="A116" s="71"/>
      <c r="B116" s="71"/>
      <c r="C116" s="71"/>
      <c r="D116" s="71"/>
      <c r="E116" s="71"/>
      <c r="F116" s="71"/>
      <c r="G116" s="71"/>
    </row>
    <row r="117" spans="1:7" x14ac:dyDescent="0.25">
      <c r="A117" s="71"/>
      <c r="B117" s="71"/>
      <c r="C117" s="71"/>
      <c r="D117" s="71"/>
      <c r="E117" s="71"/>
      <c r="F117" s="71"/>
      <c r="G117" s="71"/>
    </row>
    <row r="118" spans="1:7" x14ac:dyDescent="0.25">
      <c r="A118" s="71"/>
      <c r="B118" s="71"/>
      <c r="C118" s="71"/>
      <c r="D118" s="71"/>
      <c r="E118" s="71"/>
      <c r="F118" s="71"/>
      <c r="G118" s="71"/>
    </row>
    <row r="119" spans="1:7" x14ac:dyDescent="0.25">
      <c r="A119" s="71"/>
      <c r="B119" s="71"/>
      <c r="C119" s="71"/>
      <c r="D119" s="71"/>
      <c r="E119" s="71"/>
      <c r="F119" s="71"/>
      <c r="G119" s="71"/>
    </row>
    <row r="120" spans="1:7" x14ac:dyDescent="0.25">
      <c r="A120" s="71"/>
      <c r="B120" s="71"/>
      <c r="C120" s="71"/>
      <c r="D120" s="71"/>
      <c r="E120" s="71"/>
      <c r="F120" s="71"/>
      <c r="G120" s="71"/>
    </row>
    <row r="121" spans="1:7" x14ac:dyDescent="0.25">
      <c r="A121" s="71"/>
      <c r="B121" s="71"/>
      <c r="C121" s="71"/>
      <c r="D121" s="71"/>
      <c r="E121" s="71"/>
      <c r="F121" s="71"/>
      <c r="G121" s="71"/>
    </row>
    <row r="122" spans="1:7" x14ac:dyDescent="0.25">
      <c r="A122" s="71"/>
      <c r="B122" s="71"/>
      <c r="C122" s="71"/>
      <c r="D122" s="71"/>
      <c r="E122" s="71"/>
      <c r="F122" s="71"/>
      <c r="G122" s="71"/>
    </row>
    <row r="123" spans="1:7" x14ac:dyDescent="0.25">
      <c r="A123" s="71"/>
      <c r="B123" s="71"/>
      <c r="C123" s="71"/>
      <c r="D123" s="71"/>
      <c r="E123" s="71"/>
      <c r="F123" s="71"/>
      <c r="G123" s="71"/>
    </row>
    <row r="124" spans="1:7" x14ac:dyDescent="0.25">
      <c r="A124" s="71"/>
      <c r="B124" s="71"/>
      <c r="C124" s="71"/>
      <c r="D124" s="71"/>
      <c r="E124" s="71"/>
      <c r="F124" s="71"/>
      <c r="G124" s="71"/>
    </row>
    <row r="125" spans="1:7" x14ac:dyDescent="0.25">
      <c r="A125" s="71"/>
      <c r="B125" s="71"/>
      <c r="C125" s="71"/>
      <c r="D125" s="71"/>
      <c r="E125" s="71"/>
      <c r="F125" s="71"/>
      <c r="G125" s="71"/>
    </row>
    <row r="126" spans="1:7" x14ac:dyDescent="0.25">
      <c r="A126" s="71"/>
      <c r="B126" s="71"/>
      <c r="C126" s="71"/>
      <c r="D126" s="71"/>
      <c r="E126" s="71"/>
      <c r="F126" s="71"/>
      <c r="G126" s="71"/>
    </row>
    <row r="127" spans="1:7" x14ac:dyDescent="0.25">
      <c r="A127" s="71"/>
      <c r="B127" s="71"/>
      <c r="C127" s="71"/>
      <c r="D127" s="71"/>
      <c r="E127" s="71"/>
      <c r="F127" s="71"/>
      <c r="G127" s="71"/>
    </row>
    <row r="128" spans="1:7" x14ac:dyDescent="0.25">
      <c r="A128" s="71"/>
      <c r="B128" s="71"/>
      <c r="C128" s="71"/>
      <c r="D128" s="71"/>
      <c r="E128" s="71"/>
      <c r="F128" s="71"/>
      <c r="G128" s="71"/>
    </row>
    <row r="129" spans="1:7" x14ac:dyDescent="0.25">
      <c r="A129" s="71"/>
      <c r="B129" s="71"/>
      <c r="C129" s="71"/>
      <c r="D129" s="71"/>
      <c r="E129" s="71"/>
      <c r="F129" s="71"/>
      <c r="G129" s="71"/>
    </row>
    <row r="130" spans="1:7" x14ac:dyDescent="0.25">
      <c r="A130" s="71"/>
      <c r="B130" s="71"/>
      <c r="C130" s="71"/>
      <c r="D130" s="71"/>
      <c r="E130" s="71"/>
      <c r="F130" s="71"/>
      <c r="G130" s="71"/>
    </row>
    <row r="131" spans="1:7" x14ac:dyDescent="0.25">
      <c r="A131" s="71"/>
      <c r="B131" s="71"/>
      <c r="C131" s="71"/>
      <c r="D131" s="71"/>
      <c r="E131" s="71"/>
      <c r="F131" s="71"/>
      <c r="G131" s="71"/>
    </row>
    <row r="132" spans="1:7" x14ac:dyDescent="0.25">
      <c r="A132" s="71"/>
      <c r="B132" s="71"/>
      <c r="C132" s="71"/>
      <c r="D132" s="71"/>
      <c r="E132" s="71"/>
      <c r="F132" s="71"/>
      <c r="G132" s="71"/>
    </row>
    <row r="133" spans="1:7" x14ac:dyDescent="0.25">
      <c r="A133" s="71"/>
      <c r="B133" s="71"/>
      <c r="C133" s="71"/>
      <c r="D133" s="71"/>
      <c r="E133" s="71"/>
      <c r="F133" s="71"/>
      <c r="G133" s="71"/>
    </row>
    <row r="134" spans="1:7" x14ac:dyDescent="0.25">
      <c r="A134" s="71"/>
      <c r="B134" s="71"/>
      <c r="C134" s="71"/>
      <c r="D134" s="71"/>
      <c r="E134" s="71"/>
      <c r="F134" s="71"/>
      <c r="G134" s="71"/>
    </row>
    <row r="135" spans="1:7" x14ac:dyDescent="0.25">
      <c r="A135" s="71"/>
      <c r="B135" s="71"/>
      <c r="C135" s="71"/>
      <c r="D135" s="71"/>
      <c r="E135" s="71"/>
      <c r="F135" s="71"/>
      <c r="G135" s="71"/>
    </row>
    <row r="136" spans="1:7" x14ac:dyDescent="0.25">
      <c r="A136" s="71"/>
      <c r="B136" s="71"/>
      <c r="C136" s="71"/>
      <c r="D136" s="71"/>
      <c r="E136" s="71"/>
      <c r="F136" s="71"/>
      <c r="G136" s="71"/>
    </row>
    <row r="137" spans="1:7" x14ac:dyDescent="0.25">
      <c r="A137" s="71"/>
      <c r="B137" s="71"/>
      <c r="C137" s="71"/>
      <c r="D137" s="71"/>
      <c r="E137" s="71"/>
      <c r="F137" s="71"/>
      <c r="G137" s="71"/>
    </row>
    <row r="138" spans="1:7" x14ac:dyDescent="0.25">
      <c r="A138" s="71"/>
      <c r="B138" s="71"/>
      <c r="C138" s="71"/>
      <c r="D138" s="71"/>
      <c r="E138" s="71"/>
      <c r="F138" s="71"/>
      <c r="G138" s="71"/>
    </row>
    <row r="139" spans="1:7" x14ac:dyDescent="0.25">
      <c r="A139" s="71"/>
      <c r="B139" s="71"/>
      <c r="C139" s="71"/>
      <c r="D139" s="71"/>
      <c r="E139" s="71"/>
      <c r="F139" s="71"/>
      <c r="G139" s="71"/>
    </row>
    <row r="140" spans="1:7" x14ac:dyDescent="0.25">
      <c r="A140" s="71"/>
      <c r="B140" s="71"/>
      <c r="C140" s="71"/>
      <c r="D140" s="71"/>
      <c r="E140" s="71"/>
      <c r="F140" s="71"/>
      <c r="G140" s="71"/>
    </row>
    <row r="141" spans="1:7" x14ac:dyDescent="0.25">
      <c r="A141" s="71"/>
      <c r="B141" s="71"/>
      <c r="C141" s="71"/>
      <c r="D141" s="71"/>
      <c r="E141" s="71"/>
      <c r="F141" s="71"/>
      <c r="G141" s="71"/>
    </row>
    <row r="142" spans="1:7" x14ac:dyDescent="0.25">
      <c r="A142" s="71"/>
      <c r="B142" s="71"/>
      <c r="C142" s="71"/>
      <c r="D142" s="71"/>
      <c r="E142" s="71"/>
      <c r="F142" s="71"/>
      <c r="G142" s="71"/>
    </row>
    <row r="143" spans="1:7" x14ac:dyDescent="0.25">
      <c r="A143" s="71"/>
      <c r="B143" s="71"/>
      <c r="C143" s="71"/>
      <c r="D143" s="71"/>
      <c r="E143" s="71"/>
      <c r="F143" s="71"/>
      <c r="G143" s="71"/>
    </row>
    <row r="144" spans="1:7" x14ac:dyDescent="0.25">
      <c r="A144" s="71"/>
      <c r="B144" s="71"/>
      <c r="C144" s="71"/>
      <c r="D144" s="71"/>
      <c r="E144" s="71"/>
      <c r="F144" s="71"/>
      <c r="G144" s="71"/>
    </row>
    <row r="145" spans="1:7" x14ac:dyDescent="0.25">
      <c r="A145" s="71"/>
      <c r="B145" s="71"/>
      <c r="C145" s="71"/>
      <c r="D145" s="71"/>
      <c r="E145" s="71"/>
      <c r="F145" s="71"/>
      <c r="G145" s="71"/>
    </row>
    <row r="146" spans="1:7" x14ac:dyDescent="0.25">
      <c r="A146" s="71"/>
      <c r="B146" s="71"/>
      <c r="C146" s="71"/>
      <c r="D146" s="71"/>
      <c r="E146" s="71"/>
      <c r="F146" s="71"/>
      <c r="G146" s="71"/>
    </row>
    <row r="147" spans="1:7" x14ac:dyDescent="0.25">
      <c r="A147" s="71"/>
      <c r="B147" s="71"/>
      <c r="C147" s="71"/>
      <c r="D147" s="71"/>
      <c r="E147" s="71"/>
      <c r="F147" s="71"/>
      <c r="G147" s="71"/>
    </row>
    <row r="148" spans="1:7" x14ac:dyDescent="0.25">
      <c r="A148" s="71"/>
      <c r="B148" s="71"/>
      <c r="C148" s="71"/>
      <c r="D148" s="71"/>
      <c r="E148" s="71"/>
      <c r="F148" s="71"/>
      <c r="G148" s="71"/>
    </row>
    <row r="149" spans="1:7" x14ac:dyDescent="0.25">
      <c r="A149" s="71"/>
      <c r="B149" s="71"/>
      <c r="C149" s="71"/>
      <c r="D149" s="71"/>
      <c r="E149" s="71"/>
      <c r="F149" s="71"/>
      <c r="G149" s="71"/>
    </row>
    <row r="150" spans="1:7" x14ac:dyDescent="0.25">
      <c r="A150" s="71"/>
      <c r="B150" s="71"/>
      <c r="C150" s="71"/>
      <c r="D150" s="71"/>
      <c r="E150" s="71"/>
      <c r="F150" s="71"/>
      <c r="G150" s="71"/>
    </row>
    <row r="151" spans="1:7" x14ac:dyDescent="0.25">
      <c r="A151" s="71"/>
      <c r="B151" s="71"/>
      <c r="C151" s="71"/>
      <c r="D151" s="71"/>
      <c r="E151" s="71"/>
      <c r="F151" s="71"/>
      <c r="G151" s="71"/>
    </row>
    <row r="152" spans="1:7" x14ac:dyDescent="0.25">
      <c r="A152" s="71"/>
      <c r="B152" s="71"/>
      <c r="C152" s="71"/>
      <c r="D152" s="71"/>
      <c r="E152" s="71"/>
      <c r="F152" s="71"/>
      <c r="G152" s="71"/>
    </row>
    <row r="153" spans="1:7" x14ac:dyDescent="0.25">
      <c r="A153" s="71"/>
      <c r="B153" s="71"/>
      <c r="C153" s="71"/>
      <c r="D153" s="71"/>
      <c r="E153" s="71"/>
      <c r="F153" s="71"/>
      <c r="G153" s="71"/>
    </row>
    <row r="154" spans="1:7" x14ac:dyDescent="0.25">
      <c r="A154" s="71"/>
      <c r="B154" s="71"/>
      <c r="C154" s="71"/>
      <c r="D154" s="71"/>
      <c r="E154" s="71"/>
      <c r="F154" s="71"/>
      <c r="G154" s="71"/>
    </row>
    <row r="155" spans="1:7" x14ac:dyDescent="0.25">
      <c r="A155" s="71"/>
      <c r="B155" s="71"/>
      <c r="C155" s="71"/>
      <c r="D155" s="71"/>
      <c r="E155" s="71"/>
      <c r="F155" s="71"/>
      <c r="G155" s="71"/>
    </row>
    <row r="156" spans="1:7" x14ac:dyDescent="0.25">
      <c r="A156" s="71"/>
      <c r="B156" s="71"/>
      <c r="C156" s="71"/>
      <c r="D156" s="71"/>
      <c r="E156" s="71"/>
      <c r="F156" s="71"/>
      <c r="G156" s="71"/>
    </row>
    <row r="157" spans="1:7" x14ac:dyDescent="0.25">
      <c r="A157" s="71"/>
      <c r="B157" s="71"/>
      <c r="C157" s="71"/>
      <c r="D157" s="71"/>
      <c r="E157" s="71"/>
      <c r="F157" s="71"/>
      <c r="G157" s="71"/>
    </row>
    <row r="158" spans="1:7" x14ac:dyDescent="0.25">
      <c r="A158" s="71"/>
      <c r="B158" s="71"/>
      <c r="C158" s="71"/>
      <c r="D158" s="71"/>
      <c r="E158" s="71"/>
      <c r="F158" s="71"/>
      <c r="G158" s="71"/>
    </row>
    <row r="159" spans="1:7" x14ac:dyDescent="0.25">
      <c r="A159" s="71"/>
      <c r="B159" s="71"/>
      <c r="C159" s="71"/>
      <c r="D159" s="71"/>
      <c r="E159" s="71"/>
      <c r="F159" s="71"/>
      <c r="G159" s="71"/>
    </row>
    <row r="160" spans="1:7" x14ac:dyDescent="0.25">
      <c r="A160" s="71"/>
      <c r="B160" s="71"/>
      <c r="C160" s="71"/>
      <c r="D160" s="71"/>
      <c r="E160" s="71"/>
      <c r="F160" s="71"/>
      <c r="G160" s="71"/>
    </row>
    <row r="161" spans="1:7" x14ac:dyDescent="0.25">
      <c r="A161" s="71"/>
      <c r="B161" s="71"/>
      <c r="C161" s="71"/>
      <c r="D161" s="71"/>
      <c r="E161" s="71"/>
      <c r="F161" s="71"/>
      <c r="G161" s="71"/>
    </row>
    <row r="162" spans="1:7" x14ac:dyDescent="0.25">
      <c r="A162" s="71"/>
      <c r="B162" s="71"/>
      <c r="C162" s="71"/>
      <c r="D162" s="71"/>
      <c r="E162" s="71"/>
      <c r="F162" s="71"/>
      <c r="G162" s="71"/>
    </row>
    <row r="163" spans="1:7" x14ac:dyDescent="0.25">
      <c r="A163" s="71"/>
      <c r="B163" s="71"/>
      <c r="C163" s="71"/>
      <c r="D163" s="71"/>
      <c r="E163" s="71"/>
      <c r="F163" s="71"/>
      <c r="G163" s="71"/>
    </row>
    <row r="164" spans="1:7" x14ac:dyDescent="0.25">
      <c r="A164" s="71"/>
      <c r="B164" s="71"/>
      <c r="C164" s="71"/>
      <c r="D164" s="71"/>
      <c r="E164" s="71"/>
      <c r="F164" s="71"/>
      <c r="G164" s="71"/>
    </row>
    <row r="165" spans="1:7" x14ac:dyDescent="0.25">
      <c r="A165" s="71"/>
      <c r="B165" s="71"/>
      <c r="C165" s="71"/>
      <c r="D165" s="71"/>
      <c r="E165" s="71"/>
      <c r="F165" s="71"/>
      <c r="G165" s="71"/>
    </row>
    <row r="166" spans="1:7" x14ac:dyDescent="0.25">
      <c r="A166" s="71"/>
      <c r="B166" s="71"/>
      <c r="C166" s="71"/>
      <c r="D166" s="71"/>
      <c r="E166" s="71"/>
      <c r="F166" s="71"/>
      <c r="G166" s="71"/>
    </row>
    <row r="167" spans="1:7" x14ac:dyDescent="0.25">
      <c r="A167" s="71"/>
      <c r="B167" s="71"/>
      <c r="C167" s="71"/>
      <c r="D167" s="71"/>
      <c r="E167" s="71"/>
      <c r="F167" s="71"/>
      <c r="G167" s="71"/>
    </row>
    <row r="168" spans="1:7" x14ac:dyDescent="0.25">
      <c r="A168" s="71"/>
      <c r="B168" s="71"/>
      <c r="C168" s="71"/>
      <c r="D168" s="71"/>
      <c r="E168" s="71"/>
      <c r="F168" s="71"/>
      <c r="G168" s="71"/>
    </row>
    <row r="169" spans="1:7" x14ac:dyDescent="0.25">
      <c r="A169" s="71"/>
      <c r="B169" s="71"/>
      <c r="C169" s="71"/>
      <c r="D169" s="71"/>
      <c r="E169" s="71"/>
      <c r="F169" s="71"/>
      <c r="G169" s="71"/>
    </row>
    <row r="170" spans="1:7" x14ac:dyDescent="0.25">
      <c r="A170" s="71"/>
      <c r="B170" s="71"/>
      <c r="C170" s="71"/>
      <c r="D170" s="71"/>
      <c r="E170" s="71"/>
      <c r="F170" s="71"/>
      <c r="G170" s="71"/>
    </row>
    <row r="171" spans="1:7" x14ac:dyDescent="0.25">
      <c r="A171" s="71"/>
      <c r="B171" s="71"/>
      <c r="C171" s="71"/>
      <c r="D171" s="71"/>
      <c r="E171" s="71"/>
      <c r="F171" s="71"/>
      <c r="G171" s="71"/>
    </row>
    <row r="172" spans="1:7" x14ac:dyDescent="0.25">
      <c r="A172" s="71"/>
      <c r="B172" s="71"/>
      <c r="C172" s="71"/>
      <c r="D172" s="71"/>
      <c r="E172" s="71"/>
      <c r="F172" s="71"/>
      <c r="G172" s="71"/>
    </row>
    <row r="173" spans="1:7" x14ac:dyDescent="0.25">
      <c r="A173" s="71"/>
      <c r="B173" s="71"/>
      <c r="C173" s="71"/>
      <c r="D173" s="71"/>
      <c r="E173" s="71"/>
      <c r="F173" s="71"/>
      <c r="G173" s="71"/>
    </row>
    <row r="174" spans="1:7" x14ac:dyDescent="0.25">
      <c r="A174" s="71"/>
      <c r="B174" s="71"/>
      <c r="C174" s="71"/>
      <c r="D174" s="71"/>
      <c r="E174" s="71"/>
      <c r="F174" s="71"/>
      <c r="G174" s="71"/>
    </row>
    <row r="175" spans="1:7" x14ac:dyDescent="0.25">
      <c r="A175" s="71"/>
      <c r="B175" s="71"/>
      <c r="C175" s="71"/>
      <c r="D175" s="71"/>
      <c r="E175" s="71"/>
      <c r="F175" s="71"/>
      <c r="G175" s="71"/>
    </row>
    <row r="176" spans="1:7" x14ac:dyDescent="0.25">
      <c r="A176" s="71"/>
      <c r="B176" s="71"/>
      <c r="C176" s="71"/>
      <c r="D176" s="71"/>
      <c r="E176" s="71"/>
      <c r="F176" s="71"/>
      <c r="G176" s="71"/>
    </row>
    <row r="177" spans="1:7" x14ac:dyDescent="0.25">
      <c r="A177" s="71"/>
      <c r="B177" s="71"/>
      <c r="C177" s="71"/>
      <c r="D177" s="71"/>
      <c r="E177" s="71"/>
      <c r="F177" s="71"/>
      <c r="G177" s="71"/>
    </row>
    <row r="178" spans="1:7" x14ac:dyDescent="0.25">
      <c r="A178" s="71"/>
      <c r="B178" s="71"/>
      <c r="C178" s="71"/>
      <c r="D178" s="71"/>
      <c r="E178" s="71"/>
      <c r="F178" s="71"/>
      <c r="G178" s="71"/>
    </row>
    <row r="179" spans="1:7" x14ac:dyDescent="0.25">
      <c r="A179" s="71"/>
      <c r="B179" s="71"/>
      <c r="C179" s="71"/>
      <c r="D179" s="71"/>
      <c r="E179" s="71"/>
      <c r="F179" s="71"/>
      <c r="G179" s="71"/>
    </row>
    <row r="180" spans="1:7" x14ac:dyDescent="0.25">
      <c r="A180" s="71"/>
      <c r="B180" s="71"/>
      <c r="C180" s="71"/>
      <c r="D180" s="71"/>
      <c r="E180" s="71"/>
      <c r="F180" s="71"/>
      <c r="G180" s="71"/>
    </row>
    <row r="181" spans="1:7" x14ac:dyDescent="0.25">
      <c r="A181" s="71"/>
      <c r="B181" s="71"/>
      <c r="C181" s="71"/>
      <c r="D181" s="71"/>
      <c r="E181" s="71"/>
      <c r="F181" s="71"/>
      <c r="G181" s="71"/>
    </row>
    <row r="182" spans="1:7" x14ac:dyDescent="0.25">
      <c r="A182" s="71"/>
      <c r="B182" s="71"/>
      <c r="C182" s="71"/>
      <c r="D182" s="71"/>
      <c r="E182" s="71"/>
      <c r="F182" s="71"/>
      <c r="G182" s="71"/>
    </row>
    <row r="183" spans="1:7" x14ac:dyDescent="0.25">
      <c r="A183" s="71"/>
      <c r="B183" s="71"/>
      <c r="C183" s="71"/>
      <c r="D183" s="71"/>
      <c r="E183" s="71"/>
      <c r="F183" s="71"/>
      <c r="G183" s="71"/>
    </row>
    <row r="184" spans="1:7" x14ac:dyDescent="0.25">
      <c r="A184" s="71"/>
      <c r="B184" s="71"/>
      <c r="C184" s="71"/>
      <c r="D184" s="71"/>
      <c r="E184" s="71"/>
      <c r="F184" s="71"/>
      <c r="G184" s="71"/>
    </row>
    <row r="185" spans="1:7" x14ac:dyDescent="0.25">
      <c r="A185" s="71"/>
      <c r="B185" s="71"/>
      <c r="C185" s="71"/>
      <c r="D185" s="71"/>
      <c r="E185" s="71"/>
      <c r="F185" s="71"/>
      <c r="G185" s="71"/>
    </row>
    <row r="186" spans="1:7" x14ac:dyDescent="0.25">
      <c r="A186" s="71"/>
      <c r="B186" s="71"/>
      <c r="C186" s="71"/>
      <c r="D186" s="71"/>
      <c r="E186" s="71"/>
      <c r="F186" s="71"/>
      <c r="G186" s="71"/>
    </row>
    <row r="187" spans="1:7" x14ac:dyDescent="0.25">
      <c r="A187" s="71"/>
      <c r="B187" s="71"/>
      <c r="C187" s="71"/>
      <c r="D187" s="71"/>
      <c r="E187" s="71"/>
      <c r="F187" s="71"/>
      <c r="G187" s="71"/>
    </row>
    <row r="188" spans="1:7" x14ac:dyDescent="0.25">
      <c r="A188" s="71"/>
      <c r="B188" s="71"/>
      <c r="C188" s="71"/>
      <c r="D188" s="71"/>
      <c r="E188" s="71"/>
      <c r="F188" s="71"/>
      <c r="G188" s="71"/>
    </row>
    <row r="189" spans="1:7" x14ac:dyDescent="0.25">
      <c r="A189" s="71"/>
      <c r="B189" s="71"/>
      <c r="C189" s="71"/>
      <c r="D189" s="71"/>
      <c r="E189" s="71"/>
      <c r="F189" s="71"/>
      <c r="G189" s="71"/>
    </row>
    <row r="190" spans="1:7" x14ac:dyDescent="0.25">
      <c r="A190" s="71"/>
      <c r="B190" s="71"/>
      <c r="C190" s="71"/>
      <c r="D190" s="71"/>
      <c r="E190" s="71"/>
      <c r="F190" s="71"/>
      <c r="G190" s="71"/>
    </row>
    <row r="191" spans="1:7" x14ac:dyDescent="0.25">
      <c r="A191" s="71"/>
      <c r="B191" s="71"/>
      <c r="C191" s="71"/>
      <c r="D191" s="71"/>
      <c r="E191" s="71"/>
      <c r="F191" s="71"/>
      <c r="G191" s="71"/>
    </row>
    <row r="192" spans="1:7" x14ac:dyDescent="0.25">
      <c r="A192" s="71"/>
      <c r="B192" s="71"/>
      <c r="C192" s="71"/>
      <c r="D192" s="71"/>
      <c r="E192" s="71"/>
      <c r="F192" s="71"/>
      <c r="G192" s="71"/>
    </row>
    <row r="193" spans="1:7" x14ac:dyDescent="0.25">
      <c r="A193" s="71"/>
      <c r="B193" s="71"/>
      <c r="C193" s="71"/>
      <c r="D193" s="71"/>
      <c r="E193" s="71"/>
      <c r="F193" s="71"/>
      <c r="G193" s="71"/>
    </row>
    <row r="194" spans="1:7" x14ac:dyDescent="0.25">
      <c r="A194" s="71"/>
      <c r="B194" s="71"/>
      <c r="C194" s="71"/>
      <c r="D194" s="71"/>
      <c r="E194" s="71"/>
      <c r="F194" s="71"/>
      <c r="G194" s="71"/>
    </row>
    <row r="195" spans="1:7" x14ac:dyDescent="0.25">
      <c r="A195" s="71"/>
      <c r="B195" s="71"/>
      <c r="C195" s="71"/>
      <c r="D195" s="71"/>
      <c r="E195" s="71"/>
      <c r="F195" s="71"/>
      <c r="G195" s="71"/>
    </row>
    <row r="196" spans="1:7" x14ac:dyDescent="0.25">
      <c r="A196" s="71"/>
      <c r="B196" s="71"/>
      <c r="C196" s="71"/>
      <c r="D196" s="71"/>
      <c r="E196" s="71"/>
      <c r="F196" s="71"/>
      <c r="G196" s="71"/>
    </row>
    <row r="197" spans="1:7" x14ac:dyDescent="0.25">
      <c r="A197" s="71"/>
      <c r="B197" s="71"/>
      <c r="C197" s="71"/>
      <c r="D197" s="71"/>
      <c r="E197" s="71"/>
      <c r="F197" s="71"/>
      <c r="G197" s="71"/>
    </row>
    <row r="198" spans="1:7" x14ac:dyDescent="0.25">
      <c r="A198" s="71"/>
      <c r="B198" s="71"/>
      <c r="C198" s="71"/>
      <c r="D198" s="71"/>
      <c r="E198" s="71"/>
      <c r="F198" s="71"/>
      <c r="G198" s="71"/>
    </row>
    <row r="199" spans="1:7" x14ac:dyDescent="0.25">
      <c r="A199" s="71"/>
      <c r="B199" s="71"/>
      <c r="C199" s="71"/>
      <c r="D199" s="71"/>
      <c r="E199" s="71"/>
      <c r="F199" s="71"/>
      <c r="G199" s="71"/>
    </row>
    <row r="200" spans="1:7" x14ac:dyDescent="0.25">
      <c r="A200" s="71"/>
      <c r="B200" s="71"/>
      <c r="C200" s="71"/>
      <c r="D200" s="71"/>
      <c r="E200" s="71"/>
      <c r="F200" s="71"/>
      <c r="G200" s="71"/>
    </row>
    <row r="201" spans="1:7" x14ac:dyDescent="0.25">
      <c r="A201" s="71"/>
      <c r="B201" s="71"/>
      <c r="C201" s="71"/>
      <c r="D201" s="71"/>
      <c r="E201" s="71"/>
      <c r="F201" s="71"/>
      <c r="G201" s="71"/>
    </row>
    <row r="202" spans="1:7" x14ac:dyDescent="0.25">
      <c r="A202" s="71"/>
      <c r="B202" s="71"/>
      <c r="C202" s="71"/>
      <c r="D202" s="71"/>
      <c r="E202" s="71"/>
      <c r="F202" s="71"/>
      <c r="G202" s="71"/>
    </row>
    <row r="203" spans="1:7" x14ac:dyDescent="0.25">
      <c r="A203" s="71"/>
      <c r="B203" s="71"/>
      <c r="C203" s="71"/>
      <c r="D203" s="71"/>
      <c r="E203" s="71"/>
      <c r="F203" s="71"/>
      <c r="G203" s="71"/>
    </row>
    <row r="204" spans="1:7" x14ac:dyDescent="0.25">
      <c r="A204" s="71"/>
      <c r="B204" s="71"/>
      <c r="C204" s="71"/>
      <c r="D204" s="71"/>
      <c r="E204" s="71"/>
      <c r="F204" s="71"/>
      <c r="G204" s="71"/>
    </row>
    <row r="205" spans="1:7" x14ac:dyDescent="0.25">
      <c r="A205" s="71"/>
      <c r="B205" s="71"/>
      <c r="C205" s="71"/>
      <c r="D205" s="71"/>
      <c r="E205" s="71"/>
      <c r="F205" s="71"/>
      <c r="G205" s="71"/>
    </row>
    <row r="206" spans="1:7" x14ac:dyDescent="0.25">
      <c r="A206" s="71"/>
      <c r="B206" s="71"/>
      <c r="C206" s="71"/>
      <c r="D206" s="71"/>
      <c r="E206" s="71"/>
      <c r="F206" s="71"/>
      <c r="G206" s="71"/>
    </row>
    <row r="207" spans="1:7" x14ac:dyDescent="0.25">
      <c r="A207" s="71"/>
      <c r="B207" s="71"/>
      <c r="C207" s="71"/>
      <c r="D207" s="71"/>
      <c r="E207" s="71"/>
      <c r="F207" s="71"/>
      <c r="G207" s="71"/>
    </row>
    <row r="208" spans="1:7" x14ac:dyDescent="0.25">
      <c r="A208" s="71"/>
      <c r="B208" s="71"/>
      <c r="C208" s="71"/>
      <c r="D208" s="71"/>
      <c r="E208" s="71"/>
      <c r="F208" s="71"/>
      <c r="G208" s="71"/>
    </row>
    <row r="209" spans="1:7" x14ac:dyDescent="0.25">
      <c r="A209" s="71"/>
      <c r="B209" s="71"/>
      <c r="C209" s="71"/>
      <c r="D209" s="71"/>
      <c r="E209" s="71"/>
      <c r="F209" s="71"/>
      <c r="G209" s="71"/>
    </row>
    <row r="210" spans="1:7" x14ac:dyDescent="0.25">
      <c r="A210" s="71"/>
      <c r="B210" s="71"/>
      <c r="C210" s="71"/>
      <c r="D210" s="71"/>
      <c r="E210" s="71"/>
      <c r="F210" s="71"/>
      <c r="G210" s="71"/>
    </row>
    <row r="211" spans="1:7" x14ac:dyDescent="0.25">
      <c r="A211" s="71"/>
      <c r="B211" s="71"/>
      <c r="C211" s="71"/>
      <c r="D211" s="71"/>
      <c r="E211" s="71"/>
      <c r="F211" s="71"/>
      <c r="G211" s="71"/>
    </row>
    <row r="212" spans="1:7" x14ac:dyDescent="0.25">
      <c r="A212" s="71"/>
      <c r="B212" s="71"/>
      <c r="C212" s="71"/>
      <c r="D212" s="71"/>
      <c r="E212" s="71"/>
      <c r="F212" s="71"/>
      <c r="G212" s="71"/>
    </row>
    <row r="213" spans="1:7" x14ac:dyDescent="0.25">
      <c r="A213" s="71"/>
      <c r="B213" s="71"/>
      <c r="C213" s="71"/>
      <c r="D213" s="71"/>
      <c r="E213" s="71"/>
      <c r="F213" s="71"/>
      <c r="G213" s="71"/>
    </row>
    <row r="214" spans="1:7" x14ac:dyDescent="0.25">
      <c r="A214" s="71"/>
      <c r="B214" s="71"/>
      <c r="C214" s="71"/>
      <c r="D214" s="71"/>
      <c r="E214" s="71"/>
      <c r="F214" s="71"/>
      <c r="G214" s="71"/>
    </row>
    <row r="215" spans="1:7" x14ac:dyDescent="0.25">
      <c r="A215" s="71"/>
      <c r="B215" s="71"/>
      <c r="C215" s="71"/>
      <c r="D215" s="71"/>
      <c r="E215" s="71"/>
      <c r="F215" s="71"/>
      <c r="G215" s="71"/>
    </row>
    <row r="216" spans="1:7" x14ac:dyDescent="0.25">
      <c r="A216" s="71"/>
      <c r="B216" s="71"/>
      <c r="C216" s="71"/>
      <c r="D216" s="71"/>
      <c r="E216" s="71"/>
      <c r="F216" s="71"/>
      <c r="G216" s="71"/>
    </row>
    <row r="217" spans="1:7" x14ac:dyDescent="0.25">
      <c r="A217" s="71"/>
      <c r="B217" s="71"/>
      <c r="C217" s="71"/>
      <c r="D217" s="71"/>
      <c r="E217" s="71"/>
      <c r="F217" s="71"/>
      <c r="G217" s="71"/>
    </row>
    <row r="218" spans="1:7" x14ac:dyDescent="0.25">
      <c r="A218" s="71"/>
      <c r="B218" s="71"/>
      <c r="C218" s="71"/>
      <c r="D218" s="71"/>
      <c r="E218" s="71"/>
      <c r="F218" s="71"/>
      <c r="G218" s="71"/>
    </row>
    <row r="219" spans="1:7" x14ac:dyDescent="0.25">
      <c r="A219" s="71"/>
      <c r="B219" s="71"/>
      <c r="C219" s="71"/>
      <c r="D219" s="71"/>
      <c r="E219" s="71"/>
      <c r="F219" s="71"/>
      <c r="G219" s="71"/>
    </row>
    <row r="220" spans="1:7" x14ac:dyDescent="0.25">
      <c r="A220" s="71"/>
      <c r="B220" s="71"/>
      <c r="C220" s="71"/>
      <c r="D220" s="71"/>
      <c r="E220" s="71"/>
      <c r="F220" s="71"/>
      <c r="G220" s="71"/>
    </row>
    <row r="221" spans="1:7" x14ac:dyDescent="0.25">
      <c r="A221" s="71"/>
      <c r="B221" s="71"/>
      <c r="C221" s="71"/>
      <c r="D221" s="71"/>
      <c r="E221" s="71"/>
      <c r="F221" s="71"/>
      <c r="G221" s="71"/>
    </row>
    <row r="222" spans="1:7" x14ac:dyDescent="0.25">
      <c r="A222" s="71"/>
      <c r="B222" s="71"/>
      <c r="C222" s="71"/>
      <c r="D222" s="71"/>
      <c r="E222" s="71"/>
      <c r="F222" s="71"/>
      <c r="G222" s="71"/>
    </row>
    <row r="223" spans="1:7" x14ac:dyDescent="0.25">
      <c r="A223" s="71"/>
      <c r="B223" s="71"/>
      <c r="C223" s="71"/>
      <c r="D223" s="71"/>
      <c r="E223" s="71"/>
      <c r="F223" s="71"/>
      <c r="G223" s="71"/>
    </row>
    <row r="224" spans="1:7" x14ac:dyDescent="0.25">
      <c r="A224" s="71"/>
      <c r="B224" s="71"/>
      <c r="C224" s="71"/>
      <c r="D224" s="71"/>
      <c r="E224" s="71"/>
      <c r="F224" s="71"/>
      <c r="G224" s="71"/>
    </row>
    <row r="225" spans="1:7" x14ac:dyDescent="0.25">
      <c r="A225" s="71"/>
      <c r="B225" s="71"/>
      <c r="C225" s="71"/>
      <c r="D225" s="71"/>
      <c r="E225" s="71"/>
      <c r="F225" s="71"/>
      <c r="G225" s="71"/>
    </row>
    <row r="226" spans="1:7" x14ac:dyDescent="0.25">
      <c r="A226" s="71"/>
      <c r="B226" s="71"/>
      <c r="C226" s="71"/>
      <c r="D226" s="71"/>
      <c r="E226" s="71"/>
      <c r="F226" s="71"/>
      <c r="G226" s="71"/>
    </row>
    <row r="227" spans="1:7" x14ac:dyDescent="0.25">
      <c r="A227" s="71"/>
      <c r="B227" s="71"/>
      <c r="C227" s="71"/>
      <c r="D227" s="71"/>
      <c r="E227" s="71"/>
      <c r="F227" s="71"/>
      <c r="G227" s="71"/>
    </row>
    <row r="228" spans="1:7" x14ac:dyDescent="0.25">
      <c r="A228" s="71"/>
      <c r="B228" s="71"/>
      <c r="C228" s="71"/>
      <c r="D228" s="71"/>
      <c r="E228" s="71"/>
      <c r="F228" s="71"/>
      <c r="G228" s="71"/>
    </row>
    <row r="229" spans="1:7" x14ac:dyDescent="0.25">
      <c r="A229" s="71"/>
      <c r="B229" s="71"/>
      <c r="C229" s="71"/>
      <c r="D229" s="71"/>
      <c r="E229" s="71"/>
      <c r="F229" s="71"/>
      <c r="G229" s="71"/>
    </row>
    <row r="230" spans="1:7" x14ac:dyDescent="0.25">
      <c r="A230" s="71"/>
      <c r="B230" s="71"/>
      <c r="C230" s="71"/>
      <c r="D230" s="71"/>
      <c r="E230" s="71"/>
      <c r="F230" s="71"/>
      <c r="G230" s="71"/>
    </row>
    <row r="231" spans="1:7" x14ac:dyDescent="0.25">
      <c r="A231" s="71"/>
      <c r="B231" s="71"/>
      <c r="C231" s="71"/>
      <c r="D231" s="71"/>
      <c r="E231" s="71"/>
      <c r="F231" s="71"/>
      <c r="G231" s="71"/>
    </row>
    <row r="232" spans="1:7" x14ac:dyDescent="0.25">
      <c r="A232" s="71"/>
      <c r="B232" s="71"/>
      <c r="C232" s="71"/>
      <c r="D232" s="71"/>
      <c r="E232" s="71"/>
      <c r="F232" s="71"/>
      <c r="G232" s="71"/>
    </row>
    <row r="233" spans="1:7" x14ac:dyDescent="0.25">
      <c r="A233" s="71"/>
      <c r="B233" s="71"/>
      <c r="C233" s="71"/>
      <c r="D233" s="71"/>
      <c r="E233" s="71"/>
      <c r="F233" s="71"/>
      <c r="G233" s="71"/>
    </row>
    <row r="234" spans="1:7" x14ac:dyDescent="0.25">
      <c r="A234" s="71"/>
      <c r="B234" s="71"/>
      <c r="C234" s="71"/>
      <c r="D234" s="71"/>
      <c r="E234" s="71"/>
      <c r="F234" s="71"/>
      <c r="G234" s="71"/>
    </row>
    <row r="235" spans="1:7" x14ac:dyDescent="0.25">
      <c r="A235" s="71"/>
      <c r="B235" s="71"/>
      <c r="C235" s="71"/>
      <c r="D235" s="71"/>
      <c r="E235" s="71"/>
      <c r="F235" s="71"/>
      <c r="G235" s="71"/>
    </row>
    <row r="236" spans="1:7" x14ac:dyDescent="0.25">
      <c r="A236" s="71"/>
      <c r="B236" s="71"/>
      <c r="C236" s="71"/>
      <c r="D236" s="71"/>
      <c r="E236" s="71"/>
      <c r="F236" s="71"/>
      <c r="G236" s="71"/>
    </row>
    <row r="237" spans="1:7" x14ac:dyDescent="0.25">
      <c r="A237" s="71"/>
      <c r="B237" s="71"/>
      <c r="C237" s="71"/>
      <c r="D237" s="71"/>
      <c r="E237" s="71"/>
      <c r="F237" s="71"/>
      <c r="G237" s="71"/>
    </row>
    <row r="238" spans="1:7" x14ac:dyDescent="0.25">
      <c r="A238" s="71"/>
      <c r="B238" s="71"/>
      <c r="C238" s="71"/>
      <c r="D238" s="71"/>
      <c r="E238" s="71"/>
      <c r="F238" s="71"/>
      <c r="G238" s="71"/>
    </row>
    <row r="239" spans="1:7" x14ac:dyDescent="0.25">
      <c r="A239" s="71"/>
      <c r="B239" s="71"/>
      <c r="C239" s="71"/>
      <c r="D239" s="71"/>
      <c r="E239" s="71"/>
      <c r="F239" s="71"/>
      <c r="G239" s="71"/>
    </row>
    <row r="240" spans="1:7" x14ac:dyDescent="0.25">
      <c r="A240" s="71"/>
      <c r="B240" s="71"/>
      <c r="C240" s="71"/>
      <c r="D240" s="71"/>
      <c r="E240" s="71"/>
      <c r="F240" s="71"/>
      <c r="G240" s="71"/>
    </row>
    <row r="241" spans="1:7" x14ac:dyDescent="0.25">
      <c r="A241" s="71"/>
      <c r="B241" s="71"/>
      <c r="C241" s="71"/>
      <c r="D241" s="71"/>
      <c r="E241" s="71"/>
      <c r="F241" s="71"/>
      <c r="G241" s="71"/>
    </row>
    <row r="242" spans="1:7" x14ac:dyDescent="0.25">
      <c r="A242" s="71"/>
      <c r="B242" s="71"/>
      <c r="C242" s="71"/>
      <c r="D242" s="71"/>
      <c r="E242" s="71"/>
      <c r="F242" s="71"/>
      <c r="G242" s="71"/>
    </row>
    <row r="243" spans="1:7" x14ac:dyDescent="0.25">
      <c r="A243" s="71"/>
      <c r="B243" s="71"/>
      <c r="C243" s="71"/>
      <c r="D243" s="71"/>
      <c r="E243" s="71"/>
      <c r="F243" s="71"/>
      <c r="G243" s="71"/>
    </row>
    <row r="244" spans="1:7" x14ac:dyDescent="0.25">
      <c r="A244" s="71"/>
      <c r="B244" s="71"/>
      <c r="C244" s="71"/>
      <c r="D244" s="71"/>
      <c r="E244" s="71"/>
      <c r="F244" s="71"/>
      <c r="G244" s="71"/>
    </row>
  </sheetData>
  <mergeCells count="14">
    <mergeCell ref="A1:G2"/>
    <mergeCell ref="A4:C6"/>
    <mergeCell ref="D4:D6"/>
    <mergeCell ref="E4:F4"/>
    <mergeCell ref="E5:E6"/>
    <mergeCell ref="F5:F6"/>
    <mergeCell ref="G5:G6"/>
    <mergeCell ref="A7:G7"/>
    <mergeCell ref="A17:G17"/>
    <mergeCell ref="A23:G23"/>
    <mergeCell ref="A45:G45"/>
    <mergeCell ref="A43:G43"/>
    <mergeCell ref="A44:G44"/>
    <mergeCell ref="A39:G39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selection activeCell="I33" sqref="I33"/>
    </sheetView>
  </sheetViews>
  <sheetFormatPr defaultColWidth="9.109375" defaultRowHeight="13.8" x14ac:dyDescent="0.3"/>
  <cols>
    <col min="1" max="1" width="1.5546875" style="25" customWidth="1"/>
    <col min="2" max="2" width="49.5546875" style="25" bestFit="1" customWidth="1"/>
    <col min="3" max="3" width="4.33203125" style="25" customWidth="1"/>
    <col min="4" max="6" width="12.44140625" style="25" customWidth="1"/>
    <col min="7" max="16384" width="9.109375" style="25"/>
  </cols>
  <sheetData>
    <row r="1" spans="1:10" ht="16.5" customHeight="1" x14ac:dyDescent="0.3">
      <c r="A1" s="413" t="s">
        <v>212</v>
      </c>
      <c r="B1" s="413"/>
      <c r="C1" s="413"/>
      <c r="D1" s="413"/>
      <c r="E1" s="413"/>
      <c r="F1" s="413"/>
    </row>
    <row r="2" spans="1:10" ht="9" customHeight="1" x14ac:dyDescent="0.3">
      <c r="A2" s="28"/>
      <c r="B2" s="28"/>
      <c r="C2" s="28"/>
      <c r="D2" s="28"/>
      <c r="E2" s="28"/>
      <c r="F2" s="28"/>
    </row>
    <row r="3" spans="1:10" ht="15.9" customHeight="1" x14ac:dyDescent="0.3">
      <c r="A3" s="406" t="s">
        <v>0</v>
      </c>
      <c r="B3" s="429"/>
      <c r="C3" s="429"/>
      <c r="D3" s="404" t="s">
        <v>214</v>
      </c>
      <c r="E3" s="431"/>
      <c r="F3" s="414" t="s">
        <v>34</v>
      </c>
    </row>
    <row r="4" spans="1:10" ht="15.9" customHeight="1" x14ac:dyDescent="0.3">
      <c r="A4" s="429"/>
      <c r="B4" s="429"/>
      <c r="C4" s="429"/>
      <c r="D4" s="41">
        <v>2021</v>
      </c>
      <c r="E4" s="41">
        <v>2022</v>
      </c>
      <c r="F4" s="414"/>
    </row>
    <row r="5" spans="1:10" ht="15.9" customHeight="1" x14ac:dyDescent="0.3">
      <c r="A5" s="429"/>
      <c r="B5" s="429"/>
      <c r="C5" s="430"/>
      <c r="D5" s="432" t="s">
        <v>30</v>
      </c>
      <c r="E5" s="433"/>
      <c r="F5" s="44" t="s">
        <v>3</v>
      </c>
    </row>
    <row r="6" spans="1:10" ht="18" customHeight="1" x14ac:dyDescent="0.3">
      <c r="A6" s="45"/>
      <c r="B6" s="118" t="s">
        <v>135</v>
      </c>
      <c r="C6" s="108" t="s">
        <v>16</v>
      </c>
      <c r="D6" s="331">
        <v>38721.917999999998</v>
      </c>
      <c r="E6" s="332">
        <v>38247.571000000004</v>
      </c>
      <c r="F6" s="125">
        <f>E6/D6*100</f>
        <v>98.774990949570224</v>
      </c>
      <c r="H6" s="188"/>
      <c r="I6" s="188"/>
      <c r="J6"/>
    </row>
    <row r="7" spans="1:10" ht="18" customHeight="1" x14ac:dyDescent="0.3">
      <c r="A7" s="46"/>
      <c r="B7" s="48" t="s">
        <v>109</v>
      </c>
      <c r="C7" s="30" t="s">
        <v>17</v>
      </c>
      <c r="D7" s="333">
        <v>33993.266000000003</v>
      </c>
      <c r="E7" s="334">
        <v>33418.411999999997</v>
      </c>
      <c r="F7" s="80">
        <f t="shared" ref="F7:F34" si="0">E7/D7*100</f>
        <v>98.308918007466517</v>
      </c>
      <c r="H7" s="188"/>
      <c r="I7" s="188"/>
      <c r="J7"/>
    </row>
    <row r="8" spans="1:10" ht="18" customHeight="1" x14ac:dyDescent="0.3">
      <c r="A8" s="46"/>
      <c r="B8" s="48" t="s">
        <v>79</v>
      </c>
      <c r="C8" s="30" t="s">
        <v>18</v>
      </c>
      <c r="D8" s="333">
        <v>23173.9</v>
      </c>
      <c r="E8" s="334">
        <v>22186.184000000001</v>
      </c>
      <c r="F8" s="80">
        <f t="shared" si="0"/>
        <v>95.737808482819034</v>
      </c>
      <c r="H8" s="188"/>
      <c r="I8" s="188"/>
      <c r="J8"/>
    </row>
    <row r="9" spans="1:10" ht="18" customHeight="1" x14ac:dyDescent="0.3">
      <c r="A9" s="46"/>
      <c r="B9" s="48" t="s">
        <v>164</v>
      </c>
      <c r="C9" s="30" t="s">
        <v>19</v>
      </c>
      <c r="D9" s="333">
        <v>5058.5</v>
      </c>
      <c r="E9" s="334">
        <v>5050.7839999999997</v>
      </c>
      <c r="F9" s="80">
        <f t="shared" si="0"/>
        <v>99.847464663437762</v>
      </c>
      <c r="H9" s="188"/>
      <c r="I9" s="188"/>
      <c r="J9"/>
    </row>
    <row r="10" spans="1:10" ht="18" customHeight="1" x14ac:dyDescent="0.3">
      <c r="A10" s="46"/>
      <c r="B10" s="48" t="s">
        <v>80</v>
      </c>
      <c r="C10" s="30" t="s">
        <v>20</v>
      </c>
      <c r="D10" s="333">
        <v>9051.6</v>
      </c>
      <c r="E10" s="334">
        <v>8908.4</v>
      </c>
      <c r="F10" s="80">
        <f t="shared" si="0"/>
        <v>98.417959255822169</v>
      </c>
      <c r="H10" s="188"/>
      <c r="I10" s="188"/>
      <c r="J10"/>
    </row>
    <row r="11" spans="1:10" ht="18" customHeight="1" x14ac:dyDescent="0.3">
      <c r="A11" s="46"/>
      <c r="B11" s="48" t="s">
        <v>81</v>
      </c>
      <c r="C11" s="30" t="s">
        <v>21</v>
      </c>
      <c r="D11" s="333">
        <v>1767.7660000000001</v>
      </c>
      <c r="E11" s="334">
        <v>2323.828</v>
      </c>
      <c r="F11" s="80">
        <f t="shared" si="0"/>
        <v>131.45563383388975</v>
      </c>
      <c r="H11" s="188"/>
      <c r="I11" s="188"/>
      <c r="J11"/>
    </row>
    <row r="12" spans="1:10" ht="18" customHeight="1" x14ac:dyDescent="0.3">
      <c r="A12" s="46"/>
      <c r="B12" s="48" t="s">
        <v>143</v>
      </c>
      <c r="C12" s="30" t="s">
        <v>22</v>
      </c>
      <c r="D12" s="333">
        <v>729.35900000000004</v>
      </c>
      <c r="E12" s="334">
        <v>782.06</v>
      </c>
      <c r="F12" s="80">
        <f t="shared" si="0"/>
        <v>107.22565979168009</v>
      </c>
      <c r="H12" s="188"/>
    </row>
    <row r="13" spans="1:10" ht="18" customHeight="1" x14ac:dyDescent="0.3">
      <c r="A13" s="46"/>
      <c r="B13" s="48" t="s">
        <v>53</v>
      </c>
      <c r="C13" s="30" t="s">
        <v>23</v>
      </c>
      <c r="D13" s="333">
        <v>2291.893</v>
      </c>
      <c r="E13" s="334">
        <v>2292.1990000000001</v>
      </c>
      <c r="F13" s="80">
        <f t="shared" si="0"/>
        <v>100.01335140863905</v>
      </c>
      <c r="H13" s="188"/>
      <c r="I13" s="188"/>
      <c r="J13"/>
    </row>
    <row r="14" spans="1:10" ht="18" customHeight="1" x14ac:dyDescent="0.3">
      <c r="A14" s="46"/>
      <c r="B14" s="48" t="s">
        <v>103</v>
      </c>
      <c r="C14" s="30" t="s">
        <v>24</v>
      </c>
      <c r="D14" s="333">
        <v>1412.95</v>
      </c>
      <c r="E14" s="334">
        <v>1412.95</v>
      </c>
      <c r="F14" s="80">
        <f t="shared" si="0"/>
        <v>100</v>
      </c>
      <c r="H14" s="188"/>
      <c r="I14" s="188"/>
      <c r="J14"/>
    </row>
    <row r="15" spans="1:10" ht="18" customHeight="1" x14ac:dyDescent="0.3">
      <c r="A15" s="46"/>
      <c r="B15" s="48" t="s">
        <v>85</v>
      </c>
      <c r="C15" s="30" t="s">
        <v>25</v>
      </c>
      <c r="D15" s="334">
        <v>878.94299999999998</v>
      </c>
      <c r="E15" s="334">
        <v>879.24900000000002</v>
      </c>
      <c r="F15" s="80">
        <f t="shared" si="0"/>
        <v>100.03481454428787</v>
      </c>
      <c r="H15" s="188"/>
      <c r="I15" s="188"/>
      <c r="J15"/>
    </row>
    <row r="16" spans="1:10" ht="18" customHeight="1" x14ac:dyDescent="0.3">
      <c r="A16" s="46"/>
      <c r="B16" s="48" t="s">
        <v>105</v>
      </c>
      <c r="C16" s="30" t="s">
        <v>26</v>
      </c>
      <c r="D16" s="333">
        <v>1707.4</v>
      </c>
      <c r="E16" s="334">
        <v>1754.9</v>
      </c>
      <c r="F16" s="80">
        <f t="shared" si="0"/>
        <v>102.78200773105306</v>
      </c>
      <c r="H16" s="188"/>
      <c r="I16" s="188"/>
      <c r="J16"/>
    </row>
    <row r="17" spans="1:10" ht="18" customHeight="1" x14ac:dyDescent="0.3">
      <c r="A17" s="46"/>
      <c r="B17" s="48" t="s">
        <v>196</v>
      </c>
      <c r="C17" s="30" t="s">
        <v>95</v>
      </c>
      <c r="D17" s="333">
        <v>12117.678</v>
      </c>
      <c r="E17" s="334">
        <v>17708.491000000002</v>
      </c>
      <c r="F17" s="80">
        <f t="shared" si="0"/>
        <v>146.13765937665616</v>
      </c>
      <c r="H17" s="188"/>
      <c r="I17" s="188"/>
      <c r="J17"/>
    </row>
    <row r="18" spans="1:10" ht="18" customHeight="1" x14ac:dyDescent="0.3">
      <c r="A18" s="46"/>
      <c r="B18" s="48" t="s">
        <v>82</v>
      </c>
      <c r="C18" s="30" t="s">
        <v>96</v>
      </c>
      <c r="D18" s="333">
        <v>97.040999999999997</v>
      </c>
      <c r="E18" s="335">
        <v>98.179000000000002</v>
      </c>
      <c r="F18" s="80">
        <f t="shared" si="0"/>
        <v>101.17270019888502</v>
      </c>
      <c r="H18" s="188"/>
      <c r="I18" s="188"/>
      <c r="J18"/>
    </row>
    <row r="19" spans="1:10" ht="18" customHeight="1" x14ac:dyDescent="0.3">
      <c r="A19" s="46"/>
      <c r="B19" s="48" t="s">
        <v>108</v>
      </c>
      <c r="C19" s="30" t="s">
        <v>97</v>
      </c>
      <c r="D19" s="333">
        <v>5161.2539999999999</v>
      </c>
      <c r="E19" s="334">
        <v>5966.07</v>
      </c>
      <c r="F19" s="80">
        <f t="shared" si="0"/>
        <v>115.59341973869141</v>
      </c>
      <c r="H19" s="188"/>
      <c r="I19" s="188"/>
      <c r="J19"/>
    </row>
    <row r="20" spans="1:10" ht="18" customHeight="1" x14ac:dyDescent="0.3">
      <c r="A20" s="46"/>
      <c r="B20" s="58" t="s">
        <v>83</v>
      </c>
      <c r="C20" s="30" t="s">
        <v>98</v>
      </c>
      <c r="D20" s="333">
        <v>146.85400000000001</v>
      </c>
      <c r="E20" s="334">
        <v>161.91999999999999</v>
      </c>
      <c r="F20" s="80">
        <f t="shared" si="0"/>
        <v>110.25916897054215</v>
      </c>
      <c r="H20" s="188"/>
      <c r="I20" s="188"/>
      <c r="J20"/>
    </row>
    <row r="21" spans="1:10" ht="18" customHeight="1" x14ac:dyDescent="0.3">
      <c r="A21" s="46"/>
      <c r="B21" s="58" t="s">
        <v>84</v>
      </c>
      <c r="C21" s="30" t="s">
        <v>99</v>
      </c>
      <c r="D21" s="333">
        <v>6.9489999999999998</v>
      </c>
      <c r="E21" s="334">
        <v>4.452</v>
      </c>
      <c r="F21" s="80">
        <f t="shared" si="0"/>
        <v>64.066772197438482</v>
      </c>
      <c r="H21" s="188"/>
      <c r="I21" s="188"/>
      <c r="J21"/>
    </row>
    <row r="22" spans="1:10" ht="18" customHeight="1" x14ac:dyDescent="0.3">
      <c r="A22" s="46"/>
      <c r="B22" s="48" t="s">
        <v>132</v>
      </c>
      <c r="C22" s="30" t="s">
        <v>100</v>
      </c>
      <c r="D22" s="335">
        <v>3420.5889999999999</v>
      </c>
      <c r="E22" s="334">
        <v>3609.605</v>
      </c>
      <c r="F22" s="80">
        <f t="shared" si="0"/>
        <v>105.52583195467213</v>
      </c>
      <c r="H22" s="188"/>
      <c r="I22" s="188"/>
      <c r="J22"/>
    </row>
    <row r="23" spans="1:10" ht="18" customHeight="1" x14ac:dyDescent="0.3">
      <c r="A23" s="46"/>
      <c r="B23" s="48" t="s">
        <v>128</v>
      </c>
      <c r="C23" s="30" t="s">
        <v>101</v>
      </c>
      <c r="D23" s="335">
        <v>1057.644</v>
      </c>
      <c r="E23" s="334">
        <v>1118.0440000000001</v>
      </c>
      <c r="F23" s="80">
        <f t="shared" si="0"/>
        <v>105.7108062826433</v>
      </c>
      <c r="H23" s="188"/>
      <c r="I23" s="188"/>
      <c r="J23"/>
    </row>
    <row r="24" spans="1:10" ht="18" customHeight="1" x14ac:dyDescent="0.3">
      <c r="A24" s="46"/>
      <c r="B24" s="58" t="s">
        <v>125</v>
      </c>
      <c r="C24" s="30">
        <v>19</v>
      </c>
      <c r="D24" s="335">
        <v>1500.077</v>
      </c>
      <c r="E24" s="334">
        <v>1517.577</v>
      </c>
      <c r="F24" s="80">
        <f t="shared" si="0"/>
        <v>101.16660678085192</v>
      </c>
      <c r="H24" s="188"/>
      <c r="I24" s="188"/>
      <c r="J24"/>
    </row>
    <row r="25" spans="1:10" ht="18" customHeight="1" x14ac:dyDescent="0.3">
      <c r="A25" s="46"/>
      <c r="B25" s="58" t="s">
        <v>126</v>
      </c>
      <c r="C25" s="30">
        <v>20</v>
      </c>
      <c r="D25" s="335">
        <v>284.09800000000001</v>
      </c>
      <c r="E25" s="334">
        <v>296.065</v>
      </c>
      <c r="F25" s="80">
        <f t="shared" si="0"/>
        <v>104.21227886151961</v>
      </c>
      <c r="H25" s="188"/>
      <c r="I25" s="188"/>
      <c r="J25"/>
    </row>
    <row r="26" spans="1:10" ht="18" customHeight="1" x14ac:dyDescent="0.3">
      <c r="A26" s="46"/>
      <c r="B26" s="58" t="s">
        <v>129</v>
      </c>
      <c r="C26" s="30">
        <v>21</v>
      </c>
      <c r="D26" s="335">
        <v>578.77</v>
      </c>
      <c r="E26" s="334">
        <v>677.91899999999998</v>
      </c>
      <c r="F26" s="80">
        <f t="shared" si="0"/>
        <v>117.13098467439571</v>
      </c>
      <c r="H26" s="188"/>
      <c r="I26" s="188"/>
      <c r="J26"/>
    </row>
    <row r="27" spans="1:10" ht="18" customHeight="1" x14ac:dyDescent="0.3">
      <c r="A27" s="46"/>
      <c r="B27" s="107" t="s">
        <v>144</v>
      </c>
      <c r="C27" s="103">
        <v>22</v>
      </c>
      <c r="D27" s="336">
        <v>54260.184999999998</v>
      </c>
      <c r="E27" s="337">
        <v>59565.667000000001</v>
      </c>
      <c r="F27" s="128">
        <f t="shared" si="0"/>
        <v>109.77785460923144</v>
      </c>
      <c r="H27" s="188"/>
      <c r="I27" s="188"/>
      <c r="J27"/>
    </row>
    <row r="28" spans="1:10" ht="18" customHeight="1" x14ac:dyDescent="0.3">
      <c r="A28" s="46"/>
      <c r="B28" s="107" t="s">
        <v>102</v>
      </c>
      <c r="C28" s="103">
        <v>23</v>
      </c>
      <c r="D28" s="336">
        <v>37129.256999999998</v>
      </c>
      <c r="E28" s="337">
        <v>36731.451999999997</v>
      </c>
      <c r="F28" s="128">
        <f t="shared" si="0"/>
        <v>98.928594234999096</v>
      </c>
      <c r="H28" s="188"/>
      <c r="I28" s="188"/>
      <c r="J28"/>
    </row>
    <row r="29" spans="1:10" ht="18" customHeight="1" x14ac:dyDescent="0.3">
      <c r="A29" s="46"/>
      <c r="B29" s="107" t="s">
        <v>124</v>
      </c>
      <c r="C29" s="103">
        <v>24</v>
      </c>
      <c r="D29" s="336">
        <v>15717.977999999999</v>
      </c>
      <c r="E29" s="337">
        <v>21421.264999999999</v>
      </c>
      <c r="F29" s="85">
        <f t="shared" si="0"/>
        <v>136.28511886198083</v>
      </c>
      <c r="H29" s="188"/>
      <c r="I29" s="188"/>
      <c r="J29"/>
    </row>
    <row r="30" spans="1:10" ht="18" customHeight="1" x14ac:dyDescent="0.3">
      <c r="A30" s="46"/>
      <c r="B30" s="55" t="s">
        <v>110</v>
      </c>
      <c r="C30" s="103">
        <v>25</v>
      </c>
      <c r="D30" s="336">
        <v>976.48400000000004</v>
      </c>
      <c r="E30" s="337">
        <v>977.928</v>
      </c>
      <c r="F30" s="128">
        <f t="shared" si="0"/>
        <v>100.1478774869839</v>
      </c>
      <c r="H30" s="188"/>
      <c r="I30" s="188"/>
      <c r="J30"/>
    </row>
    <row r="31" spans="1:10" ht="18" customHeight="1" x14ac:dyDescent="0.3">
      <c r="A31" s="46"/>
      <c r="B31" s="55" t="s">
        <v>62</v>
      </c>
      <c r="C31" s="103">
        <v>26</v>
      </c>
      <c r="D31" s="338">
        <v>6868.6540000000005</v>
      </c>
      <c r="E31" s="337">
        <v>7720.97</v>
      </c>
      <c r="F31" s="128">
        <f t="shared" si="0"/>
        <v>112.40877761494463</v>
      </c>
      <c r="H31" s="188"/>
      <c r="I31" s="188"/>
      <c r="J31"/>
    </row>
    <row r="32" spans="1:10" s="32" customFormat="1" ht="18" customHeight="1" x14ac:dyDescent="0.25">
      <c r="A32" s="47"/>
      <c r="B32" s="55" t="s">
        <v>63</v>
      </c>
      <c r="C32" s="103">
        <v>27</v>
      </c>
      <c r="D32" s="336">
        <v>254.92400000000001</v>
      </c>
      <c r="E32" s="337">
        <v>276.31099999999998</v>
      </c>
      <c r="F32" s="128">
        <f t="shared" si="0"/>
        <v>108.38955924118561</v>
      </c>
      <c r="H32" s="188"/>
      <c r="I32" s="188"/>
      <c r="J32"/>
    </row>
    <row r="33" spans="1:10" s="32" customFormat="1" ht="18" customHeight="1" x14ac:dyDescent="0.25">
      <c r="A33" s="47"/>
      <c r="B33" s="107" t="s">
        <v>163</v>
      </c>
      <c r="C33" s="103">
        <v>28</v>
      </c>
      <c r="D33" s="336">
        <v>912.33600000000001</v>
      </c>
      <c r="E33" s="337">
        <v>968.18600000000004</v>
      </c>
      <c r="F33" s="85">
        <f t="shared" si="0"/>
        <v>106.12164816471126</v>
      </c>
      <c r="H33" s="188"/>
      <c r="I33" s="188"/>
      <c r="J33"/>
    </row>
    <row r="34" spans="1:10" s="32" customFormat="1" ht="18" customHeight="1" x14ac:dyDescent="0.25">
      <c r="A34" s="47"/>
      <c r="B34" s="107" t="s">
        <v>75</v>
      </c>
      <c r="C34" s="103">
        <v>29</v>
      </c>
      <c r="D34" s="338">
        <v>6705.58</v>
      </c>
      <c r="E34" s="337">
        <v>11477.87</v>
      </c>
      <c r="F34" s="85">
        <f t="shared" si="0"/>
        <v>171.16893691522583</v>
      </c>
      <c r="H34" s="188"/>
      <c r="I34" s="188"/>
      <c r="J34"/>
    </row>
    <row r="35" spans="1:10" ht="3" customHeight="1" x14ac:dyDescent="0.3">
      <c r="A35" s="59"/>
      <c r="B35" s="60"/>
      <c r="C35" s="61"/>
      <c r="D35" s="62"/>
      <c r="E35" s="63"/>
      <c r="F35" s="64"/>
      <c r="H35"/>
    </row>
    <row r="36" spans="1:10" ht="16.649999999999999" customHeight="1" x14ac:dyDescent="0.3">
      <c r="A36" s="416" t="s">
        <v>52</v>
      </c>
      <c r="B36" s="416"/>
      <c r="C36" s="416"/>
      <c r="D36" s="416"/>
      <c r="E36" s="416"/>
      <c r="F36" s="416"/>
      <c r="H36"/>
    </row>
    <row r="37" spans="1:10" ht="12.75" customHeight="1" x14ac:dyDescent="0.3">
      <c r="A37" s="425" t="s">
        <v>104</v>
      </c>
      <c r="B37" s="425"/>
      <c r="C37" s="425"/>
      <c r="D37" s="425"/>
      <c r="E37" s="425"/>
      <c r="F37" s="425"/>
      <c r="H37"/>
    </row>
    <row r="38" spans="1:10" ht="12.75" customHeight="1" x14ac:dyDescent="0.3">
      <c r="A38" s="425" t="s">
        <v>106</v>
      </c>
      <c r="B38" s="425"/>
      <c r="C38" s="425"/>
      <c r="D38" s="425"/>
      <c r="E38" s="425"/>
      <c r="F38" s="425"/>
      <c r="H38"/>
    </row>
    <row r="39" spans="1:10" ht="12.75" customHeight="1" x14ac:dyDescent="0.3">
      <c r="A39" s="425" t="s">
        <v>107</v>
      </c>
      <c r="B39" s="425"/>
      <c r="C39" s="425"/>
      <c r="D39" s="425"/>
      <c r="E39" s="425"/>
      <c r="F39" s="425"/>
      <c r="H39"/>
    </row>
    <row r="40" spans="1:10" x14ac:dyDescent="0.3">
      <c r="A40" s="402" t="s">
        <v>138</v>
      </c>
      <c r="B40" s="402"/>
      <c r="C40" s="402"/>
      <c r="D40" s="402"/>
      <c r="E40" s="402"/>
      <c r="F40" s="402"/>
      <c r="G40" s="402"/>
      <c r="H40"/>
    </row>
    <row r="41" spans="1:10" x14ac:dyDescent="0.3">
      <c r="A41" s="402" t="s">
        <v>133</v>
      </c>
      <c r="B41" s="402"/>
      <c r="C41" s="402"/>
      <c r="D41" s="402"/>
      <c r="E41" s="402"/>
      <c r="F41" s="402"/>
      <c r="G41" s="102"/>
      <c r="H41"/>
    </row>
    <row r="42" spans="1:10" x14ac:dyDescent="0.3">
      <c r="A42" s="425" t="s">
        <v>186</v>
      </c>
      <c r="B42" s="425"/>
      <c r="C42" s="425"/>
      <c r="D42" s="425"/>
      <c r="E42" s="425"/>
      <c r="F42" s="425"/>
      <c r="G42" s="141"/>
      <c r="H42"/>
    </row>
    <row r="43" spans="1:10" ht="8.1" customHeight="1" x14ac:dyDescent="0.3">
      <c r="A43" s="243"/>
      <c r="B43" s="243"/>
      <c r="C43" s="243"/>
      <c r="D43" s="243"/>
      <c r="E43" s="243"/>
      <c r="F43" s="243"/>
      <c r="G43" s="141"/>
      <c r="H43"/>
    </row>
    <row r="44" spans="1:10" ht="14.25" customHeight="1" x14ac:dyDescent="0.3">
      <c r="A44" s="434" t="s">
        <v>58</v>
      </c>
      <c r="B44" s="434"/>
      <c r="C44" s="434"/>
      <c r="D44" s="434"/>
      <c r="E44" s="434"/>
      <c r="F44" s="434"/>
      <c r="H44"/>
    </row>
    <row r="45" spans="1:10" x14ac:dyDescent="0.3">
      <c r="H45"/>
    </row>
    <row r="46" spans="1:10" x14ac:dyDescent="0.3">
      <c r="H46"/>
    </row>
    <row r="61" spans="2:11" x14ac:dyDescent="0.3">
      <c r="B61"/>
    </row>
    <row r="62" spans="2:11" ht="15.6" x14ac:dyDescent="0.3">
      <c r="H62" s="232"/>
      <c r="I62" s="229"/>
      <c r="J62" s="229"/>
      <c r="K62" s="230"/>
    </row>
    <row r="63" spans="2:11" ht="15.6" x14ac:dyDescent="0.3">
      <c r="H63" s="232"/>
      <c r="I63" s="229"/>
      <c r="J63" s="229"/>
      <c r="K63" s="230"/>
    </row>
    <row r="64" spans="2:11" ht="15.6" x14ac:dyDescent="0.3">
      <c r="H64" s="232"/>
      <c r="I64" s="229"/>
      <c r="J64" s="229"/>
      <c r="K64" s="230"/>
    </row>
    <row r="65" spans="8:11" ht="15.6" x14ac:dyDescent="0.3">
      <c r="H65" s="232"/>
      <c r="I65" s="229"/>
      <c r="J65" s="229"/>
      <c r="K65" s="230"/>
    </row>
    <row r="66" spans="8:11" ht="15.6" x14ac:dyDescent="0.3">
      <c r="H66" s="232"/>
      <c r="I66" s="229"/>
      <c r="J66" s="229"/>
      <c r="K66" s="230"/>
    </row>
    <row r="67" spans="8:11" ht="15.6" x14ac:dyDescent="0.3">
      <c r="H67" s="232"/>
      <c r="I67" s="229"/>
      <c r="J67" s="229"/>
      <c r="K67" s="230"/>
    </row>
  </sheetData>
  <mergeCells count="13">
    <mergeCell ref="A37:F37"/>
    <mergeCell ref="A44:F44"/>
    <mergeCell ref="A38:F38"/>
    <mergeCell ref="A39:F39"/>
    <mergeCell ref="A40:G40"/>
    <mergeCell ref="A41:F41"/>
    <mergeCell ref="A42:F42"/>
    <mergeCell ref="A36:F36"/>
    <mergeCell ref="A1:F1"/>
    <mergeCell ref="A3:C5"/>
    <mergeCell ref="D3:E3"/>
    <mergeCell ref="F3:F4"/>
    <mergeCell ref="D5:E5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Normal="100" workbookViewId="0">
      <selection activeCell="I33" sqref="I33"/>
    </sheetView>
  </sheetViews>
  <sheetFormatPr defaultColWidth="9.109375" defaultRowHeight="13.8" x14ac:dyDescent="0.3"/>
  <cols>
    <col min="1" max="1" width="1.5546875" style="1" customWidth="1"/>
    <col min="2" max="2" width="49.5546875" style="1" bestFit="1" customWidth="1"/>
    <col min="3" max="3" width="4.33203125" style="1" customWidth="1"/>
    <col min="4" max="6" width="12.44140625" style="1" customWidth="1"/>
    <col min="7" max="16384" width="9.109375" style="1"/>
  </cols>
  <sheetData>
    <row r="1" spans="1:9" ht="16.5" customHeight="1" x14ac:dyDescent="0.3">
      <c r="A1" s="403" t="s">
        <v>209</v>
      </c>
      <c r="B1" s="403"/>
      <c r="C1" s="403"/>
      <c r="D1" s="403"/>
      <c r="E1" s="403"/>
      <c r="F1" s="403"/>
    </row>
    <row r="2" spans="1:9" ht="9" customHeight="1" x14ac:dyDescent="0.3">
      <c r="A2" s="2"/>
      <c r="B2" s="2"/>
      <c r="C2" s="2"/>
      <c r="D2" s="2"/>
      <c r="E2" s="2"/>
      <c r="F2" s="2"/>
    </row>
    <row r="3" spans="1:9" ht="15.9" customHeight="1" x14ac:dyDescent="0.3">
      <c r="A3" s="404" t="s">
        <v>0</v>
      </c>
      <c r="B3" s="435"/>
      <c r="C3" s="435"/>
      <c r="D3" s="404" t="s">
        <v>214</v>
      </c>
      <c r="E3" s="431"/>
      <c r="F3" s="437" t="s">
        <v>34</v>
      </c>
    </row>
    <row r="4" spans="1:9" ht="15.9" customHeight="1" x14ac:dyDescent="0.3">
      <c r="A4" s="435"/>
      <c r="B4" s="435"/>
      <c r="C4" s="435"/>
      <c r="D4" s="41">
        <v>2021</v>
      </c>
      <c r="E4" s="41">
        <v>2022</v>
      </c>
      <c r="F4" s="437"/>
    </row>
    <row r="5" spans="1:9" ht="15.9" customHeight="1" x14ac:dyDescent="0.3">
      <c r="A5" s="435"/>
      <c r="B5" s="435"/>
      <c r="C5" s="436"/>
      <c r="D5" s="405" t="s">
        <v>30</v>
      </c>
      <c r="E5" s="405"/>
      <c r="F5" s="18" t="s">
        <v>3</v>
      </c>
    </row>
    <row r="6" spans="1:9" ht="18" customHeight="1" x14ac:dyDescent="0.3">
      <c r="A6" s="3"/>
      <c r="B6" s="118" t="s">
        <v>135</v>
      </c>
      <c r="C6" s="108" t="s">
        <v>16</v>
      </c>
      <c r="D6" s="331">
        <v>36413.271999999997</v>
      </c>
      <c r="E6" s="332">
        <v>36801.224000000002</v>
      </c>
      <c r="F6" s="125">
        <f>E6/D6*100</f>
        <v>101.0654137315647</v>
      </c>
      <c r="H6" s="188"/>
      <c r="I6" s="188"/>
    </row>
    <row r="7" spans="1:9" ht="18" customHeight="1" x14ac:dyDescent="0.3">
      <c r="A7" s="4"/>
      <c r="B7" s="48" t="s">
        <v>109</v>
      </c>
      <c r="C7" s="30" t="s">
        <v>17</v>
      </c>
      <c r="D7" s="333">
        <v>31784.499</v>
      </c>
      <c r="E7" s="334">
        <v>32100.234</v>
      </c>
      <c r="F7" s="80">
        <f t="shared" ref="F7:F34" si="0">E7/D7*100</f>
        <v>100.99336157540191</v>
      </c>
      <c r="H7" s="188"/>
      <c r="I7" s="188"/>
    </row>
    <row r="8" spans="1:9" ht="18" customHeight="1" x14ac:dyDescent="0.3">
      <c r="A8" s="4"/>
      <c r="B8" s="48" t="s">
        <v>79</v>
      </c>
      <c r="C8" s="30" t="s">
        <v>18</v>
      </c>
      <c r="D8" s="333">
        <v>21666.788</v>
      </c>
      <c r="E8" s="334">
        <v>21592.923999999999</v>
      </c>
      <c r="F8" s="80">
        <f t="shared" si="0"/>
        <v>99.659091139858845</v>
      </c>
      <c r="H8" s="188"/>
      <c r="I8" s="188"/>
    </row>
    <row r="9" spans="1:9" ht="18" customHeight="1" x14ac:dyDescent="0.3">
      <c r="A9" s="4"/>
      <c r="B9" s="48" t="s">
        <v>164</v>
      </c>
      <c r="C9" s="30" t="s">
        <v>19</v>
      </c>
      <c r="D9" s="333">
        <v>4636.7879999999996</v>
      </c>
      <c r="E9" s="334">
        <v>4612.924</v>
      </c>
      <c r="F9" s="80">
        <f t="shared" si="0"/>
        <v>99.485333381642647</v>
      </c>
      <c r="H9" s="188"/>
      <c r="I9" s="188"/>
    </row>
    <row r="10" spans="1:9" ht="18" customHeight="1" x14ac:dyDescent="0.3">
      <c r="A10" s="4"/>
      <c r="B10" s="48" t="s">
        <v>80</v>
      </c>
      <c r="C10" s="30" t="s">
        <v>20</v>
      </c>
      <c r="D10" s="333">
        <v>8397.4</v>
      </c>
      <c r="E10" s="334">
        <v>8269.4</v>
      </c>
      <c r="F10" s="80">
        <f t="shared" si="0"/>
        <v>98.475718674827931</v>
      </c>
      <c r="H10" s="188"/>
      <c r="I10" s="188"/>
    </row>
    <row r="11" spans="1:9" ht="18" customHeight="1" x14ac:dyDescent="0.3">
      <c r="A11" s="4"/>
      <c r="B11" s="48" t="s">
        <v>81</v>
      </c>
      <c r="C11" s="30" t="s">
        <v>21</v>
      </c>
      <c r="D11" s="333">
        <v>1720.3109999999999</v>
      </c>
      <c r="E11" s="334">
        <v>2237.91</v>
      </c>
      <c r="F11" s="80">
        <f t="shared" si="0"/>
        <v>130.0875248719563</v>
      </c>
      <c r="H11" s="188"/>
      <c r="I11" s="188"/>
    </row>
    <row r="12" spans="1:9" ht="18" customHeight="1" x14ac:dyDescent="0.3">
      <c r="A12" s="4"/>
      <c r="B12" s="48" t="s">
        <v>143</v>
      </c>
      <c r="C12" s="30" t="s">
        <v>22</v>
      </c>
      <c r="D12" s="333">
        <v>647.04999999999995</v>
      </c>
      <c r="E12" s="334">
        <v>671.50099999999998</v>
      </c>
      <c r="F12" s="80">
        <f t="shared" si="0"/>
        <v>103.77884243876052</v>
      </c>
      <c r="H12" s="188"/>
      <c r="I12" s="188"/>
    </row>
    <row r="13" spans="1:9" ht="18" customHeight="1" x14ac:dyDescent="0.3">
      <c r="A13" s="4"/>
      <c r="B13" s="48" t="s">
        <v>53</v>
      </c>
      <c r="C13" s="30" t="s">
        <v>23</v>
      </c>
      <c r="D13" s="333">
        <v>2309.3229999999999</v>
      </c>
      <c r="E13" s="334">
        <v>2309.5889999999999</v>
      </c>
      <c r="F13" s="80">
        <f t="shared" si="0"/>
        <v>100.01151852729133</v>
      </c>
      <c r="H13" s="188"/>
      <c r="I13" s="188"/>
    </row>
    <row r="14" spans="1:9" ht="18" customHeight="1" x14ac:dyDescent="0.3">
      <c r="A14" s="4"/>
      <c r="B14" s="48" t="s">
        <v>103</v>
      </c>
      <c r="C14" s="30" t="s">
        <v>24</v>
      </c>
      <c r="D14" s="333">
        <v>1423</v>
      </c>
      <c r="E14" s="334">
        <v>1423</v>
      </c>
      <c r="F14" s="80">
        <f t="shared" si="0"/>
        <v>100</v>
      </c>
      <c r="H14" s="188"/>
      <c r="I14" s="188"/>
    </row>
    <row r="15" spans="1:9" ht="18" customHeight="1" x14ac:dyDescent="0.3">
      <c r="A15" s="4"/>
      <c r="B15" s="48" t="s">
        <v>85</v>
      </c>
      <c r="C15" s="30" t="s">
        <v>25</v>
      </c>
      <c r="D15" s="334">
        <v>886.32299999999998</v>
      </c>
      <c r="E15" s="334">
        <v>886.58900000000006</v>
      </c>
      <c r="F15" s="80">
        <f t="shared" si="0"/>
        <v>100.03001163232818</v>
      </c>
      <c r="H15" s="188"/>
      <c r="I15" s="188"/>
    </row>
    <row r="16" spans="1:9" ht="18" customHeight="1" x14ac:dyDescent="0.3">
      <c r="A16" s="4"/>
      <c r="B16" s="48" t="s">
        <v>105</v>
      </c>
      <c r="C16" s="30" t="s">
        <v>26</v>
      </c>
      <c r="D16" s="333">
        <v>1672.4</v>
      </c>
      <c r="E16" s="334">
        <v>1719.9</v>
      </c>
      <c r="F16" s="80">
        <f t="shared" si="0"/>
        <v>102.84022961014112</v>
      </c>
      <c r="H16" s="188"/>
      <c r="I16" s="188"/>
    </row>
    <row r="17" spans="1:12" ht="18" customHeight="1" x14ac:dyDescent="0.3">
      <c r="A17" s="4"/>
      <c r="B17" s="48" t="s">
        <v>196</v>
      </c>
      <c r="C17" s="30" t="s">
        <v>95</v>
      </c>
      <c r="D17" s="333">
        <v>12063.183000000001</v>
      </c>
      <c r="E17" s="334">
        <v>17607.077000000001</v>
      </c>
      <c r="F17" s="80">
        <f t="shared" si="0"/>
        <v>145.95714083090675</v>
      </c>
      <c r="H17" s="188"/>
      <c r="I17" s="188"/>
    </row>
    <row r="18" spans="1:12" ht="18" customHeight="1" x14ac:dyDescent="0.3">
      <c r="A18" s="4"/>
      <c r="B18" s="48" t="s">
        <v>82</v>
      </c>
      <c r="C18" s="30" t="s">
        <v>96</v>
      </c>
      <c r="D18" s="333">
        <v>97.040999999999997</v>
      </c>
      <c r="E18" s="335">
        <v>98.179000000000002</v>
      </c>
      <c r="F18" s="80">
        <f t="shared" si="0"/>
        <v>101.17270019888502</v>
      </c>
      <c r="H18" s="188"/>
      <c r="I18" s="188"/>
    </row>
    <row r="19" spans="1:12" ht="18" customHeight="1" x14ac:dyDescent="0.3">
      <c r="A19" s="4"/>
      <c r="B19" s="48" t="s">
        <v>108</v>
      </c>
      <c r="C19" s="30" t="s">
        <v>97</v>
      </c>
      <c r="D19" s="333">
        <v>5106.759</v>
      </c>
      <c r="E19" s="334">
        <v>5881.1049999999996</v>
      </c>
      <c r="F19" s="80">
        <f t="shared" si="0"/>
        <v>115.16315925619361</v>
      </c>
      <c r="H19" s="188"/>
      <c r="I19" s="188"/>
    </row>
    <row r="20" spans="1:12" ht="18" customHeight="1" x14ac:dyDescent="0.3">
      <c r="A20" s="4"/>
      <c r="B20" s="58" t="s">
        <v>83</v>
      </c>
      <c r="C20" s="30" t="s">
        <v>98</v>
      </c>
      <c r="D20" s="333">
        <v>146.85400000000001</v>
      </c>
      <c r="E20" s="334">
        <v>161.91999999999999</v>
      </c>
      <c r="F20" s="80">
        <f t="shared" si="0"/>
        <v>110.25916897054215</v>
      </c>
      <c r="H20" s="188"/>
      <c r="I20" s="188"/>
    </row>
    <row r="21" spans="1:12" s="25" customFormat="1" ht="18" customHeight="1" x14ac:dyDescent="0.3">
      <c r="A21" s="46"/>
      <c r="B21" s="58" t="s">
        <v>84</v>
      </c>
      <c r="C21" s="30" t="s">
        <v>99</v>
      </c>
      <c r="D21" s="333">
        <v>6.9489999999999998</v>
      </c>
      <c r="E21" s="334">
        <v>4.452</v>
      </c>
      <c r="F21" s="80">
        <f t="shared" si="0"/>
        <v>64.066772197438482</v>
      </c>
      <c r="H21" s="188"/>
      <c r="I21" s="188"/>
    </row>
    <row r="22" spans="1:12" ht="18" customHeight="1" x14ac:dyDescent="0.3">
      <c r="A22" s="4"/>
      <c r="B22" s="48" t="s">
        <v>132</v>
      </c>
      <c r="C22" s="30" t="s">
        <v>100</v>
      </c>
      <c r="D22" s="335">
        <v>3298.364</v>
      </c>
      <c r="E22" s="334">
        <v>3481.2249999999999</v>
      </c>
      <c r="F22" s="80">
        <f t="shared" si="0"/>
        <v>105.5439908997309</v>
      </c>
      <c r="H22" s="188"/>
      <c r="I22" s="188"/>
    </row>
    <row r="23" spans="1:12" ht="18" customHeight="1" x14ac:dyDescent="0.3">
      <c r="A23" s="4"/>
      <c r="B23" s="48" t="s">
        <v>128</v>
      </c>
      <c r="C23" s="30" t="s">
        <v>101</v>
      </c>
      <c r="D23" s="335">
        <v>974.14400000000001</v>
      </c>
      <c r="E23" s="334">
        <v>1028.7439999999999</v>
      </c>
      <c r="F23" s="80">
        <f t="shared" si="0"/>
        <v>105.60492083305959</v>
      </c>
      <c r="H23" s="188"/>
      <c r="I23" s="188"/>
    </row>
    <row r="24" spans="1:12" ht="18" customHeight="1" x14ac:dyDescent="0.3">
      <c r="A24" s="4"/>
      <c r="B24" s="58" t="s">
        <v>125</v>
      </c>
      <c r="C24" s="30">
        <v>19</v>
      </c>
      <c r="D24" s="335">
        <v>1481.7670000000001</v>
      </c>
      <c r="E24" s="334">
        <v>1498.3489999999999</v>
      </c>
      <c r="F24" s="80">
        <f t="shared" si="0"/>
        <v>101.11906932736387</v>
      </c>
      <c r="H24" s="188"/>
      <c r="I24" s="188"/>
    </row>
    <row r="25" spans="1:12" ht="18" customHeight="1" x14ac:dyDescent="0.3">
      <c r="A25" s="4"/>
      <c r="B25" s="58" t="s">
        <v>126</v>
      </c>
      <c r="C25" s="30">
        <v>20</v>
      </c>
      <c r="D25" s="335">
        <v>267.892</v>
      </c>
      <c r="E25" s="334">
        <v>280.42200000000003</v>
      </c>
      <c r="F25" s="80">
        <f t="shared" si="0"/>
        <v>104.67725799949234</v>
      </c>
      <c r="H25" s="188"/>
      <c r="I25" s="188"/>
    </row>
    <row r="26" spans="1:12" ht="18" customHeight="1" x14ac:dyDescent="0.3">
      <c r="A26" s="4"/>
      <c r="B26" s="58" t="s">
        <v>129</v>
      </c>
      <c r="C26" s="30">
        <v>21</v>
      </c>
      <c r="D26" s="335">
        <v>574.56100000000004</v>
      </c>
      <c r="E26" s="334">
        <v>673.71</v>
      </c>
      <c r="F26" s="80">
        <f t="shared" si="0"/>
        <v>117.25647929462669</v>
      </c>
      <c r="H26" s="188"/>
      <c r="I26" s="188"/>
      <c r="K26" s="25"/>
      <c r="L26" s="25"/>
    </row>
    <row r="27" spans="1:12" ht="18" customHeight="1" x14ac:dyDescent="0.3">
      <c r="A27" s="4"/>
      <c r="B27" s="107" t="s">
        <v>144</v>
      </c>
      <c r="C27" s="103">
        <v>22</v>
      </c>
      <c r="D27" s="336">
        <v>51774.819000000003</v>
      </c>
      <c r="E27" s="337">
        <v>57889.525999999998</v>
      </c>
      <c r="F27" s="85">
        <f t="shared" si="0"/>
        <v>111.81019483621949</v>
      </c>
      <c r="H27" s="188"/>
      <c r="I27" s="188"/>
      <c r="K27" s="25"/>
      <c r="L27" s="25"/>
    </row>
    <row r="28" spans="1:12" ht="18" customHeight="1" x14ac:dyDescent="0.3">
      <c r="A28" s="4"/>
      <c r="B28" s="107" t="s">
        <v>102</v>
      </c>
      <c r="C28" s="103">
        <v>23</v>
      </c>
      <c r="D28" s="336">
        <v>34814.470999999998</v>
      </c>
      <c r="E28" s="337">
        <v>35300.536999999997</v>
      </c>
      <c r="F28" s="85">
        <f t="shared" si="0"/>
        <v>101.39616080910723</v>
      </c>
      <c r="H28" s="188"/>
      <c r="I28" s="188"/>
    </row>
    <row r="29" spans="1:12" ht="18" customHeight="1" x14ac:dyDescent="0.3">
      <c r="A29" s="4"/>
      <c r="B29" s="107" t="s">
        <v>124</v>
      </c>
      <c r="C29" s="103">
        <v>24</v>
      </c>
      <c r="D29" s="336">
        <v>15537.348</v>
      </c>
      <c r="E29" s="337">
        <v>21165.989000000001</v>
      </c>
      <c r="F29" s="85">
        <f t="shared" si="0"/>
        <v>136.22652334233615</v>
      </c>
      <c r="H29" s="188"/>
      <c r="I29" s="188"/>
    </row>
    <row r="30" spans="1:12" ht="18" customHeight="1" x14ac:dyDescent="0.3">
      <c r="A30" s="4"/>
      <c r="B30" s="55" t="s">
        <v>110</v>
      </c>
      <c r="C30" s="103">
        <v>25</v>
      </c>
      <c r="D30" s="336">
        <v>983.86400000000003</v>
      </c>
      <c r="E30" s="337">
        <v>985.26800000000003</v>
      </c>
      <c r="F30" s="85">
        <f t="shared" si="0"/>
        <v>100.14270264995974</v>
      </c>
      <c r="H30" s="188"/>
      <c r="I30" s="188"/>
    </row>
    <row r="31" spans="1:12" ht="18" customHeight="1" x14ac:dyDescent="0.3">
      <c r="A31" s="4"/>
      <c r="B31" s="55" t="s">
        <v>62</v>
      </c>
      <c r="C31" s="103">
        <v>26</v>
      </c>
      <c r="D31" s="338">
        <v>6779.1589999999997</v>
      </c>
      <c r="E31" s="337">
        <v>7601.0050000000001</v>
      </c>
      <c r="F31" s="85">
        <f t="shared" si="0"/>
        <v>112.12312618718636</v>
      </c>
      <c r="H31" s="188"/>
      <c r="I31" s="188"/>
    </row>
    <row r="32" spans="1:12" ht="18" customHeight="1" x14ac:dyDescent="0.3">
      <c r="A32" s="4"/>
      <c r="B32" s="55" t="s">
        <v>63</v>
      </c>
      <c r="C32" s="103">
        <v>27</v>
      </c>
      <c r="D32" s="336">
        <v>247.96899999999999</v>
      </c>
      <c r="E32" s="337">
        <v>269.35599999999999</v>
      </c>
      <c r="F32" s="85">
        <f t="shared" si="0"/>
        <v>108.62486843113454</v>
      </c>
      <c r="H32" s="188"/>
      <c r="I32" s="188"/>
    </row>
    <row r="33" spans="1:12" ht="18" customHeight="1" x14ac:dyDescent="0.3">
      <c r="A33" s="4"/>
      <c r="B33" s="107" t="s">
        <v>163</v>
      </c>
      <c r="C33" s="103">
        <v>28</v>
      </c>
      <c r="D33" s="336">
        <v>820.77599999999995</v>
      </c>
      <c r="E33" s="337">
        <v>848.93899999999996</v>
      </c>
      <c r="F33" s="85">
        <f t="shared" si="0"/>
        <v>103.43126504673626</v>
      </c>
      <c r="H33" s="188"/>
      <c r="I33" s="263"/>
      <c r="J33" s="25"/>
      <c r="K33" s="25"/>
      <c r="L33" s="25"/>
    </row>
    <row r="34" spans="1:12" s="16" customFormat="1" ht="18" customHeight="1" x14ac:dyDescent="0.25">
      <c r="A34" s="15"/>
      <c r="B34" s="107" t="s">
        <v>75</v>
      </c>
      <c r="C34" s="103">
        <v>29</v>
      </c>
      <c r="D34" s="338">
        <v>6705.58</v>
      </c>
      <c r="E34" s="337">
        <v>11461.421</v>
      </c>
      <c r="F34" s="85">
        <f t="shared" si="0"/>
        <v>170.92363374980241</v>
      </c>
      <c r="H34" s="188"/>
      <c r="I34" s="188"/>
    </row>
    <row r="35" spans="1:12" ht="3" customHeight="1" x14ac:dyDescent="0.3">
      <c r="A35" s="7"/>
      <c r="B35" s="8"/>
      <c r="C35" s="10"/>
      <c r="D35" s="11"/>
      <c r="E35" s="12"/>
      <c r="F35" s="13"/>
    </row>
    <row r="36" spans="1:12" ht="16.649999999999999" customHeight="1" x14ac:dyDescent="0.3">
      <c r="A36" s="416" t="s">
        <v>52</v>
      </c>
      <c r="B36" s="416"/>
      <c r="C36" s="416"/>
      <c r="D36" s="416"/>
      <c r="E36" s="416"/>
      <c r="F36" s="416"/>
    </row>
    <row r="37" spans="1:12" ht="12.75" customHeight="1" x14ac:dyDescent="0.3">
      <c r="A37" s="425" t="s">
        <v>104</v>
      </c>
      <c r="B37" s="425"/>
      <c r="C37" s="425"/>
      <c r="D37" s="425"/>
      <c r="E37" s="425"/>
      <c r="F37" s="425"/>
    </row>
    <row r="38" spans="1:12" ht="12.75" customHeight="1" x14ac:dyDescent="0.3">
      <c r="A38" s="425" t="s">
        <v>106</v>
      </c>
      <c r="B38" s="425"/>
      <c r="C38" s="425"/>
      <c r="D38" s="425"/>
      <c r="E38" s="425"/>
      <c r="F38" s="425"/>
    </row>
    <row r="39" spans="1:12" ht="12.75" customHeight="1" x14ac:dyDescent="0.3">
      <c r="A39" s="425" t="s">
        <v>107</v>
      </c>
      <c r="B39" s="425"/>
      <c r="C39" s="425"/>
      <c r="D39" s="425"/>
      <c r="E39" s="425"/>
      <c r="F39" s="425"/>
    </row>
    <row r="40" spans="1:12" x14ac:dyDescent="0.3">
      <c r="A40" s="439" t="s">
        <v>138</v>
      </c>
      <c r="B40" s="439"/>
      <c r="C40" s="439"/>
      <c r="D40" s="439"/>
      <c r="E40" s="439"/>
      <c r="F40" s="439"/>
    </row>
    <row r="41" spans="1:12" x14ac:dyDescent="0.3">
      <c r="A41" s="402" t="s">
        <v>133</v>
      </c>
      <c r="B41" s="402"/>
      <c r="C41" s="402"/>
      <c r="D41" s="402"/>
      <c r="E41" s="402"/>
      <c r="F41" s="402"/>
    </row>
    <row r="42" spans="1:12" x14ac:dyDescent="0.3">
      <c r="A42" s="425" t="s">
        <v>186</v>
      </c>
      <c r="B42" s="425"/>
      <c r="C42" s="425"/>
      <c r="D42" s="425"/>
      <c r="E42" s="425"/>
      <c r="F42" s="425"/>
    </row>
    <row r="43" spans="1:12" ht="8.1" customHeight="1" x14ac:dyDescent="0.3">
      <c r="A43" s="243"/>
      <c r="B43" s="243"/>
      <c r="C43" s="243"/>
      <c r="D43" s="243"/>
      <c r="E43" s="243"/>
      <c r="F43" s="243"/>
    </row>
    <row r="44" spans="1:12" s="16" customFormat="1" ht="15" customHeight="1" x14ac:dyDescent="0.25">
      <c r="A44" s="438" t="s">
        <v>167</v>
      </c>
      <c r="B44" s="438"/>
      <c r="C44" s="438"/>
      <c r="D44" s="438"/>
      <c r="E44" s="438"/>
      <c r="F44" s="438"/>
      <c r="G44" s="32"/>
    </row>
    <row r="45" spans="1:12" x14ac:dyDescent="0.3">
      <c r="A45" s="25"/>
      <c r="B45" s="25"/>
      <c r="C45" s="25"/>
      <c r="D45" s="25"/>
      <c r="E45" s="25"/>
      <c r="F45" s="25"/>
      <c r="G45" s="25"/>
    </row>
    <row r="46" spans="1:12" x14ac:dyDescent="0.3">
      <c r="A46" s="25"/>
      <c r="B46" s="25"/>
      <c r="C46" s="25"/>
      <c r="D46" s="25"/>
      <c r="E46" s="25"/>
      <c r="F46" s="25"/>
      <c r="G46" s="25"/>
    </row>
    <row r="47" spans="1:12" x14ac:dyDescent="0.3">
      <c r="A47" s="25"/>
      <c r="B47" s="25"/>
      <c r="C47" s="25"/>
      <c r="D47" s="25"/>
      <c r="E47" s="25"/>
      <c r="F47" s="25"/>
      <c r="G47" s="25"/>
    </row>
    <row r="48" spans="1:12" x14ac:dyDescent="0.3">
      <c r="A48" s="25"/>
      <c r="B48" s="25"/>
      <c r="C48" s="25"/>
      <c r="D48" s="25"/>
      <c r="E48" s="25"/>
      <c r="F48" s="25"/>
      <c r="G48" s="25"/>
    </row>
    <row r="49" spans="1:12" x14ac:dyDescent="0.3">
      <c r="A49" s="25"/>
      <c r="B49" s="25"/>
      <c r="C49" s="25"/>
      <c r="D49" s="25"/>
      <c r="E49" s="25"/>
      <c r="F49" s="25"/>
      <c r="G49" s="25"/>
    </row>
    <row r="50" spans="1:12" x14ac:dyDescent="0.3">
      <c r="A50" s="25"/>
      <c r="B50" s="25"/>
      <c r="C50" s="25"/>
      <c r="D50" s="25"/>
      <c r="E50" s="25"/>
      <c r="F50" s="25"/>
      <c r="G50" s="25"/>
    </row>
    <row r="51" spans="1:12" x14ac:dyDescent="0.3">
      <c r="A51" s="25"/>
      <c r="B51" s="25"/>
      <c r="C51" s="25"/>
      <c r="D51" s="25"/>
      <c r="E51" s="25"/>
      <c r="F51" s="25"/>
      <c r="G51" s="25"/>
    </row>
    <row r="52" spans="1:12" x14ac:dyDescent="0.3">
      <c r="A52" s="25"/>
      <c r="B52" s="25"/>
      <c r="C52" s="25"/>
      <c r="D52" s="25"/>
      <c r="E52" s="25"/>
      <c r="F52" s="25"/>
      <c r="G52" s="25"/>
    </row>
    <row r="53" spans="1:12" x14ac:dyDescent="0.3">
      <c r="A53" s="25"/>
      <c r="B53" s="25"/>
      <c r="C53" s="25"/>
      <c r="D53" s="25"/>
      <c r="E53" s="25"/>
      <c r="F53" s="25"/>
      <c r="G53" s="25"/>
    </row>
    <row r="54" spans="1:12" x14ac:dyDescent="0.3">
      <c r="A54" s="25"/>
      <c r="B54" s="25"/>
      <c r="C54" s="25"/>
      <c r="D54" s="25"/>
      <c r="E54" s="25"/>
      <c r="F54" s="25"/>
      <c r="G54" s="25"/>
    </row>
    <row r="55" spans="1:12" x14ac:dyDescent="0.3">
      <c r="A55" s="25"/>
      <c r="B55" s="25"/>
      <c r="C55" s="25"/>
      <c r="D55" s="25"/>
      <c r="E55" s="25"/>
      <c r="F55" s="25"/>
      <c r="G55" s="25"/>
    </row>
    <row r="56" spans="1:12" x14ac:dyDescent="0.3">
      <c r="A56" s="25"/>
      <c r="B56" s="25"/>
      <c r="C56" s="25"/>
      <c r="D56" s="25"/>
      <c r="E56" s="25"/>
      <c r="F56" s="25"/>
      <c r="G56" s="25"/>
    </row>
    <row r="57" spans="1:12" x14ac:dyDescent="0.3">
      <c r="A57" s="25"/>
      <c r="B57" s="25"/>
      <c r="C57" s="25"/>
      <c r="D57" s="25"/>
      <c r="E57" s="25"/>
      <c r="F57" s="25"/>
      <c r="G57" s="25"/>
    </row>
    <row r="58" spans="1:12" x14ac:dyDescent="0.3">
      <c r="A58" s="25"/>
      <c r="B58" s="25"/>
      <c r="C58" s="25"/>
      <c r="D58" s="25"/>
      <c r="E58" s="25"/>
      <c r="F58" s="25"/>
      <c r="G58" s="25"/>
    </row>
    <row r="59" spans="1:12" x14ac:dyDescent="0.3">
      <c r="A59" s="25"/>
      <c r="B59" s="25"/>
      <c r="C59" s="25"/>
      <c r="D59" s="25"/>
      <c r="E59" s="25"/>
      <c r="F59" s="25"/>
      <c r="G59" s="25"/>
    </row>
    <row r="60" spans="1:12" x14ac:dyDescent="0.3">
      <c r="A60" s="25"/>
      <c r="B60" s="25"/>
      <c r="C60" s="25"/>
      <c r="D60" s="25"/>
      <c r="E60" s="25"/>
      <c r="F60" s="25"/>
      <c r="G60" s="25"/>
    </row>
    <row r="61" spans="1:12" x14ac:dyDescent="0.3">
      <c r="A61" s="25"/>
      <c r="B61" s="25"/>
      <c r="C61" s="25"/>
      <c r="D61" s="25"/>
      <c r="E61" s="25"/>
      <c r="F61" s="25"/>
      <c r="G61" s="25"/>
    </row>
    <row r="62" spans="1:12" x14ac:dyDescent="0.3">
      <c r="A62" s="25"/>
      <c r="B62" s="186"/>
      <c r="C62" s="25"/>
      <c r="D62" s="25"/>
      <c r="E62" s="25"/>
      <c r="F62" s="25"/>
      <c r="G62" s="25"/>
    </row>
    <row r="63" spans="1:12" x14ac:dyDescent="0.3">
      <c r="A63" s="25"/>
      <c r="B63" s="186"/>
      <c r="C63" s="25"/>
      <c r="D63" s="25"/>
      <c r="E63" s="25"/>
      <c r="F63" s="25"/>
      <c r="G63" s="25"/>
    </row>
    <row r="64" spans="1:12" x14ac:dyDescent="0.3">
      <c r="A64" s="25"/>
      <c r="B64" s="25"/>
      <c r="C64" s="25"/>
      <c r="D64" s="25"/>
      <c r="E64" s="25"/>
      <c r="F64" s="25"/>
      <c r="G64" s="25"/>
      <c r="I64" s="227"/>
      <c r="J64" s="227"/>
      <c r="K64" s="227"/>
      <c r="L64" s="231"/>
    </row>
    <row r="65" spans="1:12" x14ac:dyDescent="0.3">
      <c r="A65" s="25"/>
      <c r="B65" s="25"/>
      <c r="C65" s="25"/>
      <c r="D65" s="25"/>
      <c r="E65" s="25"/>
      <c r="F65" s="25"/>
      <c r="G65" s="25"/>
      <c r="I65" s="227"/>
      <c r="J65" s="227"/>
      <c r="K65" s="227"/>
      <c r="L65" s="231"/>
    </row>
    <row r="66" spans="1:12" x14ac:dyDescent="0.3">
      <c r="H66" s="233"/>
      <c r="I66" s="233"/>
      <c r="J66" s="227"/>
      <c r="K66" s="227"/>
      <c r="L66" s="231"/>
    </row>
    <row r="67" spans="1:12" x14ac:dyDescent="0.3">
      <c r="H67" s="233"/>
      <c r="I67" s="233"/>
      <c r="J67" s="227"/>
      <c r="K67" s="227"/>
      <c r="L67" s="231"/>
    </row>
    <row r="68" spans="1:12" x14ac:dyDescent="0.3">
      <c r="H68" s="233"/>
      <c r="I68" s="233"/>
      <c r="J68" s="227"/>
      <c r="K68" s="227"/>
      <c r="L68" s="231"/>
    </row>
    <row r="69" spans="1:12" x14ac:dyDescent="0.3">
      <c r="H69" s="233"/>
      <c r="I69" s="233"/>
      <c r="J69" s="227"/>
    </row>
    <row r="70" spans="1:12" x14ac:dyDescent="0.3">
      <c r="H70" s="233"/>
      <c r="I70" s="233"/>
    </row>
  </sheetData>
  <mergeCells count="13">
    <mergeCell ref="A39:F39"/>
    <mergeCell ref="A41:F41"/>
    <mergeCell ref="A42:F42"/>
    <mergeCell ref="A1:F1"/>
    <mergeCell ref="A3:C5"/>
    <mergeCell ref="D3:E3"/>
    <mergeCell ref="F3:F4"/>
    <mergeCell ref="D5:E5"/>
    <mergeCell ref="A44:F44"/>
    <mergeCell ref="A36:F36"/>
    <mergeCell ref="A40:F40"/>
    <mergeCell ref="A37:F37"/>
    <mergeCell ref="A38:F38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zoomScaleNormal="120" workbookViewId="0">
      <selection activeCell="I33" sqref="I33"/>
    </sheetView>
  </sheetViews>
  <sheetFormatPr defaultColWidth="9.109375" defaultRowHeight="13.8" x14ac:dyDescent="0.3"/>
  <cols>
    <col min="1" max="1" width="1.5546875" style="1" customWidth="1"/>
    <col min="2" max="2" width="50.6640625" style="1" customWidth="1"/>
    <col min="3" max="3" width="4.33203125" style="1" customWidth="1"/>
    <col min="4" max="5" width="16.6640625" style="1" customWidth="1"/>
    <col min="6" max="6" width="10.33203125" style="1" customWidth="1"/>
    <col min="7" max="9" width="9.109375" style="1"/>
    <col min="10" max="10" width="9.88671875" style="1" bestFit="1" customWidth="1"/>
    <col min="11" max="23" width="9.109375" style="1"/>
    <col min="24" max="24" width="9.109375" style="25"/>
    <col min="25" max="16384" width="9.109375" style="1"/>
  </cols>
  <sheetData>
    <row r="1" spans="1:9" ht="16.5" customHeight="1" x14ac:dyDescent="0.3">
      <c r="A1" s="403" t="s">
        <v>57</v>
      </c>
      <c r="B1" s="403"/>
      <c r="C1" s="403"/>
      <c r="D1" s="403"/>
      <c r="E1" s="403"/>
      <c r="F1" s="403"/>
    </row>
    <row r="2" spans="1:9" ht="5.0999999999999996" customHeight="1" x14ac:dyDescent="0.3">
      <c r="A2" s="2"/>
      <c r="B2" s="2"/>
      <c r="C2" s="2"/>
      <c r="D2" s="2"/>
      <c r="E2" s="2"/>
      <c r="F2" s="2"/>
    </row>
    <row r="3" spans="1:9" ht="15.9" customHeight="1" x14ac:dyDescent="0.3">
      <c r="A3" s="404" t="s">
        <v>0</v>
      </c>
      <c r="B3" s="435"/>
      <c r="C3" s="435"/>
      <c r="D3" s="404" t="s">
        <v>214</v>
      </c>
      <c r="E3" s="431"/>
      <c r="F3" s="408" t="s">
        <v>1</v>
      </c>
    </row>
    <row r="4" spans="1:9" ht="15.9" customHeight="1" x14ac:dyDescent="0.3">
      <c r="A4" s="435"/>
      <c r="B4" s="435"/>
      <c r="C4" s="435"/>
      <c r="D4" s="41">
        <v>2021</v>
      </c>
      <c r="E4" s="41">
        <v>2022</v>
      </c>
      <c r="F4" s="408"/>
    </row>
    <row r="5" spans="1:9" ht="15.9" customHeight="1" x14ac:dyDescent="0.3">
      <c r="A5" s="435"/>
      <c r="B5" s="435"/>
      <c r="C5" s="436"/>
      <c r="D5" s="405" t="s">
        <v>2</v>
      </c>
      <c r="E5" s="405"/>
      <c r="F5" s="18" t="s">
        <v>3</v>
      </c>
    </row>
    <row r="6" spans="1:9" ht="17.100000000000001" customHeight="1" x14ac:dyDescent="0.3">
      <c r="A6" s="3"/>
      <c r="B6" s="129" t="s">
        <v>135</v>
      </c>
      <c r="C6" s="108" t="s">
        <v>16</v>
      </c>
      <c r="D6" s="332">
        <v>12506.573</v>
      </c>
      <c r="E6" s="332">
        <v>11259.643999999998</v>
      </c>
      <c r="F6" s="127">
        <f>E6/D6*100</f>
        <v>90.029810724328712</v>
      </c>
      <c r="H6" s="188"/>
      <c r="I6" s="188"/>
    </row>
    <row r="7" spans="1:9" ht="17.100000000000001" customHeight="1" x14ac:dyDescent="0.3">
      <c r="A7" s="4"/>
      <c r="B7" s="48" t="s">
        <v>109</v>
      </c>
      <c r="C7" s="30" t="s">
        <v>17</v>
      </c>
      <c r="D7" s="333">
        <v>11483.245000000001</v>
      </c>
      <c r="E7" s="334">
        <v>10470.232</v>
      </c>
      <c r="F7" s="81">
        <f t="shared" ref="F7:F16" si="0">E7/D7*100</f>
        <v>91.178338527132354</v>
      </c>
      <c r="H7" s="188"/>
      <c r="I7" s="188"/>
    </row>
    <row r="8" spans="1:9" ht="17.100000000000001" customHeight="1" x14ac:dyDescent="0.3">
      <c r="A8" s="4"/>
      <c r="B8" s="17" t="s">
        <v>90</v>
      </c>
      <c r="C8" s="30" t="s">
        <v>18</v>
      </c>
      <c r="D8" s="333">
        <v>7117.3860000000004</v>
      </c>
      <c r="E8" s="334">
        <v>5990.0940000000001</v>
      </c>
      <c r="F8" s="81">
        <f t="shared" si="0"/>
        <v>84.161432301128528</v>
      </c>
      <c r="H8" s="188"/>
      <c r="I8" s="188"/>
    </row>
    <row r="9" spans="1:9" ht="17.100000000000001" customHeight="1" x14ac:dyDescent="0.3">
      <c r="A9" s="4"/>
      <c r="B9" s="17" t="s">
        <v>166</v>
      </c>
      <c r="C9" s="30" t="s">
        <v>19</v>
      </c>
      <c r="D9" s="333">
        <v>1434.066</v>
      </c>
      <c r="E9" s="334">
        <v>1113.548</v>
      </c>
      <c r="F9" s="81">
        <f t="shared" si="0"/>
        <v>77.64970370959216</v>
      </c>
      <c r="H9" s="188"/>
      <c r="I9" s="188"/>
    </row>
    <row r="10" spans="1:9" ht="17.100000000000001" customHeight="1" x14ac:dyDescent="0.3">
      <c r="A10" s="4"/>
      <c r="B10" s="48" t="s">
        <v>80</v>
      </c>
      <c r="C10" s="30" t="s">
        <v>20</v>
      </c>
      <c r="D10" s="333">
        <v>3468.0230000000001</v>
      </c>
      <c r="E10" s="334">
        <v>3883.5830000000001</v>
      </c>
      <c r="F10" s="81">
        <f t="shared" si="0"/>
        <v>111.98261949243127</v>
      </c>
      <c r="H10" s="188"/>
      <c r="I10" s="188"/>
    </row>
    <row r="11" spans="1:9" ht="17.100000000000001" customHeight="1" x14ac:dyDescent="0.3">
      <c r="A11" s="4"/>
      <c r="B11" s="48" t="s">
        <v>91</v>
      </c>
      <c r="C11" s="30" t="s">
        <v>21</v>
      </c>
      <c r="D11" s="333">
        <v>775.64499999999998</v>
      </c>
      <c r="E11" s="334">
        <v>477.59500000000003</v>
      </c>
      <c r="F11" s="81">
        <f t="shared" si="0"/>
        <v>61.573915902249098</v>
      </c>
      <c r="H11" s="188"/>
      <c r="I11" s="188"/>
    </row>
    <row r="12" spans="1:9" ht="17.100000000000001" customHeight="1" x14ac:dyDescent="0.3">
      <c r="A12" s="4"/>
      <c r="B12" s="48" t="s">
        <v>111</v>
      </c>
      <c r="C12" s="30" t="s">
        <v>22</v>
      </c>
      <c r="D12" s="333">
        <v>122.191</v>
      </c>
      <c r="E12" s="334">
        <v>118.96</v>
      </c>
      <c r="F12" s="81">
        <f t="shared" si="0"/>
        <v>97.355779067198071</v>
      </c>
      <c r="H12" s="188"/>
      <c r="I12" s="188"/>
    </row>
    <row r="13" spans="1:9" ht="17.100000000000001" customHeight="1" x14ac:dyDescent="0.3">
      <c r="A13" s="4"/>
      <c r="B13" s="48" t="s">
        <v>143</v>
      </c>
      <c r="C13" s="30" t="s">
        <v>23</v>
      </c>
      <c r="D13" s="335">
        <v>369.14400000000001</v>
      </c>
      <c r="E13" s="334">
        <v>229.41900000000001</v>
      </c>
      <c r="F13" s="81">
        <f t="shared" si="0"/>
        <v>62.148917495611464</v>
      </c>
      <c r="H13" s="188"/>
      <c r="I13" s="188"/>
    </row>
    <row r="14" spans="1:9" ht="17.100000000000001" customHeight="1" x14ac:dyDescent="0.3">
      <c r="A14" s="4"/>
      <c r="B14" s="48" t="s">
        <v>53</v>
      </c>
      <c r="C14" s="30" t="s">
        <v>24</v>
      </c>
      <c r="D14" s="333">
        <v>202.53899999999999</v>
      </c>
      <c r="E14" s="334">
        <v>215.91200000000001</v>
      </c>
      <c r="F14" s="81">
        <f t="shared" si="0"/>
        <v>106.60267899021918</v>
      </c>
      <c r="H14" s="188"/>
      <c r="I14" s="188"/>
    </row>
    <row r="15" spans="1:9" ht="17.100000000000001" customHeight="1" x14ac:dyDescent="0.3">
      <c r="A15" s="4"/>
      <c r="B15" s="111" t="s">
        <v>115</v>
      </c>
      <c r="C15" s="30" t="s">
        <v>25</v>
      </c>
      <c r="D15" s="334">
        <v>70.55</v>
      </c>
      <c r="E15" s="334">
        <v>95.625</v>
      </c>
      <c r="F15" s="81">
        <f t="shared" si="0"/>
        <v>135.54216867469879</v>
      </c>
      <c r="H15" s="188"/>
      <c r="I15" s="188"/>
    </row>
    <row r="16" spans="1:9" ht="17.100000000000001" customHeight="1" x14ac:dyDescent="0.3">
      <c r="A16" s="4"/>
      <c r="B16" s="111" t="s">
        <v>89</v>
      </c>
      <c r="C16" s="30" t="s">
        <v>26</v>
      </c>
      <c r="D16" s="335">
        <v>131.989</v>
      </c>
      <c r="E16" s="334">
        <v>120.28700000000001</v>
      </c>
      <c r="F16" s="81">
        <f t="shared" si="0"/>
        <v>91.134109660653536</v>
      </c>
      <c r="H16" s="188"/>
      <c r="I16" s="188"/>
    </row>
    <row r="17" spans="1:9" ht="17.100000000000001" customHeight="1" x14ac:dyDescent="0.3">
      <c r="A17" s="4"/>
      <c r="B17" s="111" t="s">
        <v>78</v>
      </c>
      <c r="C17" s="30" t="s">
        <v>95</v>
      </c>
      <c r="D17" s="333">
        <v>451.64499999999998</v>
      </c>
      <c r="E17" s="333">
        <v>344.08100000000002</v>
      </c>
      <c r="F17" s="81">
        <f>E17/D17*100</f>
        <v>76.183949783568963</v>
      </c>
      <c r="H17" s="188"/>
      <c r="I17" s="188"/>
    </row>
    <row r="18" spans="1:9" ht="17.100000000000001" customHeight="1" x14ac:dyDescent="0.3">
      <c r="A18" s="4"/>
      <c r="B18" s="48" t="s">
        <v>197</v>
      </c>
      <c r="C18" s="30" t="s">
        <v>96</v>
      </c>
      <c r="D18" s="333">
        <v>1943.727639</v>
      </c>
      <c r="E18" s="334">
        <v>2077.266807</v>
      </c>
      <c r="F18" s="81">
        <f t="shared" ref="F18:F35" si="1">E18/D18*100</f>
        <v>106.87026131236692</v>
      </c>
      <c r="H18" s="188"/>
      <c r="I18" s="188"/>
    </row>
    <row r="19" spans="1:9" ht="17.100000000000001" customHeight="1" x14ac:dyDescent="0.3">
      <c r="A19" s="4"/>
      <c r="B19" s="17" t="s">
        <v>86</v>
      </c>
      <c r="C19" s="30" t="s">
        <v>97</v>
      </c>
      <c r="D19" s="333">
        <v>24.071992999999999</v>
      </c>
      <c r="E19" s="335">
        <v>22.898385999999999</v>
      </c>
      <c r="F19" s="81">
        <f t="shared" si="1"/>
        <v>95.124595624466991</v>
      </c>
      <c r="H19" s="188"/>
      <c r="I19" s="188"/>
    </row>
    <row r="20" spans="1:9" ht="17.100000000000001" customHeight="1" x14ac:dyDescent="0.3">
      <c r="A20" s="4"/>
      <c r="B20" s="17" t="s">
        <v>112</v>
      </c>
      <c r="C20" s="30" t="s">
        <v>98</v>
      </c>
      <c r="D20" s="333">
        <v>1480.029714</v>
      </c>
      <c r="E20" s="334">
        <v>1381.130541</v>
      </c>
      <c r="F20" s="81">
        <f t="shared" si="1"/>
        <v>93.317757605507097</v>
      </c>
      <c r="H20" s="188"/>
      <c r="I20" s="188"/>
    </row>
    <row r="21" spans="1:9" ht="17.100000000000001" customHeight="1" x14ac:dyDescent="0.3">
      <c r="A21" s="4"/>
      <c r="B21" s="111" t="s">
        <v>87</v>
      </c>
      <c r="C21" s="30" t="s">
        <v>99</v>
      </c>
      <c r="D21" s="333">
        <v>61.691338000000002</v>
      </c>
      <c r="E21" s="334">
        <v>67.020246999999998</v>
      </c>
      <c r="F21" s="81">
        <f t="shared" si="1"/>
        <v>108.63801819308895</v>
      </c>
      <c r="H21" s="188"/>
      <c r="I21" s="188"/>
    </row>
    <row r="22" spans="1:9" ht="17.100000000000001" customHeight="1" x14ac:dyDescent="0.3">
      <c r="A22" s="4"/>
      <c r="B22" s="111" t="s">
        <v>88</v>
      </c>
      <c r="C22" s="30" t="s">
        <v>100</v>
      </c>
      <c r="D22" s="333">
        <v>0.97258900000000004</v>
      </c>
      <c r="E22" s="339">
        <v>0.41524699999999998</v>
      </c>
      <c r="F22" s="81">
        <f t="shared" si="1"/>
        <v>42.695013001380843</v>
      </c>
      <c r="H22" s="188"/>
      <c r="I22" s="188"/>
    </row>
    <row r="23" spans="1:9" ht="17.100000000000001" customHeight="1" x14ac:dyDescent="0.3">
      <c r="A23" s="4"/>
      <c r="B23" s="111" t="s">
        <v>145</v>
      </c>
      <c r="C23" s="30" t="s">
        <v>101</v>
      </c>
      <c r="D23" s="335">
        <v>1274.2516029999999</v>
      </c>
      <c r="E23" s="334">
        <v>1087.229302</v>
      </c>
      <c r="F23" s="81">
        <f t="shared" si="1"/>
        <v>85.322969140498699</v>
      </c>
      <c r="H23" s="188"/>
      <c r="I23" s="188"/>
    </row>
    <row r="24" spans="1:9" ht="17.100000000000001" customHeight="1" x14ac:dyDescent="0.3">
      <c r="A24" s="4"/>
      <c r="B24" s="48" t="s">
        <v>128</v>
      </c>
      <c r="C24" s="30">
        <v>19</v>
      </c>
      <c r="D24" s="335">
        <v>277.80900000000003</v>
      </c>
      <c r="E24" s="334">
        <v>269.98</v>
      </c>
      <c r="F24" s="81">
        <f t="shared" si="1"/>
        <v>97.181876757052507</v>
      </c>
      <c r="H24" s="188"/>
      <c r="I24" s="188"/>
    </row>
    <row r="25" spans="1:9" ht="17.100000000000001" customHeight="1" x14ac:dyDescent="0.3">
      <c r="A25" s="4"/>
      <c r="B25" s="58" t="s">
        <v>125</v>
      </c>
      <c r="C25" s="30">
        <v>20</v>
      </c>
      <c r="D25" s="335">
        <v>581.18327599999998</v>
      </c>
      <c r="E25" s="334">
        <v>420.40670699999998</v>
      </c>
      <c r="F25" s="81">
        <f t="shared" si="1"/>
        <v>72.336339389091435</v>
      </c>
      <c r="H25" s="188"/>
      <c r="I25" s="188"/>
    </row>
    <row r="26" spans="1:9" ht="17.100000000000001" customHeight="1" x14ac:dyDescent="0.3">
      <c r="A26" s="4"/>
      <c r="B26" s="58" t="s">
        <v>126</v>
      </c>
      <c r="C26" s="30">
        <v>21</v>
      </c>
      <c r="D26" s="335">
        <v>151.73500000000001</v>
      </c>
      <c r="E26" s="334">
        <v>133.02000000000001</v>
      </c>
      <c r="F26" s="81">
        <f t="shared" si="1"/>
        <v>87.66599663887699</v>
      </c>
      <c r="H26" s="188"/>
      <c r="I26" s="188"/>
    </row>
    <row r="27" spans="1:9" ht="17.100000000000001" customHeight="1" x14ac:dyDescent="0.3">
      <c r="A27" s="4"/>
      <c r="B27" s="58" t="s">
        <v>129</v>
      </c>
      <c r="C27" s="30">
        <v>22</v>
      </c>
      <c r="D27" s="335">
        <v>217.482327</v>
      </c>
      <c r="E27" s="334">
        <v>214.09959499999999</v>
      </c>
      <c r="F27" s="81">
        <f t="shared" si="1"/>
        <v>98.444594534800984</v>
      </c>
      <c r="H27" s="188"/>
      <c r="I27" s="188"/>
    </row>
    <row r="28" spans="1:9" ht="17.100000000000001" customHeight="1" x14ac:dyDescent="0.3">
      <c r="A28" s="4"/>
      <c r="B28" s="58" t="s">
        <v>127</v>
      </c>
      <c r="C28" s="30">
        <v>23</v>
      </c>
      <c r="D28" s="335">
        <v>46.042000000000002</v>
      </c>
      <c r="E28" s="334">
        <v>49.722999999999999</v>
      </c>
      <c r="F28" s="81">
        <f t="shared" si="1"/>
        <v>107.99487424525434</v>
      </c>
      <c r="H28" s="188"/>
      <c r="I28" s="188"/>
    </row>
    <row r="29" spans="1:9" ht="17.100000000000001" customHeight="1" x14ac:dyDescent="0.3">
      <c r="A29" s="4"/>
      <c r="B29" s="130" t="s">
        <v>146</v>
      </c>
      <c r="C29" s="103">
        <v>24</v>
      </c>
      <c r="D29" s="336">
        <v>15724.552242000002</v>
      </c>
      <c r="E29" s="337">
        <v>14424.140109</v>
      </c>
      <c r="F29" s="128">
        <f t="shared" si="1"/>
        <v>91.730053021626759</v>
      </c>
      <c r="H29" s="188"/>
      <c r="I29" s="188"/>
    </row>
    <row r="30" spans="1:9" ht="17.100000000000001" customHeight="1" x14ac:dyDescent="0.3">
      <c r="A30" s="4"/>
      <c r="B30" s="130" t="s">
        <v>149</v>
      </c>
      <c r="C30" s="103">
        <v>25</v>
      </c>
      <c r="D30" s="336">
        <v>12437.425603000002</v>
      </c>
      <c r="E30" s="337">
        <v>11255.645301999999</v>
      </c>
      <c r="F30" s="128">
        <f t="shared" si="1"/>
        <v>90.498191999516777</v>
      </c>
      <c r="H30" s="188"/>
      <c r="I30" s="188"/>
    </row>
    <row r="31" spans="1:9" ht="17.100000000000001" customHeight="1" x14ac:dyDescent="0.3">
      <c r="A31" s="4"/>
      <c r="B31" s="107" t="s">
        <v>148</v>
      </c>
      <c r="C31" s="103">
        <v>26</v>
      </c>
      <c r="D31" s="336">
        <v>3216.5766389999999</v>
      </c>
      <c r="E31" s="337">
        <v>3072.869807</v>
      </c>
      <c r="F31" s="85">
        <f t="shared" si="1"/>
        <v>95.532305051973623</v>
      </c>
      <c r="H31" s="188"/>
      <c r="I31" s="188"/>
    </row>
    <row r="32" spans="1:9" ht="17.100000000000001" customHeight="1" x14ac:dyDescent="0.3">
      <c r="A32" s="4"/>
      <c r="B32" s="55" t="s">
        <v>110</v>
      </c>
      <c r="C32" s="103">
        <v>27</v>
      </c>
      <c r="D32" s="336">
        <v>156.163993</v>
      </c>
      <c r="E32" s="337">
        <v>143.29838599999999</v>
      </c>
      <c r="F32" s="85">
        <f t="shared" si="1"/>
        <v>91.761476667672042</v>
      </c>
      <c r="H32" s="188"/>
      <c r="I32" s="188"/>
    </row>
    <row r="33" spans="1:24" ht="17.100000000000001" customHeight="1" x14ac:dyDescent="0.3">
      <c r="A33" s="4"/>
      <c r="B33" s="55" t="s">
        <v>62</v>
      </c>
      <c r="C33" s="103">
        <v>28</v>
      </c>
      <c r="D33" s="336">
        <v>1931.674714</v>
      </c>
      <c r="E33" s="337">
        <v>1725.2115409999999</v>
      </c>
      <c r="F33" s="128">
        <f t="shared" si="1"/>
        <v>89.311700800158633</v>
      </c>
      <c r="H33" s="188"/>
      <c r="I33" s="188"/>
    </row>
    <row r="34" spans="1:24" ht="17.100000000000001" customHeight="1" x14ac:dyDescent="0.3">
      <c r="A34" s="4"/>
      <c r="B34" s="55" t="s">
        <v>63</v>
      </c>
      <c r="C34" s="103">
        <v>29</v>
      </c>
      <c r="D34" s="338">
        <v>108.199338</v>
      </c>
      <c r="E34" s="337">
        <v>117.51924699999999</v>
      </c>
      <c r="F34" s="128">
        <f t="shared" si="1"/>
        <v>108.6136469707421</v>
      </c>
      <c r="H34" s="188"/>
      <c r="I34" s="188"/>
    </row>
    <row r="35" spans="1:24" ht="17.100000000000001" customHeight="1" x14ac:dyDescent="0.3">
      <c r="A35" s="4"/>
      <c r="B35" s="130" t="s">
        <v>165</v>
      </c>
      <c r="C35" s="103">
        <v>30</v>
      </c>
      <c r="D35" s="338">
        <v>475.34358900000001</v>
      </c>
      <c r="E35" s="337">
        <v>312.35524700000002</v>
      </c>
      <c r="F35" s="128">
        <f t="shared" si="1"/>
        <v>65.711467289821812</v>
      </c>
      <c r="H35" s="188"/>
      <c r="I35" s="188"/>
    </row>
    <row r="36" spans="1:24" ht="17.100000000000001" customHeight="1" x14ac:dyDescent="0.3">
      <c r="A36" s="4"/>
      <c r="B36" s="107" t="s">
        <v>123</v>
      </c>
      <c r="C36" s="103">
        <v>31</v>
      </c>
      <c r="D36" s="336">
        <v>168.233</v>
      </c>
      <c r="E36" s="340">
        <v>168.68299999999999</v>
      </c>
      <c r="F36" s="128">
        <f>E36/D36*100</f>
        <v>100.26748616502113</v>
      </c>
      <c r="H36" s="188"/>
      <c r="I36" s="188"/>
    </row>
    <row r="37" spans="1:24" s="16" customFormat="1" ht="17.100000000000001" customHeight="1" x14ac:dyDescent="0.25">
      <c r="A37" s="66"/>
      <c r="B37" s="134" t="s">
        <v>92</v>
      </c>
      <c r="C37" s="104">
        <v>32</v>
      </c>
      <c r="D37" s="341">
        <v>376.96200499999998</v>
      </c>
      <c r="E37" s="342">
        <v>605.80238599999996</v>
      </c>
      <c r="F37" s="133">
        <f>E37/D37*100</f>
        <v>160.70648446386525</v>
      </c>
      <c r="H37" s="188"/>
      <c r="I37" s="188"/>
      <c r="X37" s="32"/>
    </row>
    <row r="38" spans="1:24" ht="3" customHeight="1" x14ac:dyDescent="0.3">
      <c r="A38" s="2"/>
      <c r="B38" s="2"/>
      <c r="C38" s="2"/>
      <c r="D38" s="28"/>
      <c r="E38" s="28"/>
      <c r="F38" s="2"/>
      <c r="H38"/>
      <c r="I38"/>
    </row>
    <row r="39" spans="1:24" ht="12.75" customHeight="1" x14ac:dyDescent="0.3">
      <c r="A39" s="106" t="s">
        <v>52</v>
      </c>
      <c r="B39" s="106"/>
      <c r="C39" s="105" t="s">
        <v>119</v>
      </c>
      <c r="D39" s="102"/>
      <c r="E39" s="102"/>
      <c r="F39" s="102"/>
      <c r="H39"/>
      <c r="I39"/>
    </row>
    <row r="40" spans="1:24" ht="12.75" customHeight="1" x14ac:dyDescent="0.3">
      <c r="A40" s="106" t="s">
        <v>113</v>
      </c>
      <c r="B40" s="106"/>
      <c r="C40" s="105" t="s">
        <v>118</v>
      </c>
      <c r="D40" s="102"/>
      <c r="E40" s="102"/>
      <c r="F40" s="102"/>
      <c r="I40" s="402"/>
      <c r="J40" s="402"/>
      <c r="K40" s="402"/>
      <c r="L40" s="402"/>
    </row>
    <row r="41" spans="1:24" ht="12.75" customHeight="1" x14ac:dyDescent="0.3">
      <c r="A41" s="106" t="s">
        <v>114</v>
      </c>
      <c r="B41" s="106"/>
      <c r="C41" s="105" t="s">
        <v>120</v>
      </c>
      <c r="D41" s="105"/>
      <c r="E41" s="105"/>
      <c r="F41" s="105"/>
      <c r="I41" s="402"/>
      <c r="J41" s="402"/>
      <c r="K41" s="402"/>
      <c r="L41" s="402"/>
    </row>
    <row r="42" spans="1:24" ht="12.75" customHeight="1" x14ac:dyDescent="0.3">
      <c r="A42" s="106" t="s">
        <v>116</v>
      </c>
      <c r="B42" s="106"/>
      <c r="C42" s="105" t="s">
        <v>64</v>
      </c>
      <c r="D42" s="105"/>
      <c r="E42" s="105"/>
      <c r="F42" s="105"/>
    </row>
    <row r="43" spans="1:24" ht="12.75" customHeight="1" x14ac:dyDescent="0.3">
      <c r="A43" s="102" t="s">
        <v>117</v>
      </c>
      <c r="B43" s="131"/>
      <c r="C43" s="402" t="s">
        <v>139</v>
      </c>
      <c r="D43" s="402"/>
      <c r="E43" s="402"/>
      <c r="F43" s="402"/>
      <c r="G43" s="402"/>
      <c r="H43" s="402"/>
      <c r="I43" s="402"/>
    </row>
    <row r="44" spans="1:24" ht="12.75" customHeight="1" x14ac:dyDescent="0.3">
      <c r="A44" s="102" t="s">
        <v>76</v>
      </c>
      <c r="B44" s="106"/>
      <c r="C44" s="402" t="s">
        <v>134</v>
      </c>
      <c r="D44" s="402"/>
      <c r="E44" s="402"/>
      <c r="F44" s="402"/>
      <c r="G44" s="402"/>
      <c r="H44" s="402"/>
      <c r="I44" s="402"/>
    </row>
    <row r="45" spans="1:24" ht="12.75" customHeight="1" x14ac:dyDescent="0.3">
      <c r="A45" s="441"/>
      <c r="B45" s="441"/>
      <c r="C45" s="416" t="s">
        <v>187</v>
      </c>
      <c r="D45" s="416"/>
      <c r="E45" s="416"/>
      <c r="F45" s="416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24" ht="15.9" customHeight="1" x14ac:dyDescent="0.3">
      <c r="A46" s="442" t="s">
        <v>216</v>
      </c>
      <c r="B46" s="442"/>
      <c r="C46" s="442"/>
      <c r="D46" s="442"/>
      <c r="E46" s="442"/>
      <c r="F46" s="442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09"/>
      <c r="R46" s="240"/>
      <c r="S46" s="25"/>
      <c r="T46" s="193"/>
    </row>
    <row r="47" spans="1:24" ht="12.75" customHeight="1" x14ac:dyDescent="0.3">
      <c r="A47" s="440"/>
      <c r="B47" s="440"/>
      <c r="C47" s="440"/>
      <c r="D47" s="440"/>
      <c r="E47" s="440"/>
      <c r="F47" s="440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09"/>
      <c r="R47" s="240"/>
      <c r="S47" s="25"/>
      <c r="T47" s="193"/>
    </row>
    <row r="48" spans="1:24" ht="12.75" customHeight="1" x14ac:dyDescent="0.3">
      <c r="A48" s="35"/>
      <c r="B48" s="35"/>
      <c r="C48" s="35"/>
      <c r="D48" s="35"/>
      <c r="E48" s="35"/>
      <c r="F48" s="35"/>
      <c r="G48" s="90"/>
      <c r="H48" s="89"/>
      <c r="I48" s="25"/>
      <c r="J48" s="25"/>
      <c r="K48" s="25"/>
      <c r="L48" s="25"/>
      <c r="M48" s="25"/>
      <c r="N48" s="25"/>
      <c r="O48" s="25"/>
      <c r="P48" s="25"/>
      <c r="Q48" s="209"/>
      <c r="R48" s="240"/>
      <c r="S48" s="25"/>
      <c r="T48" s="193"/>
    </row>
    <row r="49" spans="1:20" ht="12.75" customHeight="1" x14ac:dyDescent="0.3">
      <c r="A49" s="35"/>
      <c r="B49" s="35"/>
      <c r="C49" s="35"/>
      <c r="D49" s="35"/>
      <c r="E49" s="35"/>
      <c r="F49" s="35"/>
      <c r="G49" s="89"/>
      <c r="H49" s="89"/>
      <c r="I49" s="25"/>
      <c r="J49" s="25"/>
      <c r="K49" s="25"/>
      <c r="L49" s="25"/>
      <c r="M49" s="25"/>
      <c r="N49" s="25"/>
      <c r="O49" s="25"/>
      <c r="P49" s="25"/>
      <c r="Q49" s="209"/>
      <c r="R49" s="240"/>
      <c r="S49" s="25"/>
      <c r="T49" s="193"/>
    </row>
    <row r="50" spans="1:20" ht="12.75" customHeight="1" x14ac:dyDescent="0.3">
      <c r="A50" s="35"/>
      <c r="B50" s="35"/>
      <c r="C50" s="35"/>
      <c r="D50" s="35"/>
      <c r="E50" s="35"/>
      <c r="F50" s="35"/>
      <c r="G50" s="89"/>
      <c r="H50" s="89"/>
      <c r="I50" s="25"/>
      <c r="J50" s="25"/>
      <c r="K50" s="25"/>
      <c r="L50" s="25"/>
      <c r="M50" s="25"/>
      <c r="N50" s="25"/>
      <c r="O50" s="25"/>
      <c r="P50" s="25"/>
      <c r="Q50" s="209"/>
      <c r="R50" s="240"/>
      <c r="S50" s="25"/>
      <c r="T50" s="193"/>
    </row>
    <row r="51" spans="1:20" ht="12.75" customHeight="1" x14ac:dyDescent="0.3">
      <c r="A51" s="35"/>
      <c r="B51" s="35"/>
      <c r="C51" s="35"/>
      <c r="D51" s="35"/>
      <c r="E51" s="35"/>
      <c r="F51" s="35"/>
      <c r="G51" s="89"/>
      <c r="H51" s="89"/>
      <c r="I51" s="25"/>
      <c r="J51" s="25"/>
      <c r="K51" s="25"/>
      <c r="L51" s="25"/>
      <c r="M51" s="25"/>
      <c r="N51" s="25"/>
      <c r="O51" s="25"/>
      <c r="P51" s="25"/>
      <c r="Q51" s="209"/>
      <c r="R51" s="240"/>
      <c r="S51" s="25"/>
      <c r="T51" s="193"/>
    </row>
    <row r="52" spans="1:20" ht="12.75" customHeight="1" x14ac:dyDescent="0.3">
      <c r="A52" s="35"/>
      <c r="B52" s="35"/>
      <c r="C52" s="35"/>
      <c r="D52" s="35"/>
      <c r="E52" s="35"/>
      <c r="F52" s="35"/>
      <c r="G52" s="89"/>
      <c r="H52" s="89"/>
      <c r="I52" s="25"/>
      <c r="J52" s="25"/>
      <c r="K52" s="25"/>
      <c r="L52" s="25"/>
      <c r="M52" s="25"/>
      <c r="N52" s="25"/>
      <c r="O52" s="25"/>
      <c r="P52" s="25"/>
      <c r="Q52" s="209"/>
      <c r="R52" s="240"/>
      <c r="S52" s="25"/>
      <c r="T52" s="193"/>
    </row>
    <row r="53" spans="1:20" ht="12.75" customHeight="1" x14ac:dyDescent="0.3">
      <c r="A53" s="35"/>
      <c r="B53" s="35"/>
      <c r="C53" s="35"/>
      <c r="D53" s="35"/>
      <c r="E53" s="35"/>
      <c r="F53" s="35"/>
      <c r="G53" s="89"/>
      <c r="H53" s="89"/>
      <c r="I53" s="25"/>
      <c r="J53" s="25"/>
      <c r="K53" s="25"/>
      <c r="L53" s="25"/>
      <c r="M53" s="25"/>
      <c r="N53" s="25"/>
      <c r="O53" s="25"/>
      <c r="P53" s="25"/>
      <c r="Q53" s="209"/>
      <c r="R53" s="240"/>
      <c r="S53" s="25"/>
      <c r="T53" s="193"/>
    </row>
    <row r="54" spans="1:20" ht="12.75" customHeight="1" x14ac:dyDescent="0.3">
      <c r="A54" s="35"/>
      <c r="B54" s="35"/>
      <c r="C54" s="35"/>
      <c r="D54" s="35"/>
      <c r="E54" s="35"/>
      <c r="F54" s="35"/>
      <c r="G54" s="89"/>
      <c r="H54" s="89"/>
      <c r="I54" s="25"/>
      <c r="J54" s="25"/>
      <c r="K54" s="25"/>
      <c r="L54" s="25"/>
      <c r="M54" s="25"/>
      <c r="N54" s="25"/>
      <c r="O54" s="25"/>
      <c r="P54" s="25"/>
      <c r="Q54" s="209"/>
      <c r="R54" s="240"/>
      <c r="S54" s="25"/>
      <c r="T54" s="193"/>
    </row>
    <row r="55" spans="1:20" x14ac:dyDescent="0.3">
      <c r="A55" s="25"/>
      <c r="B55" s="25"/>
      <c r="C55" s="25"/>
      <c r="D55" s="25"/>
      <c r="E55" s="25"/>
      <c r="F55" s="25"/>
      <c r="G55" s="89"/>
      <c r="H55" s="89"/>
      <c r="I55" s="25"/>
      <c r="J55" s="25"/>
      <c r="K55" s="25"/>
      <c r="L55" s="25"/>
      <c r="M55" s="25"/>
      <c r="N55" s="25"/>
      <c r="O55" s="25"/>
      <c r="P55" s="25"/>
      <c r="Q55" s="209"/>
      <c r="R55" s="241"/>
      <c r="S55" s="25"/>
      <c r="T55" s="192"/>
    </row>
    <row r="56" spans="1:20" x14ac:dyDescent="0.3">
      <c r="A56" s="25"/>
      <c r="B56" s="25"/>
      <c r="C56" s="25"/>
      <c r="D56" s="25"/>
      <c r="E56" s="25"/>
      <c r="F56" s="25"/>
      <c r="G56" s="89"/>
      <c r="H56" s="89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20" x14ac:dyDescent="0.3">
      <c r="A57" s="25"/>
      <c r="B57" s="25"/>
      <c r="C57" s="25"/>
      <c r="D57" s="25"/>
      <c r="E57" s="25"/>
      <c r="F57" s="25"/>
      <c r="G57" s="89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20" x14ac:dyDescent="0.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20" x14ac:dyDescent="0.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20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20" ht="19.649999999999999" customHeight="1" x14ac:dyDescent="0.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20" x14ac:dyDescent="0.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20" x14ac:dyDescent="0.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20" x14ac:dyDescent="0.3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s="25" customFormat="1" x14ac:dyDescent="0.3">
      <c r="I66" s="199"/>
      <c r="J66" s="200"/>
      <c r="K66" s="200"/>
      <c r="L66" s="204"/>
    </row>
    <row r="67" spans="1:19" x14ac:dyDescent="0.3">
      <c r="A67" s="25"/>
      <c r="B67" s="25"/>
      <c r="C67" s="25"/>
      <c r="D67" s="25"/>
      <c r="E67" s="25"/>
      <c r="F67" s="25"/>
      <c r="G67" s="199"/>
      <c r="H67" s="236"/>
      <c r="I67" s="237"/>
      <c r="J67" s="237"/>
      <c r="K67" s="238"/>
      <c r="L67" s="204"/>
      <c r="M67" s="25"/>
      <c r="N67" s="25"/>
      <c r="O67" s="25"/>
      <c r="P67" s="25"/>
      <c r="Q67" s="25"/>
      <c r="R67" s="25"/>
      <c r="S67" s="25"/>
    </row>
    <row r="68" spans="1:19" x14ac:dyDescent="0.3">
      <c r="A68" s="25"/>
      <c r="B68" s="70"/>
      <c r="C68" s="210"/>
      <c r="D68" s="210"/>
      <c r="E68" s="211"/>
      <c r="F68" s="25"/>
      <c r="G68" s="25"/>
      <c r="H68" s="236"/>
      <c r="I68" s="237"/>
      <c r="J68" s="237"/>
      <c r="K68" s="238"/>
      <c r="L68" s="204"/>
      <c r="M68" s="25"/>
      <c r="N68" s="25"/>
      <c r="O68" s="25"/>
      <c r="P68" s="25"/>
      <c r="Q68" s="25"/>
    </row>
    <row r="69" spans="1:19" x14ac:dyDescent="0.3">
      <c r="A69" s="25"/>
      <c r="B69" s="70"/>
      <c r="C69" s="210"/>
      <c r="D69" s="210"/>
      <c r="E69" s="211"/>
      <c r="F69" s="25"/>
      <c r="H69" s="236"/>
      <c r="I69" s="237"/>
      <c r="J69" s="200"/>
      <c r="K69" s="267"/>
      <c r="L69" s="204"/>
    </row>
    <row r="70" spans="1:19" x14ac:dyDescent="0.3">
      <c r="A70" s="25"/>
      <c r="B70" s="70"/>
      <c r="C70" s="210"/>
      <c r="D70" s="210"/>
      <c r="E70" s="211"/>
      <c r="F70" s="25"/>
      <c r="H70" s="236"/>
      <c r="I70" s="237"/>
      <c r="J70" s="200"/>
      <c r="K70" s="267"/>
      <c r="L70" s="208"/>
    </row>
    <row r="71" spans="1:19" ht="18" x14ac:dyDescent="0.35">
      <c r="A71" s="25"/>
      <c r="B71" s="70"/>
      <c r="C71" s="210"/>
      <c r="D71" s="210"/>
      <c r="E71" s="211"/>
      <c r="F71" s="25"/>
      <c r="H71" s="295"/>
      <c r="I71" s="296"/>
      <c r="J71" s="297"/>
      <c r="K71" s="298"/>
      <c r="L71" s="204"/>
    </row>
    <row r="72" spans="1:19" ht="18" x14ac:dyDescent="0.35">
      <c r="A72" s="25"/>
      <c r="B72" s="70"/>
      <c r="C72" s="210"/>
      <c r="D72" s="210"/>
      <c r="E72" s="212"/>
      <c r="F72" s="25"/>
      <c r="H72" s="199"/>
      <c r="I72" s="200"/>
      <c r="J72" s="200"/>
      <c r="K72" s="399"/>
      <c r="L72" s="397"/>
    </row>
    <row r="73" spans="1:19" ht="18" x14ac:dyDescent="0.35">
      <c r="A73" s="25"/>
      <c r="B73" s="70"/>
      <c r="C73" s="210"/>
      <c r="D73" s="210"/>
      <c r="E73" s="211"/>
      <c r="F73" s="25"/>
      <c r="H73" s="199"/>
      <c r="I73" s="200"/>
      <c r="J73" s="200"/>
      <c r="K73" s="399"/>
      <c r="L73" s="397"/>
    </row>
    <row r="74" spans="1:19" ht="18" x14ac:dyDescent="0.35">
      <c r="A74" s="25"/>
      <c r="B74" s="70"/>
      <c r="C74" s="210"/>
      <c r="D74" s="210"/>
      <c r="E74" s="211"/>
      <c r="F74" s="25"/>
      <c r="H74" s="199"/>
      <c r="I74" s="200"/>
      <c r="J74" s="200"/>
      <c r="K74" s="399"/>
      <c r="L74" s="397"/>
    </row>
    <row r="75" spans="1:19" ht="18" x14ac:dyDescent="0.35">
      <c r="A75" s="25"/>
      <c r="B75" s="70"/>
      <c r="C75" s="210"/>
      <c r="D75" s="210"/>
      <c r="E75" s="211"/>
      <c r="F75" s="25"/>
      <c r="H75" s="199"/>
      <c r="I75" s="200"/>
      <c r="J75" s="200"/>
      <c r="K75" s="399"/>
      <c r="L75" s="397"/>
    </row>
    <row r="76" spans="1:19" ht="18" x14ac:dyDescent="0.35">
      <c r="A76" s="25"/>
      <c r="B76" s="70"/>
      <c r="C76" s="210"/>
      <c r="D76" s="210"/>
      <c r="E76" s="211"/>
      <c r="F76" s="25"/>
      <c r="H76" s="199"/>
      <c r="I76" s="200"/>
      <c r="J76" s="200"/>
      <c r="K76" s="400"/>
      <c r="L76" s="398"/>
    </row>
    <row r="77" spans="1:19" ht="18" x14ac:dyDescent="0.35">
      <c r="A77" s="25"/>
      <c r="B77" s="70"/>
      <c r="C77" s="210"/>
      <c r="D77" s="210"/>
      <c r="E77" s="212"/>
      <c r="F77" s="25"/>
      <c r="H77" s="199"/>
      <c r="I77" s="200"/>
      <c r="J77" s="200"/>
      <c r="K77" s="399"/>
      <c r="L77" s="397"/>
    </row>
    <row r="78" spans="1:19" ht="18" x14ac:dyDescent="0.35">
      <c r="A78" s="25"/>
      <c r="B78" s="25"/>
      <c r="C78" s="25"/>
      <c r="D78" s="25"/>
      <c r="E78" s="25"/>
      <c r="F78" s="25"/>
      <c r="H78" s="199"/>
      <c r="I78" s="200"/>
      <c r="J78" s="200"/>
      <c r="K78" s="399"/>
      <c r="L78" s="397"/>
    </row>
    <row r="79" spans="1:19" ht="18" x14ac:dyDescent="0.35">
      <c r="A79" s="25"/>
      <c r="B79" s="25"/>
      <c r="C79" s="25"/>
      <c r="D79" s="25"/>
      <c r="E79" s="25"/>
      <c r="F79" s="25"/>
      <c r="H79" s="199"/>
      <c r="I79" s="200"/>
      <c r="J79" s="200"/>
      <c r="K79" s="399"/>
      <c r="L79" s="397"/>
    </row>
    <row r="80" spans="1:19" ht="18" x14ac:dyDescent="0.35">
      <c r="A80" s="25"/>
      <c r="B80" s="25"/>
      <c r="C80" s="25"/>
      <c r="D80" s="25"/>
      <c r="E80" s="25"/>
      <c r="F80" s="25"/>
      <c r="H80" s="199"/>
      <c r="I80" s="200"/>
      <c r="J80" s="200"/>
      <c r="K80" s="399"/>
      <c r="L80" s="397"/>
    </row>
    <row r="81" spans="1:12" ht="18" x14ac:dyDescent="0.35">
      <c r="A81" s="25"/>
      <c r="B81" s="25"/>
      <c r="C81" s="25"/>
      <c r="D81" s="25"/>
      <c r="E81" s="25"/>
      <c r="F81" s="25"/>
      <c r="H81" s="199"/>
      <c r="I81" s="200"/>
      <c r="J81" s="200"/>
      <c r="K81" s="399"/>
      <c r="L81" s="397"/>
    </row>
    <row r="82" spans="1:12" ht="15.6" x14ac:dyDescent="0.3">
      <c r="A82" s="25"/>
      <c r="B82" s="25"/>
      <c r="C82" s="25"/>
      <c r="D82" s="25"/>
      <c r="E82" s="25"/>
      <c r="F82" s="206"/>
      <c r="G82" s="207"/>
      <c r="H82" s="70"/>
      <c r="I82" s="210"/>
      <c r="J82" s="210"/>
      <c r="K82" s="211"/>
    </row>
    <row r="83" spans="1:12" ht="14.4" x14ac:dyDescent="0.3">
      <c r="F83" s="206"/>
      <c r="G83" s="199"/>
    </row>
    <row r="84" spans="1:12" ht="14.4" x14ac:dyDescent="0.3">
      <c r="F84" s="206"/>
      <c r="G84" s="199"/>
      <c r="H84" s="200"/>
      <c r="I84" s="200"/>
      <c r="J84" s="204"/>
    </row>
    <row r="85" spans="1:12" ht="14.4" x14ac:dyDescent="0.3">
      <c r="F85" s="206"/>
      <c r="G85" s="199"/>
      <c r="H85" s="200"/>
      <c r="I85" s="200"/>
      <c r="J85" s="204"/>
    </row>
    <row r="86" spans="1:12" ht="14.4" x14ac:dyDescent="0.3">
      <c r="F86" s="206"/>
      <c r="G86" s="199"/>
      <c r="H86" s="200"/>
      <c r="I86" s="200"/>
      <c r="J86" s="204"/>
    </row>
    <row r="87" spans="1:12" ht="14.4" x14ac:dyDescent="0.3">
      <c r="F87" s="206"/>
      <c r="G87" s="199"/>
      <c r="H87" s="200"/>
      <c r="I87" s="200"/>
      <c r="J87" s="208"/>
    </row>
    <row r="88" spans="1:12" ht="14.4" x14ac:dyDescent="0.3">
      <c r="F88" s="206"/>
      <c r="G88" s="199"/>
      <c r="H88" s="200"/>
      <c r="I88" s="200"/>
      <c r="J88" s="204"/>
    </row>
    <row r="89" spans="1:12" ht="14.4" x14ac:dyDescent="0.3">
      <c r="F89" s="206"/>
      <c r="G89" s="199"/>
      <c r="H89" s="200"/>
      <c r="I89" s="200"/>
      <c r="J89" s="204"/>
    </row>
    <row r="90" spans="1:12" ht="14.4" x14ac:dyDescent="0.3">
      <c r="F90" s="206"/>
      <c r="G90" s="199"/>
      <c r="H90" s="200"/>
      <c r="I90" s="200"/>
      <c r="J90" s="204"/>
    </row>
    <row r="91" spans="1:12" ht="14.4" x14ac:dyDescent="0.3">
      <c r="F91" s="206"/>
      <c r="G91" s="199"/>
      <c r="H91" s="200"/>
      <c r="I91" s="200"/>
      <c r="J91" s="204"/>
    </row>
    <row r="92" spans="1:12" x14ac:dyDescent="0.3">
      <c r="G92" s="199"/>
      <c r="H92" s="200"/>
      <c r="I92" s="200"/>
      <c r="J92" s="208"/>
    </row>
  </sheetData>
  <mergeCells count="13">
    <mergeCell ref="I40:L40"/>
    <mergeCell ref="A1:F1"/>
    <mergeCell ref="A3:C5"/>
    <mergeCell ref="D3:E3"/>
    <mergeCell ref="F3:F4"/>
    <mergeCell ref="D5:E5"/>
    <mergeCell ref="I41:L41"/>
    <mergeCell ref="A47:F47"/>
    <mergeCell ref="A45:B45"/>
    <mergeCell ref="A46:F46"/>
    <mergeCell ref="C43:I43"/>
    <mergeCell ref="C44:I44"/>
    <mergeCell ref="C45:F45"/>
  </mergeCells>
  <phoneticPr fontId="0" type="noConversion"/>
  <pageMargins left="0.78740157480314965" right="0.59055118110236227" top="0.39370078740157483" bottom="7.874015748031496E-2" header="0.51181102362204722" footer="0.19685039370078741"/>
  <pageSetup paperSize="9" scale="85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9</vt:i4>
      </vt:variant>
    </vt:vector>
  </HeadingPairs>
  <TitlesOfParts>
    <vt:vector size="25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8-9</vt:lpstr>
      <vt:lpstr>10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Stępniak</cp:lastModifiedBy>
  <cp:lastPrinted>2022-12-07T08:24:55Z</cp:lastPrinted>
  <dcterms:created xsi:type="dcterms:W3CDTF">2003-04-03T10:28:55Z</dcterms:created>
  <dcterms:modified xsi:type="dcterms:W3CDTF">2022-12-09T08:21:51Z</dcterms:modified>
</cp:coreProperties>
</file>