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Stepniak\Documents\Rok2020\MIRKA\MIESIECZNIK\LISTOPAD\DYSK-11MIES-2020\"/>
    </mc:Choice>
  </mc:AlternateContent>
  <xr:revisionPtr revIDLastSave="0" documentId="8_{C5FC6995-9E4A-46B3-910F-E13DA0B544BB}" xr6:coauthVersionLast="45" xr6:coauthVersionMax="45" xr10:uidLastSave="{00000000-0000-0000-0000-000000000000}"/>
  <bookViews>
    <workbookView xWindow="810" yWindow="420" windowWidth="17760" windowHeight="12060" tabRatio="599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" sheetId="15" r:id="rId15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3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<sst xmlns="http://schemas.openxmlformats.org/spreadsheetml/2006/main" count="1108" uniqueCount="199">
  <si>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</si>
  <si>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</si>
  <si>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</si>
  <si>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</si>
  <si>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</si>
  <si>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</si>
  <si>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</si>
  <si>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</si>
  <si>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</si>
  <si>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</si>
  <si>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</si>
  <si>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</si>
  <si>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</si>
  <si>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</si>
  <si>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</si>
  <si>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</si>
  <si>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</si>
  <si>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</si>
  <si>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</si>
  <si>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</si>
  <si>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</si>
  <si>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</si>
  <si>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</si>
  <si>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</si>
  <si>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</si>
  <si>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</si>
  <si>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</si>
  <si>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</si>
  <si>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</si>
  <si>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</si>
  <si>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</si>
  <si>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</si>
  <si>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</si>
  <si>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</si>
  <si>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</si>
  <si>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</si>
  <si>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</si>
  <si>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</si>
  <si>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</si>
  <si>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</si>
  <si>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</si>
  <si>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</si>
  <si>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</si>
  <si>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</si>
  <si>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</si>
  <si>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</si>
  <si>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</si>
  <si>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</si>
  <si>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</si>
  <si>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</si>
  <si>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</si>
  <si>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</si>
  <si>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</si>
  <si>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</si>
  <si>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</si>
  <si>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 xml:space="preserve">    z tego :  na energię elektryczną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</si>
  <si>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</si>
  <si>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</si>
  <si>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</si>
  <si>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</si>
  <si>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</si>
  <si>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</si>
  <si>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</si>
  <si>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</si>
  <si>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</si>
  <si>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</si>
  <si>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</si>
  <si>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</si>
  <si>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</si>
  <si>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</si>
  <si>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</si>
  <si>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</si>
  <si>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</si>
  <si>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</si>
  <si>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</si>
  <si>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</si>
  <si>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</si>
  <si>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</si>
  <si>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</si>
  <si>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</si>
  <si>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</si>
  <si>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</si>
  <si>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</si>
  <si>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</si>
  <si>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</si>
  <si>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</si>
  <si>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</si>
  <si>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</si>
  <si>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</si>
  <si>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</si>
  <si>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</si>
  <si>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</si>
  <si>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</si>
  <si>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</si>
  <si>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</si>
  <si>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</si>
  <si>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</si>
  <si>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</si>
  <si>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</si>
  <si>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t xml:space="preserve">                 na produkcję ciepła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</si>
  <si>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</si>
  <si>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</si>
  <si>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</si>
  <si>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</si>
  <si>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 xml:space="preserve">    w tym :  elektrownie cieplne konwencjonalne</t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</si>
  <si>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</si>
  <si>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</si>
  <si>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</si>
  <si>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</si>
  <si>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</si>
  <si>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</si>
  <si>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</si>
  <si>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</si>
  <si>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</si>
  <si>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</si>
  <si>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</si>
  <si>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</si>
  <si>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</si>
  <si>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</si>
  <si>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</si>
  <si>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</si>
  <si>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</si>
  <si>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</si>
  <si>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</si>
  <si>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</si>
  <si>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</si>
  <si>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</si>
  <si>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</si>
  <si>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</si>
  <si>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</si>
  <si>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</si>
  <si>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</si>
  <si>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</si>
  <si>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</si>
  <si>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</si>
  <si>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</si>
  <si>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</si>
  <si>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</si>
  <si>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</si>
  <si>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</si>
  <si>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</si>
  <si>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</si>
  <si>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</si>
  <si>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</si>
  <si>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</si>
  <si>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</si>
  <si>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</si>
  <si>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</si>
  <si>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</si>
  <si>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</si>
  <si>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</si>
  <si>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</si>
  <si>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</si>
  <si>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</si>
  <si>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</si>
  <si>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</si>
  <si>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</si>
  <si>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</si>
  <si>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</si>
  <si>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</si>
  <si>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 xml:space="preserve"> </t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</si>
  <si>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</si>
  <si>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</si>
  <si>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</si>
  <si>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</si>
  <si>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</si>
  <si>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</si>
  <si>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</si>
  <si>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</si>
  <si>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</si>
  <si>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</si>
  <si>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</si>
  <si>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</si>
  <si>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</si>
  <si>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</si>
  <si>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</si>
  <si>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</si>
  <si>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 xml:space="preserve"> Węgiel kamienny</t>
  </si>
  <si>
    <t xml:space="preserve"> Węgiel brunatny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</si>
  <si>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</si>
  <si>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</si>
  <si>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</si>
  <si>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</si>
  <si>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</si>
  <si>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</si>
  <si>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</si>
  <si>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</si>
  <si>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2020 roku [GWh]</t>
  </si>
  <si>
    <t xml:space="preserve">          Rys 2. Produkcja energii elektrycznej [GWh]                        Rys 3. Import-eksport energii elektrycznej [GWh]</t>
  </si>
  <si>
    <t>listopad</t>
  </si>
  <si>
    <t>styczeń - listopad</t>
  </si>
  <si>
    <t>Tabela 6.1 Zużycie paliw podstawowych w elektroenergetyce zawodowej
                   -  dane za miesiąc sprawozdawczy : listopad</t>
  </si>
  <si>
    <t>Tabela 6.2 Zużycie paliw podstawowych w elektroenergetyce zawodowej
                   -  dane za miesiąc sprawozdawczy : styczeń - listopad</t>
  </si>
  <si>
    <t>Tabela 7.1 Zużycie paliw podstawowych w elektrowniach przemysłowych
                 -  dane za okres sprawozdawczy: listopad</t>
  </si>
  <si>
    <t>Tabela 7.2 Zużycie paliw podstawowych w elektrowniach przemysłowych
                 -  dane za okres sprawozdawczy: styczeń - listopad</t>
  </si>
  <si>
    <t>Tabela 8. Zapasy paliw w elektrowniach i elektrociepłowniach (zawodowe i przemysłowe) 
                 -  stan na koniec miesiąca sprawozdawczego - listopad</t>
  </si>
  <si>
    <t>styczeń - listopad  2019 r.</t>
  </si>
  <si>
    <t xml:space="preserve">                                    styczeń - listopad  2020 r.</t>
  </si>
  <si>
    <t>Rys 6. Struktura produkcji energii elektrycznej   (styczeń - listopad 2020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</si>
</sst>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5" formatCode="_-* #,##0.00\ _z_ł_-;\-* #,##0.00\ _z_ł_-;_-* &quot;-&quot;??\ _z_ł_-;_-@_-"/>
    <numFmt numFmtId="168" formatCode="0.0000"/>
    <numFmt numFmtId="170" formatCode="0.0"/>
    <numFmt numFmtId="175" formatCode="0.00_ ;\-0.00\ "/>
    <numFmt numFmtId="176" formatCode="0.0_ ;\-0.0\ "/>
    <numFmt numFmtId="178" formatCode="#,##0_ ;\-#,##0\ "/>
    <numFmt numFmtId="179" formatCode="#,##0.00_ ;\-#,##0.00\ "/>
    <numFmt numFmtId="180" formatCode="#,##0.0_ ;\-#,##0.0\ "/>
    <numFmt numFmtId="182" formatCode="#,##0.0000_ ;\-#,##0.0000\ "/>
    <numFmt numFmtId="187" formatCode="_-* #,##0\ _z_ł_-;\-* #,##0\ _z_ł_-;_-* &quot;-&quot;??\ _z_ł_-;_-@_-"/>
    <numFmt numFmtId="188" formatCode="_-* #,##0.0\ _z_ł_-;\-* #,##0.0\ _z_ł_-;_-* &quot;-&quot;??\ _z_ł_-;_-@_-"/>
    <numFmt numFmtId="192" formatCode="_-* #,##0.00000\ _z_ł_-;\-* #,##0.00000\ _z_ł_-;_-* &quot;-&quot;??\ _z_ł_-;_-@_-"/>
  </numFmts>
  <fonts count="66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11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Narrow"/>
      <family val="2"/>
      <charset val="238"/>
    </font>
    <font>
      <b/>
      <sz val="10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4"/>
      <color indexed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5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</cellStyleXfs>
  <cellXfs count="391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92" fontId="1" fillId="0" borderId="0" xfId="20" applyNumberFormat="1" applyFont="1"/>
    <xf numFmtId="182" fontId="1" fillId="0" borderId="0" xfId="0" applyNumberFormat="1" applyFont="1"/>
    <xf numFmtId="168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8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92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182" fontId="1" fillId="0" borderId="0" xfId="0" applyNumberFormat="1" applyFont="1" applyFill="1"/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76" fontId="19" fillId="0" borderId="17" xfId="0" applyNumberFormat="1" applyFont="1" applyFill="1" applyBorder="1"/>
    <xf numFmtId="176" fontId="19" fillId="0" borderId="18" xfId="0" applyNumberFormat="1" applyFont="1" applyFill="1" applyBorder="1"/>
    <xf numFmtId="176" fontId="19" fillId="0" borderId="18" xfId="0" applyNumberFormat="1" applyFont="1" applyFill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8" xfId="0" applyNumberFormat="1" applyFont="1" applyFill="1" applyBorder="1" applyAlignment="1"/>
    <xf numFmtId="176" fontId="19" fillId="0" borderId="17" xfId="0" applyNumberFormat="1" applyFont="1" applyFill="1" applyBorder="1" applyAlignment="1"/>
    <xf numFmtId="176" fontId="18" fillId="0" borderId="17" xfId="0" applyNumberFormat="1" applyFont="1" applyFill="1" applyBorder="1"/>
    <xf numFmtId="176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76" fontId="2" fillId="0" borderId="0" xfId="0" applyNumberFormat="1" applyFont="1" applyFill="1"/>
    <xf numFmtId="188" fontId="34" fillId="0" borderId="0" xfId="0" applyNumberFormat="1" applyFont="1" applyFill="1"/>
    <xf numFmtId="0" fontId="34" fillId="0" borderId="0" xfId="0" applyFont="1" applyFill="1"/>
    <xf numFmtId="170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76" fontId="18" fillId="0" borderId="17" xfId="0" applyNumberFormat="1" applyFont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/>
    </xf>
    <xf numFmtId="178" fontId="14" fillId="0" borderId="18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78" fontId="14" fillId="0" borderId="16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80" fontId="18" fillId="0" borderId="9" xfId="0" applyNumberFormat="1" applyFont="1" applyFill="1" applyBorder="1" applyAlignment="1">
      <alignment horizontal="center" vertical="center"/>
    </xf>
    <xf numFmtId="180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0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78" fontId="14" fillId="0" borderId="2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8" fontId="18" fillId="0" borderId="9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0" fontId="14" fillId="0" borderId="19" xfId="0" quotePrefix="1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6" xfId="0" quotePrefix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vertical="center"/>
    </xf>
    <xf numFmtId="178" fontId="14" fillId="0" borderId="22" xfId="0" applyNumberFormat="1" applyFont="1" applyFill="1" applyBorder="1" applyAlignment="1">
      <alignment vertical="center"/>
    </xf>
    <xf numFmtId="178" fontId="14" fillId="0" borderId="30" xfId="0" applyNumberFormat="1" applyFont="1" applyFill="1" applyBorder="1" applyAlignment="1">
      <alignment vertical="center"/>
    </xf>
    <xf numFmtId="178" fontId="14" fillId="0" borderId="16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vertical="center"/>
    </xf>
    <xf numFmtId="178" fontId="14" fillId="0" borderId="7" xfId="0" applyNumberFormat="1" applyFont="1" applyFill="1" applyBorder="1" applyAlignment="1">
      <alignment vertical="center"/>
    </xf>
    <xf numFmtId="178" fontId="14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right" vertical="center"/>
    </xf>
    <xf numFmtId="178" fontId="14" fillId="0" borderId="31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horizontal="right" vertical="center"/>
    </xf>
    <xf numFmtId="180" fontId="47" fillId="0" borderId="2" xfId="0" applyNumberFormat="1" applyFont="1" applyFill="1" applyBorder="1" applyAlignment="1">
      <alignment vertical="center"/>
    </xf>
    <xf numFmtId="180" fontId="47" fillId="0" borderId="2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horizontal="right" vertical="center"/>
    </xf>
    <xf numFmtId="178" fontId="14" fillId="0" borderId="24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80" fontId="48" fillId="0" borderId="9" xfId="0" applyNumberFormat="1" applyFont="1" applyFill="1" applyBorder="1" applyAlignment="1">
      <alignment vertical="center"/>
    </xf>
    <xf numFmtId="178" fontId="14" fillId="0" borderId="2" xfId="0" applyNumberFormat="1" applyFont="1" applyFill="1" applyBorder="1" applyAlignment="1"/>
    <xf numFmtId="178" fontId="14" fillId="0" borderId="2" xfId="0" applyNumberFormat="1" applyFont="1" applyFill="1" applyBorder="1" applyAlignment="1">
      <alignment horizontal="right"/>
    </xf>
    <xf numFmtId="178" fontId="14" fillId="0" borderId="31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 vertical="center"/>
    </xf>
    <xf numFmtId="179" fontId="19" fillId="0" borderId="24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vertical="center"/>
    </xf>
    <xf numFmtId="180" fontId="47" fillId="0" borderId="23" xfId="0" applyNumberFormat="1" applyFont="1" applyFill="1" applyBorder="1" applyAlignment="1">
      <alignment horizontal="right" vertical="center"/>
    </xf>
    <xf numFmtId="180" fontId="47" fillId="0" borderId="24" xfId="0" applyNumberFormat="1" applyFont="1" applyFill="1" applyBorder="1" applyAlignment="1">
      <alignment vertical="center"/>
    </xf>
    <xf numFmtId="180" fontId="49" fillId="0" borderId="9" xfId="0" applyNumberFormat="1" applyFont="1" applyFill="1" applyBorder="1" applyAlignment="1">
      <alignment vertical="center"/>
    </xf>
    <xf numFmtId="180" fontId="49" fillId="0" borderId="32" xfId="0" applyNumberFormat="1" applyFont="1" applyFill="1" applyBorder="1" applyAlignment="1">
      <alignment vertical="center"/>
    </xf>
    <xf numFmtId="180" fontId="14" fillId="0" borderId="30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vertical="center"/>
    </xf>
    <xf numFmtId="180" fontId="14" fillId="0" borderId="16" xfId="0" applyNumberFormat="1" applyFont="1" applyFill="1" applyBorder="1" applyAlignment="1">
      <alignment horizontal="right" vertical="center"/>
    </xf>
    <xf numFmtId="180" fontId="14" fillId="0" borderId="23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2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8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180" fontId="14" fillId="0" borderId="22" xfId="0" applyNumberFormat="1" applyFont="1" applyFill="1" applyBorder="1" applyAlignment="1">
      <alignment vertical="center"/>
    </xf>
    <xf numFmtId="178" fontId="7" fillId="0" borderId="22" xfId="0" applyNumberFormat="1" applyFont="1" applyFill="1" applyBorder="1"/>
    <xf numFmtId="178" fontId="7" fillId="0" borderId="30" xfId="0" applyNumberFormat="1" applyFont="1" applyFill="1" applyBorder="1"/>
    <xf numFmtId="179" fontId="7" fillId="0" borderId="16" xfId="0" applyNumberFormat="1" applyFont="1" applyFill="1" applyBorder="1" applyAlignment="1">
      <alignment vertical="center"/>
    </xf>
    <xf numFmtId="179" fontId="7" fillId="0" borderId="2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14" fillId="0" borderId="22" xfId="0" applyNumberFormat="1" applyFont="1" applyFill="1" applyBorder="1"/>
    <xf numFmtId="178" fontId="14" fillId="0" borderId="30" xfId="0" applyNumberFormat="1" applyFont="1" applyFill="1" applyBorder="1"/>
    <xf numFmtId="178" fontId="14" fillId="0" borderId="16" xfId="0" applyNumberFormat="1" applyFont="1" applyFill="1" applyBorder="1"/>
    <xf numFmtId="178" fontId="14" fillId="0" borderId="2" xfId="0" applyNumberFormat="1" applyFont="1" applyFill="1" applyBorder="1"/>
    <xf numFmtId="178" fontId="14" fillId="0" borderId="16" xfId="0" applyNumberFormat="1" applyFont="1" applyFill="1" applyBorder="1" applyAlignment="1">
      <alignment horizontal="right"/>
    </xf>
    <xf numFmtId="179" fontId="14" fillId="0" borderId="16" xfId="0" applyNumberFormat="1" applyFont="1" applyFill="1" applyBorder="1"/>
    <xf numFmtId="179" fontId="14" fillId="0" borderId="2" xfId="0" applyNumberFormat="1" applyFont="1" applyFill="1" applyBorder="1"/>
    <xf numFmtId="178" fontId="14" fillId="0" borderId="8" xfId="0" applyNumberFormat="1" applyFont="1" applyFill="1" applyBorder="1" applyAlignment="1">
      <alignment vertical="center"/>
    </xf>
    <xf numFmtId="178" fontId="14" fillId="0" borderId="30" xfId="0" applyNumberFormat="1" applyFont="1" applyFill="1" applyBorder="1" applyAlignment="1">
      <alignment horizontal="right"/>
    </xf>
    <xf numFmtId="178" fontId="14" fillId="0" borderId="16" xfId="0" applyNumberFormat="1" applyFont="1" applyFill="1" applyBorder="1" applyAlignment="1"/>
    <xf numFmtId="179" fontId="14" fillId="0" borderId="16" xfId="0" applyNumberFormat="1" applyFont="1" applyFill="1" applyBorder="1" applyAlignment="1">
      <alignment vertical="center"/>
    </xf>
    <xf numFmtId="179" fontId="14" fillId="0" borderId="2" xfId="0" applyNumberFormat="1" applyFont="1" applyFill="1" applyBorder="1" applyAlignment="1">
      <alignment vertical="center"/>
    </xf>
    <xf numFmtId="178" fontId="14" fillId="0" borderId="16" xfId="20" applyNumberFormat="1" applyFont="1" applyFill="1" applyBorder="1" applyAlignment="1">
      <alignment horizontal="right"/>
    </xf>
    <xf numFmtId="178" fontId="14" fillId="0" borderId="2" xfId="20" applyNumberFormat="1" applyFont="1" applyFill="1" applyBorder="1" applyAlignment="1">
      <alignment horizontal="right"/>
    </xf>
    <xf numFmtId="179" fontId="14" fillId="0" borderId="16" xfId="0" applyNumberFormat="1" applyFont="1" applyFill="1" applyBorder="1" applyAlignment="1"/>
    <xf numFmtId="179" fontId="14" fillId="0" borderId="2" xfId="0" applyNumberFormat="1" applyFont="1" applyFill="1" applyBorder="1" applyAlignment="1"/>
    <xf numFmtId="178" fontId="7" fillId="0" borderId="33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178" fontId="14" fillId="0" borderId="34" xfId="0" applyNumberFormat="1" applyFont="1" applyFill="1" applyBorder="1" applyAlignment="1">
      <alignment vertical="center"/>
    </xf>
    <xf numFmtId="178" fontId="7" fillId="0" borderId="34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70" fontId="2" fillId="0" borderId="0" xfId="0" applyNumberFormat="1" applyFont="1" applyFill="1"/>
    <xf numFmtId="170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8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70" fontId="2" fillId="0" borderId="0" xfId="0" applyNumberFormat="1" applyFont="1"/>
    <xf numFmtId="0" fontId="50" fillId="0" borderId="0" xfId="0" applyFont="1"/>
    <xf numFmtId="170" fontId="50" fillId="0" borderId="0" xfId="0" applyNumberFormat="1" applyFont="1"/>
    <xf numFmtId="2" fontId="50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3" fillId="0" borderId="0" xfId="0" applyFont="1" applyFill="1"/>
    <xf numFmtId="1" fontId="54" fillId="0" borderId="0" xfId="0" applyNumberFormat="1" applyFont="1" applyFill="1"/>
    <xf numFmtId="1" fontId="55" fillId="0" borderId="0" xfId="0" applyNumberFormat="1" applyFont="1" applyFill="1"/>
    <xf numFmtId="188" fontId="56" fillId="0" borderId="0" xfId="0" applyNumberFormat="1" applyFont="1" applyFill="1"/>
    <xf numFmtId="165" fontId="56" fillId="0" borderId="0" xfId="0" applyNumberFormat="1" applyFont="1" applyFill="1"/>
    <xf numFmtId="0" fontId="60" fillId="0" borderId="0" xfId="0" applyFont="1" applyFill="1"/>
    <xf numFmtId="1" fontId="60" fillId="0" borderId="0" xfId="0" applyNumberFormat="1" applyFont="1" applyFill="1"/>
    <xf numFmtId="165" fontId="61" fillId="0" borderId="0" xfId="0" applyNumberFormat="1" applyFont="1" applyFill="1"/>
    <xf numFmtId="0" fontId="57" fillId="0" borderId="0" xfId="0" applyFont="1" applyFill="1"/>
    <xf numFmtId="187" fontId="58" fillId="0" borderId="0" xfId="20" applyNumberFormat="1" applyFont="1" applyFill="1"/>
    <xf numFmtId="2" fontId="59" fillId="0" borderId="0" xfId="0" applyNumberFormat="1" applyFont="1" applyFill="1"/>
    <xf numFmtId="2" fontId="52" fillId="0" borderId="0" xfId="0" applyNumberFormat="1" applyFont="1" applyFill="1"/>
    <xf numFmtId="188" fontId="60" fillId="0" borderId="0" xfId="0" applyNumberFormat="1" applyFont="1" applyFill="1"/>
    <xf numFmtId="0" fontId="62" fillId="0" borderId="0" xfId="0" applyFont="1"/>
    <xf numFmtId="187" fontId="57" fillId="0" borderId="0" xfId="20" applyNumberFormat="1" applyFont="1" applyFill="1"/>
    <xf numFmtId="0" fontId="61" fillId="0" borderId="0" xfId="0" applyFont="1" applyFill="1"/>
    <xf numFmtId="1" fontId="61" fillId="0" borderId="0" xfId="0" applyNumberFormat="1" applyFont="1" applyFill="1"/>
    <xf numFmtId="0" fontId="63" fillId="0" borderId="0" xfId="0" applyFont="1" applyFill="1"/>
    <xf numFmtId="187" fontId="64" fillId="0" borderId="0" xfId="20" applyNumberFormat="1" applyFont="1" applyFill="1"/>
    <xf numFmtId="1" fontId="63" fillId="0" borderId="0" xfId="0" applyNumberFormat="1" applyFont="1" applyFill="1"/>
    <xf numFmtId="188" fontId="63" fillId="0" borderId="0" xfId="0" applyNumberFormat="1" applyFont="1" applyFill="1"/>
    <xf numFmtId="165" fontId="63" fillId="0" borderId="0" xfId="0" applyNumberFormat="1" applyFont="1" applyFill="1"/>
    <xf numFmtId="187" fontId="55" fillId="0" borderId="0" xfId="20" applyNumberFormat="1" applyFont="1" applyFill="1"/>
    <xf numFmtId="2" fontId="65" fillId="0" borderId="0" xfId="0" applyNumberFormat="1" applyFont="1" applyFill="1"/>
    <xf numFmtId="1" fontId="22" fillId="0" borderId="0" xfId="0" applyNumberFormat="1" applyFont="1" applyFill="1"/>
    <xf numFmtId="188" fontId="22" fillId="0" borderId="0" xfId="0" applyNumberFormat="1" applyFont="1" applyFill="1"/>
    <xf numFmtId="165" fontId="22" fillId="0" borderId="0" xfId="0" applyNumberFormat="1" applyFont="1" applyFill="1"/>
    <xf numFmtId="0" fontId="27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5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14" fillId="0" borderId="15" xfId="0" applyFont="1" applyBorder="1" applyAlignment="1"/>
    <xf numFmtId="0" fontId="14" fillId="0" borderId="11" xfId="0" applyFont="1" applyBorder="1" applyAlignment="1"/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5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14" fillId="0" borderId="1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center"/>
    </xf>
  </cellXfs>
  <cellStyles count="23">
    <cellStyle name="20% — akcent 1" xfId="1"/>
    <cellStyle name="20% — akcent 2" xfId="2"/>
    <cellStyle name="20% — akcent 3" xfId="3"/>
    <cellStyle name="20% — akcent 4" xfId="4"/>
    <cellStyle name="20% — akcent 5" xfId="5"/>
    <cellStyle name="20% — akcent 6" xfId="6"/>
    <cellStyle name="40% — akcent 1" xfId="7"/>
    <cellStyle name="40% — akcent 2" xfId="8"/>
    <cellStyle name="40% — akcent 3" xfId="9"/>
    <cellStyle name="40% — akcent 4" xfId="10"/>
    <cellStyle name="40% — akcent 5" xfId="11"/>
    <cellStyle name="40% — akcent 6" xfId="12"/>
    <cellStyle name="60% — akcent 1" xfId="13"/>
    <cellStyle name="60% — akcent 2" xfId="14"/>
    <cellStyle name="60% — akcent 3" xfId="15"/>
    <cellStyle name="60% — akcent 4" xfId="16"/>
    <cellStyle name="60% — akcent 5" xfId="17"/>
    <cellStyle name="60% — akcent 6" xfId="18"/>
    <cellStyle name="Dobry" xfId="19"/>
    <cellStyle name="Dziesiętny" xfId="20" builtinId="3"/>
    <cellStyle name="Neutralny" xfId="21"/>
    <cellStyle name="Normalny" xfId="0" builtinId="0"/>
    <cellStyle name="Zły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28</xdr:row>
      <xdr:rowOff>28575</xdr:rowOff>
    </xdr:from>
    <xdr:to>
      <xdr:col>7</xdr:col>
      <xdr:colOff>190500</xdr:colOff>
      <xdr:row>51</xdr:row>
      <xdr:rowOff>28575</xdr:rowOff>
    </xdr:to>
    <xdr:pic>
      <xdr:nvPicPr>
        <xdr:cNvPr id="4511" name="Picture 415">
          <a:extLst>
            <a:ext uri="{FF2B5EF4-FFF2-40B4-BE49-F238E27FC236}">
              <a16:creationId xmlns:a16="http://schemas.microsoft.com/office/drawing/2014/main" id="{35F852A1-8668-406B-A46D-A2D5B0AA2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324600"/>
          <a:ext cx="5838825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180975</xdr:rowOff>
    </xdr:from>
    <xdr:to>
      <xdr:col>2</xdr:col>
      <xdr:colOff>2495550</xdr:colOff>
      <xdr:row>47</xdr:row>
      <xdr:rowOff>114300</xdr:rowOff>
    </xdr:to>
    <xdr:pic>
      <xdr:nvPicPr>
        <xdr:cNvPr id="5673" name="Picture 553">
          <a:extLst>
            <a:ext uri="{FF2B5EF4-FFF2-40B4-BE49-F238E27FC236}">
              <a16:creationId xmlns:a16="http://schemas.microsoft.com/office/drawing/2014/main" id="{A32663D4-4F7C-4DFC-BB85-2C5489B2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0325"/>
          <a:ext cx="3209925" cy="2886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2400300</xdr:colOff>
      <xdr:row>28</xdr:row>
      <xdr:rowOff>171450</xdr:rowOff>
    </xdr:from>
    <xdr:to>
      <xdr:col>7</xdr:col>
      <xdr:colOff>133350</xdr:colOff>
      <xdr:row>45</xdr:row>
      <xdr:rowOff>0</xdr:rowOff>
    </xdr:to>
    <xdr:pic>
      <xdr:nvPicPr>
        <xdr:cNvPr id="5674" name="Picture 554">
          <a:extLst>
            <a:ext uri="{FF2B5EF4-FFF2-40B4-BE49-F238E27FC236}">
              <a16:creationId xmlns:a16="http://schemas.microsoft.com/office/drawing/2014/main" id="{96E0A80E-1996-4020-8AED-49FFC255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6400800"/>
          <a:ext cx="3152775" cy="26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161925</xdr:rowOff>
    </xdr:from>
    <xdr:to>
      <xdr:col>5</xdr:col>
      <xdr:colOff>723900</xdr:colOff>
      <xdr:row>55</xdr:row>
      <xdr:rowOff>152400</xdr:rowOff>
    </xdr:to>
    <xdr:pic>
      <xdr:nvPicPr>
        <xdr:cNvPr id="1139851" name="Picture 139">
          <a:extLst>
            <a:ext uri="{FF2B5EF4-FFF2-40B4-BE49-F238E27FC236}">
              <a16:creationId xmlns:a16="http://schemas.microsoft.com/office/drawing/2014/main" id="{1C828C67-DEF8-4854-A4BB-BFF14229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34450"/>
          <a:ext cx="5972175" cy="2114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43</xdr:row>
      <xdr:rowOff>0</xdr:rowOff>
    </xdr:from>
    <xdr:to>
      <xdr:col>6</xdr:col>
      <xdr:colOff>114300</xdr:colOff>
      <xdr:row>57</xdr:row>
      <xdr:rowOff>76200</xdr:rowOff>
    </xdr:to>
    <xdr:pic>
      <xdr:nvPicPr>
        <xdr:cNvPr id="220329" name="Picture 169">
          <a:extLst>
            <a:ext uri="{FF2B5EF4-FFF2-40B4-BE49-F238E27FC236}">
              <a16:creationId xmlns:a16="http://schemas.microsoft.com/office/drawing/2014/main" id="{078EDDC6-71EB-452B-B0E9-2C34E8A6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963025"/>
          <a:ext cx="6162675" cy="234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45</xdr:row>
      <xdr:rowOff>171450</xdr:rowOff>
    </xdr:from>
    <xdr:to>
      <xdr:col>4</xdr:col>
      <xdr:colOff>990600</xdr:colOff>
      <xdr:row>64</xdr:row>
      <xdr:rowOff>142875</xdr:rowOff>
    </xdr:to>
    <xdr:pic>
      <xdr:nvPicPr>
        <xdr:cNvPr id="870579" name="Picture 179">
          <a:extLst>
            <a:ext uri="{FF2B5EF4-FFF2-40B4-BE49-F238E27FC236}">
              <a16:creationId xmlns:a16="http://schemas.microsoft.com/office/drawing/2014/main" id="{D35F8538-175D-46A5-A765-1C39F151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905875"/>
          <a:ext cx="5591175" cy="3171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45</xdr:row>
      <xdr:rowOff>161925</xdr:rowOff>
    </xdr:from>
    <xdr:to>
      <xdr:col>6</xdr:col>
      <xdr:colOff>47625</xdr:colOff>
      <xdr:row>58</xdr:row>
      <xdr:rowOff>123825</xdr:rowOff>
    </xdr:to>
    <xdr:pic>
      <xdr:nvPicPr>
        <xdr:cNvPr id="896167" name="Picture 167">
          <a:extLst>
            <a:ext uri="{FF2B5EF4-FFF2-40B4-BE49-F238E27FC236}">
              <a16:creationId xmlns:a16="http://schemas.microsoft.com/office/drawing/2014/main" id="{B8E1D23E-B8C7-4EB9-8B49-FCC1D3DA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705975"/>
          <a:ext cx="6705600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190500</xdr:rowOff>
    </xdr:from>
    <xdr:to>
      <xdr:col>5</xdr:col>
      <xdr:colOff>476250</xdr:colOff>
      <xdr:row>46</xdr:row>
      <xdr:rowOff>314325</xdr:rowOff>
    </xdr:to>
    <xdr:pic>
      <xdr:nvPicPr>
        <xdr:cNvPr id="2082877" name="Picture 61">
          <a:extLst>
            <a:ext uri="{FF2B5EF4-FFF2-40B4-BE49-F238E27FC236}">
              <a16:creationId xmlns:a16="http://schemas.microsoft.com/office/drawing/2014/main" id="{7B2AAF4E-2FBE-426A-95AB-B8306452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"/>
          <a:ext cx="32766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371475</xdr:colOff>
      <xdr:row>37</xdr:row>
      <xdr:rowOff>47625</xdr:rowOff>
    </xdr:from>
    <xdr:to>
      <xdr:col>9</xdr:col>
      <xdr:colOff>790575</xdr:colOff>
      <xdr:row>47</xdr:row>
      <xdr:rowOff>47625</xdr:rowOff>
    </xdr:to>
    <xdr:pic>
      <xdr:nvPicPr>
        <xdr:cNvPr id="2082878" name="Picture 62">
          <a:extLst>
            <a:ext uri="{FF2B5EF4-FFF2-40B4-BE49-F238E27FC236}">
              <a16:creationId xmlns:a16="http://schemas.microsoft.com/office/drawing/2014/main" id="{838F3E16-24FA-4AC7-A862-AABE689D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8543925"/>
          <a:ext cx="3276600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H33" sqref="H33"/>
    </sheetView>
  </sheetViews>
  <sheetFormatPr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12" t="s">
        <v>60</v>
      </c>
      <c r="B1" s="312"/>
      <c r="C1" s="312"/>
      <c r="D1" s="312"/>
      <c r="E1" s="312"/>
      <c r="F1" s="312"/>
      <c r="G1" s="312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13" t="s">
        <v>0</v>
      </c>
      <c r="B3" s="313"/>
      <c r="C3" s="313"/>
      <c r="D3" s="313"/>
      <c r="E3" s="315" t="s">
        <v>189</v>
      </c>
      <c r="F3" s="316"/>
      <c r="G3" s="317" t="s">
        <v>1</v>
      </c>
    </row>
    <row r="4" spans="1:11" ht="15.95" customHeight="1" x14ac:dyDescent="0.2">
      <c r="A4" s="313"/>
      <c r="B4" s="313"/>
      <c r="C4" s="313"/>
      <c r="D4" s="313"/>
      <c r="E4" s="46">
        <v>2019</v>
      </c>
      <c r="F4" s="46">
        <v>2020</v>
      </c>
      <c r="G4" s="317"/>
    </row>
    <row r="5" spans="1:11" ht="15.75" customHeight="1" x14ac:dyDescent="0.2">
      <c r="A5" s="313"/>
      <c r="B5" s="313"/>
      <c r="C5" s="313"/>
      <c r="D5" s="314"/>
      <c r="E5" s="318" t="s">
        <v>2</v>
      </c>
      <c r="F5" s="318"/>
      <c r="G5" s="20" t="s">
        <v>3</v>
      </c>
    </row>
    <row r="6" spans="1:11" ht="21" customHeight="1" x14ac:dyDescent="0.25">
      <c r="A6" s="3"/>
      <c r="B6" s="117" t="s">
        <v>27</v>
      </c>
      <c r="C6" s="118"/>
      <c r="D6" s="145" t="s">
        <v>16</v>
      </c>
      <c r="E6" s="261">
        <v>15131.072334</v>
      </c>
      <c r="F6" s="262">
        <v>15676.572516</v>
      </c>
      <c r="G6" s="140">
        <f>F6/E6*100</f>
        <v>103.60516538391164</v>
      </c>
      <c r="J6"/>
      <c r="K6"/>
    </row>
    <row r="7" spans="1:11" ht="21" customHeight="1" x14ac:dyDescent="0.25">
      <c r="A7" s="4"/>
      <c r="B7" s="18" t="s">
        <v>78</v>
      </c>
      <c r="C7" s="119"/>
      <c r="D7" s="120" t="s">
        <v>17</v>
      </c>
      <c r="E7" s="263">
        <v>13582.043334</v>
      </c>
      <c r="F7" s="206">
        <v>13973.495516000001</v>
      </c>
      <c r="G7" s="89">
        <f t="shared" ref="G7:G22" si="0">F7/E7*100</f>
        <v>102.88213026842638</v>
      </c>
      <c r="I7" s="27"/>
      <c r="J7"/>
      <c r="K7"/>
    </row>
    <row r="8" spans="1:11" ht="21" customHeight="1" x14ac:dyDescent="0.25">
      <c r="A8" s="5"/>
      <c r="B8" s="121" t="s">
        <v>39</v>
      </c>
      <c r="C8" s="119" t="s">
        <v>79</v>
      </c>
      <c r="D8" s="120" t="s">
        <v>18</v>
      </c>
      <c r="E8" s="263">
        <v>10724.316999999999</v>
      </c>
      <c r="F8" s="206">
        <v>11156.843999999999</v>
      </c>
      <c r="G8" s="89">
        <f t="shared" si="0"/>
        <v>104.03314262344165</v>
      </c>
      <c r="I8" s="28"/>
      <c r="J8"/>
      <c r="K8"/>
    </row>
    <row r="9" spans="1:11" ht="21" customHeight="1" x14ac:dyDescent="0.25">
      <c r="A9" s="6"/>
      <c r="B9" s="122"/>
      <c r="C9" s="123" t="s">
        <v>104</v>
      </c>
      <c r="D9" s="120" t="s">
        <v>19</v>
      </c>
      <c r="E9" s="263">
        <v>9985.8649999999998</v>
      </c>
      <c r="F9" s="206">
        <v>10250.075999999999</v>
      </c>
      <c r="G9" s="89">
        <f t="shared" si="0"/>
        <v>102.64584990884616</v>
      </c>
      <c r="I9" s="29"/>
      <c r="J9"/>
      <c r="K9"/>
    </row>
    <row r="10" spans="1:11" ht="21" customHeight="1" x14ac:dyDescent="0.25">
      <c r="A10" s="4"/>
      <c r="B10" s="18"/>
      <c r="C10" s="124" t="s">
        <v>152</v>
      </c>
      <c r="D10" s="120" t="s">
        <v>20</v>
      </c>
      <c r="E10" s="263">
        <v>1402.08511</v>
      </c>
      <c r="F10" s="206">
        <v>1333.1619370000001</v>
      </c>
      <c r="G10" s="89">
        <f t="shared" si="0"/>
        <v>95.084237575278166</v>
      </c>
      <c r="J10"/>
      <c r="K10"/>
    </row>
    <row r="11" spans="1:11" ht="21" customHeight="1" x14ac:dyDescent="0.25">
      <c r="A11" s="6"/>
      <c r="B11" s="122"/>
      <c r="C11" s="123" t="s">
        <v>104</v>
      </c>
      <c r="D11" s="120" t="s">
        <v>21</v>
      </c>
      <c r="E11" s="263">
        <v>210.542</v>
      </c>
      <c r="F11" s="206">
        <v>204.64099999999999</v>
      </c>
      <c r="G11" s="89">
        <f t="shared" si="0"/>
        <v>97.197233806081442</v>
      </c>
      <c r="J11"/>
      <c r="K11"/>
    </row>
    <row r="12" spans="1:11" ht="21" customHeight="1" x14ac:dyDescent="0.25">
      <c r="A12" s="4"/>
      <c r="B12" s="18"/>
      <c r="C12" s="124" t="s">
        <v>153</v>
      </c>
      <c r="D12" s="120" t="s">
        <v>22</v>
      </c>
      <c r="E12" s="263">
        <v>1455.641224</v>
      </c>
      <c r="F12" s="206">
        <v>1483.489579</v>
      </c>
      <c r="G12" s="89">
        <f t="shared" si="0"/>
        <v>101.91313316364281</v>
      </c>
      <c r="J12"/>
      <c r="K12"/>
    </row>
    <row r="13" spans="1:11" ht="21" customHeight="1" x14ac:dyDescent="0.25">
      <c r="A13" s="4"/>
      <c r="B13" s="18" t="s">
        <v>32</v>
      </c>
      <c r="C13" s="119"/>
      <c r="D13" s="120" t="s">
        <v>23</v>
      </c>
      <c r="E13" s="263">
        <v>1549.029</v>
      </c>
      <c r="F13" s="206">
        <v>1703.077</v>
      </c>
      <c r="G13" s="89">
        <f t="shared" si="0"/>
        <v>109.94481058779404</v>
      </c>
      <c r="J13"/>
      <c r="K13"/>
    </row>
    <row r="14" spans="1:11" ht="21" customHeight="1" x14ac:dyDescent="0.25">
      <c r="A14" s="4"/>
      <c r="B14" s="125" t="s">
        <v>28</v>
      </c>
      <c r="C14" s="119"/>
      <c r="D14" s="146" t="s">
        <v>24</v>
      </c>
      <c r="E14" s="264">
        <v>15131.072334</v>
      </c>
      <c r="F14" s="216">
        <v>15676.572516</v>
      </c>
      <c r="G14" s="136">
        <f t="shared" si="0"/>
        <v>103.60516538391164</v>
      </c>
      <c r="J14"/>
      <c r="K14"/>
    </row>
    <row r="15" spans="1:11" ht="21" customHeight="1" x14ac:dyDescent="0.25">
      <c r="A15" s="4"/>
      <c r="B15" s="18" t="s">
        <v>67</v>
      </c>
      <c r="C15" s="119"/>
      <c r="D15" s="120" t="s">
        <v>25</v>
      </c>
      <c r="E15" s="205">
        <v>14701.463334</v>
      </c>
      <c r="F15" s="206">
        <v>14940.599516</v>
      </c>
      <c r="G15" s="89">
        <f t="shared" si="0"/>
        <v>101.62661482443691</v>
      </c>
      <c r="J15"/>
      <c r="K15"/>
    </row>
    <row r="16" spans="1:11" ht="21" customHeight="1" x14ac:dyDescent="0.25">
      <c r="A16" s="5"/>
      <c r="B16" s="121" t="s">
        <v>38</v>
      </c>
      <c r="C16" s="119" t="s">
        <v>83</v>
      </c>
      <c r="D16" s="120" t="s">
        <v>26</v>
      </c>
      <c r="E16" s="263">
        <v>1079.088</v>
      </c>
      <c r="F16" s="206">
        <v>1080.598</v>
      </c>
      <c r="G16" s="89">
        <f t="shared" si="0"/>
        <v>100.13993298044275</v>
      </c>
      <c r="J16"/>
      <c r="K16"/>
    </row>
    <row r="17" spans="1:21" ht="21" customHeight="1" x14ac:dyDescent="0.25">
      <c r="A17" s="6"/>
      <c r="B17" s="122"/>
      <c r="C17" s="124" t="s">
        <v>55</v>
      </c>
      <c r="D17" s="120" t="s">
        <v>105</v>
      </c>
      <c r="E17" s="263">
        <v>877.40800000000002</v>
      </c>
      <c r="F17" s="206">
        <v>877.54700000000003</v>
      </c>
      <c r="G17" s="89">
        <f t="shared" si="0"/>
        <v>100.01584211678033</v>
      </c>
      <c r="I17" s="30"/>
      <c r="J17"/>
      <c r="K17"/>
    </row>
    <row r="18" spans="1:21" ht="21" customHeight="1" x14ac:dyDescent="0.25">
      <c r="A18" s="4"/>
      <c r="B18" s="18"/>
      <c r="C18" s="124" t="s">
        <v>99</v>
      </c>
      <c r="D18" s="120" t="s">
        <v>106</v>
      </c>
      <c r="E18" s="263">
        <v>201.68</v>
      </c>
      <c r="F18" s="206">
        <v>203.05099999999999</v>
      </c>
      <c r="G18" s="89">
        <f t="shared" si="0"/>
        <v>100.67978976596588</v>
      </c>
      <c r="J18"/>
      <c r="K18"/>
    </row>
    <row r="19" spans="1:21" ht="21" customHeight="1" x14ac:dyDescent="0.25">
      <c r="A19" s="4"/>
      <c r="B19" s="18"/>
      <c r="C19" s="21" t="s">
        <v>58</v>
      </c>
      <c r="D19" s="120" t="s">
        <v>107</v>
      </c>
      <c r="E19" s="263">
        <v>39.497999999999998</v>
      </c>
      <c r="F19" s="206">
        <v>42.082999999999998</v>
      </c>
      <c r="G19" s="89">
        <f t="shared" si="0"/>
        <v>106.5446351714011</v>
      </c>
      <c r="J19"/>
      <c r="K19"/>
    </row>
    <row r="20" spans="1:21" ht="21" customHeight="1" x14ac:dyDescent="0.25">
      <c r="A20" s="4"/>
      <c r="B20" s="18"/>
      <c r="C20" s="21" t="s">
        <v>59</v>
      </c>
      <c r="D20" s="120" t="s">
        <v>108</v>
      </c>
      <c r="E20" s="263">
        <v>150.02799999999999</v>
      </c>
      <c r="F20" s="206">
        <v>151.52799999999999</v>
      </c>
      <c r="G20" s="89">
        <f t="shared" si="0"/>
        <v>100.99981336817127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20" t="s">
        <v>109</v>
      </c>
      <c r="E21" s="263">
        <v>102.64</v>
      </c>
      <c r="F21" s="206">
        <v>120.298</v>
      </c>
      <c r="G21" s="89">
        <f t="shared" si="0"/>
        <v>117.20381917381137</v>
      </c>
      <c r="J21"/>
      <c r="K21"/>
    </row>
    <row r="22" spans="1:21" s="23" customFormat="1" ht="21" customHeight="1" x14ac:dyDescent="0.2">
      <c r="A22" s="15"/>
      <c r="B22" s="18" t="s">
        <v>29</v>
      </c>
      <c r="C22" s="119"/>
      <c r="D22" s="120" t="s">
        <v>110</v>
      </c>
      <c r="E22" s="263">
        <v>429.60899999999998</v>
      </c>
      <c r="F22" s="206">
        <v>735.97299999999996</v>
      </c>
      <c r="G22" s="89">
        <f t="shared" si="0"/>
        <v>171.31228628822953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10" t="s">
        <v>149</v>
      </c>
      <c r="B24" s="310"/>
      <c r="C24" s="310"/>
      <c r="D24" s="310"/>
      <c r="E24" s="310"/>
      <c r="F24" s="310"/>
      <c r="G24" s="310"/>
    </row>
    <row r="25" spans="1:21" ht="12.75" customHeight="1" x14ac:dyDescent="0.2">
      <c r="A25" s="310"/>
      <c r="B25" s="310"/>
      <c r="C25" s="310"/>
      <c r="D25" s="310"/>
      <c r="E25" s="310"/>
      <c r="F25" s="310"/>
      <c r="G25" s="310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10"/>
      <c r="B26" s="310"/>
      <c r="C26" s="310"/>
      <c r="D26" s="310"/>
      <c r="E26" s="310"/>
      <c r="F26" s="310"/>
      <c r="G26" s="310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10"/>
      <c r="B27" s="310"/>
      <c r="C27" s="310"/>
      <c r="D27" s="310"/>
      <c r="E27" s="310"/>
      <c r="F27" s="310"/>
      <c r="G27" s="310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x14ac:dyDescent="0.2">
      <c r="B28" s="309" t="s">
        <v>187</v>
      </c>
      <c r="C28" s="309"/>
      <c r="D28" s="309"/>
      <c r="E28" s="309"/>
      <c r="F28" s="309"/>
      <c r="G28" s="309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B29" s="309"/>
      <c r="C29" s="309"/>
      <c r="D29" s="309"/>
      <c r="E29" s="309"/>
      <c r="F29" s="309"/>
      <c r="G29" s="309"/>
      <c r="H29" s="44"/>
      <c r="I29" s="265"/>
      <c r="J29" s="266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x14ac:dyDescent="0.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2:2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2:2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5.75" x14ac:dyDescent="0.25">
      <c r="B46" s="311"/>
      <c r="C46" s="311"/>
      <c r="D46" s="311"/>
      <c r="E46" s="311"/>
      <c r="F46" s="311"/>
      <c r="G46" s="311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2:21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2">
      <c r="B53" s="265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x14ac:dyDescent="0.2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2:21" x14ac:dyDescent="0.2"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2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2:21" x14ac:dyDescent="0.2"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2:21" x14ac:dyDescent="0.2"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H33" sqref="H33"/>
    </sheetView>
  </sheetViews>
  <sheetFormatPr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22" t="s">
        <v>63</v>
      </c>
      <c r="B1" s="323"/>
      <c r="C1" s="323"/>
      <c r="D1" s="323"/>
      <c r="E1" s="323"/>
      <c r="F1" s="323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15" t="s">
        <v>0</v>
      </c>
      <c r="B3" s="338"/>
      <c r="C3" s="338"/>
      <c r="D3" s="315" t="s">
        <v>190</v>
      </c>
      <c r="E3" s="316"/>
      <c r="F3" s="324" t="s">
        <v>1</v>
      </c>
    </row>
    <row r="4" spans="1:9" ht="15.95" customHeight="1" x14ac:dyDescent="0.2">
      <c r="A4" s="338"/>
      <c r="B4" s="338"/>
      <c r="C4" s="338"/>
      <c r="D4" s="46">
        <v>2019</v>
      </c>
      <c r="E4" s="46">
        <v>2020</v>
      </c>
      <c r="F4" s="324"/>
    </row>
    <row r="5" spans="1:9" ht="15.95" customHeight="1" x14ac:dyDescent="0.2">
      <c r="A5" s="338"/>
      <c r="B5" s="338"/>
      <c r="C5" s="339"/>
      <c r="D5" s="318" t="s">
        <v>2</v>
      </c>
      <c r="E5" s="318"/>
      <c r="F5" s="49" t="s">
        <v>3</v>
      </c>
    </row>
    <row r="6" spans="1:9" ht="18" customHeight="1" x14ac:dyDescent="0.25">
      <c r="A6" s="3"/>
      <c r="B6" s="137" t="s">
        <v>147</v>
      </c>
      <c r="C6" s="116" t="s">
        <v>16</v>
      </c>
      <c r="D6" s="228">
        <v>123212.10799999999</v>
      </c>
      <c r="E6" s="228">
        <v>114668.96900000001</v>
      </c>
      <c r="F6" s="135">
        <f>E6/D6*100</f>
        <v>93.066315365694436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114702.397</v>
      </c>
      <c r="E7" s="223">
        <v>105278.18400000001</v>
      </c>
      <c r="F7" s="89">
        <f t="shared" ref="F7:F16" si="0">E7/D7*100</f>
        <v>91.783769784688999</v>
      </c>
      <c r="H7"/>
      <c r="I7"/>
    </row>
    <row r="8" spans="1:9" ht="18" customHeight="1" x14ac:dyDescent="0.25">
      <c r="A8" s="4"/>
      <c r="B8" s="18" t="s">
        <v>96</v>
      </c>
      <c r="C8" s="35" t="s">
        <v>18</v>
      </c>
      <c r="D8" s="229">
        <v>69529.653999999995</v>
      </c>
      <c r="E8" s="223">
        <v>62011.076999999997</v>
      </c>
      <c r="F8" s="89">
        <f t="shared" si="0"/>
        <v>89.186517453401976</v>
      </c>
      <c r="H8"/>
      <c r="I8"/>
    </row>
    <row r="9" spans="1:9" ht="18" customHeight="1" x14ac:dyDescent="0.25">
      <c r="A9" s="4"/>
      <c r="B9" s="18" t="s">
        <v>184</v>
      </c>
      <c r="C9" s="35" t="s">
        <v>19</v>
      </c>
      <c r="D9" s="229">
        <v>15066.606</v>
      </c>
      <c r="E9" s="223">
        <v>14170.852000000001</v>
      </c>
      <c r="F9" s="89">
        <f t="shared" si="0"/>
        <v>94.054706149480509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38476.555999999997</v>
      </c>
      <c r="E10" s="223">
        <v>35221.889000000003</v>
      </c>
      <c r="F10" s="89">
        <f t="shared" si="0"/>
        <v>91.541168601472549</v>
      </c>
      <c r="H10"/>
      <c r="I10"/>
    </row>
    <row r="11" spans="1:9" ht="18" customHeight="1" x14ac:dyDescent="0.25">
      <c r="A11" s="4"/>
      <c r="B11" s="53" t="s">
        <v>97</v>
      </c>
      <c r="C11" s="35" t="s">
        <v>21</v>
      </c>
      <c r="D11" s="229">
        <v>5657.4920000000002</v>
      </c>
      <c r="E11" s="223">
        <v>6666.0469999999996</v>
      </c>
      <c r="F11" s="89">
        <f t="shared" si="0"/>
        <v>117.82689219887538</v>
      </c>
      <c r="H11"/>
      <c r="I11"/>
    </row>
    <row r="12" spans="1:9" ht="18" customHeight="1" x14ac:dyDescent="0.25">
      <c r="A12" s="4"/>
      <c r="B12" s="53" t="s">
        <v>121</v>
      </c>
      <c r="C12" s="35" t="s">
        <v>22</v>
      </c>
      <c r="D12" s="229">
        <v>1038.6949999999999</v>
      </c>
      <c r="E12" s="223">
        <v>1379.171</v>
      </c>
      <c r="F12" s="89">
        <f t="shared" si="0"/>
        <v>132.77920852608324</v>
      </c>
      <c r="H12"/>
      <c r="I12"/>
    </row>
    <row r="13" spans="1:9" ht="18" customHeight="1" x14ac:dyDescent="0.25">
      <c r="A13" s="4"/>
      <c r="B13" s="53" t="s">
        <v>155</v>
      </c>
      <c r="C13" s="35" t="s">
        <v>23</v>
      </c>
      <c r="D13" s="230">
        <v>3257.1550000000002</v>
      </c>
      <c r="E13" s="223">
        <v>3451.7579999999998</v>
      </c>
      <c r="F13" s="89">
        <f t="shared" si="0"/>
        <v>105.97463123492741</v>
      </c>
      <c r="H13"/>
      <c r="I13"/>
    </row>
    <row r="14" spans="1:9" ht="18" customHeight="1" x14ac:dyDescent="0.25">
      <c r="A14" s="4"/>
      <c r="B14" s="53" t="s">
        <v>57</v>
      </c>
      <c r="C14" s="35" t="s">
        <v>24</v>
      </c>
      <c r="D14" s="229">
        <v>2190.2420000000002</v>
      </c>
      <c r="E14" s="223">
        <v>2394.5320000000002</v>
      </c>
      <c r="F14" s="89">
        <f t="shared" si="0"/>
        <v>109.32727981656821</v>
      </c>
      <c r="H14"/>
      <c r="I14"/>
    </row>
    <row r="15" spans="1:9" ht="18" customHeight="1" x14ac:dyDescent="0.25">
      <c r="A15" s="4"/>
      <c r="B15" s="119" t="s">
        <v>125</v>
      </c>
      <c r="C15" s="35">
        <v>10</v>
      </c>
      <c r="D15" s="223">
        <v>613.875</v>
      </c>
      <c r="E15" s="223">
        <v>696.69899999999996</v>
      </c>
      <c r="F15" s="89">
        <f t="shared" si="0"/>
        <v>113.49199755650578</v>
      </c>
      <c r="H15"/>
      <c r="I15"/>
    </row>
    <row r="16" spans="1:9" ht="18" customHeight="1" x14ac:dyDescent="0.25">
      <c r="A16" s="4"/>
      <c r="B16" s="119" t="s">
        <v>95</v>
      </c>
      <c r="C16" s="35">
        <v>11</v>
      </c>
      <c r="D16" s="230">
        <v>1576.367</v>
      </c>
      <c r="E16" s="223">
        <v>1697.8330000000001</v>
      </c>
      <c r="F16" s="89">
        <f t="shared" si="0"/>
        <v>107.70543915217714</v>
      </c>
      <c r="H16"/>
      <c r="I16"/>
    </row>
    <row r="17" spans="1:9" ht="18" customHeight="1" x14ac:dyDescent="0.25">
      <c r="A17" s="4"/>
      <c r="B17" s="119" t="s">
        <v>84</v>
      </c>
      <c r="C17" s="35">
        <v>12</v>
      </c>
      <c r="D17" s="229">
        <v>3062.3139999999999</v>
      </c>
      <c r="E17" s="229">
        <v>3544.4949999999999</v>
      </c>
      <c r="F17" s="89">
        <f>E17/D17*100</f>
        <v>115.74564202103377</v>
      </c>
      <c r="H17"/>
      <c r="I17"/>
    </row>
    <row r="18" spans="1:9" ht="18" customHeight="1" x14ac:dyDescent="0.25">
      <c r="A18" s="4"/>
      <c r="B18" s="18" t="s">
        <v>157</v>
      </c>
      <c r="C18" s="35">
        <v>13</v>
      </c>
      <c r="D18" s="229">
        <v>11674.375319999999</v>
      </c>
      <c r="E18" s="223">
        <v>13231.192969</v>
      </c>
      <c r="F18" s="89">
        <f t="shared" ref="F18:F35" si="1">E18/D18*100</f>
        <v>113.33534006168992</v>
      </c>
      <c r="H18"/>
      <c r="I18"/>
    </row>
    <row r="19" spans="1:9" ht="18" customHeight="1" x14ac:dyDescent="0.25">
      <c r="A19" s="4"/>
      <c r="B19" s="18" t="s">
        <v>92</v>
      </c>
      <c r="C19" s="35">
        <v>14</v>
      </c>
      <c r="D19" s="229">
        <v>248.006518</v>
      </c>
      <c r="E19" s="230">
        <v>267.025916</v>
      </c>
      <c r="F19" s="89">
        <f t="shared" si="1"/>
        <v>107.66891054048828</v>
      </c>
      <c r="H19"/>
      <c r="I19"/>
    </row>
    <row r="20" spans="1:9" ht="18" customHeight="1" x14ac:dyDescent="0.25">
      <c r="A20" s="4"/>
      <c r="B20" s="18" t="s">
        <v>122</v>
      </c>
      <c r="C20" s="35">
        <v>15</v>
      </c>
      <c r="D20" s="229">
        <v>10238.475425000001</v>
      </c>
      <c r="E20" s="223">
        <v>10449.623293000001</v>
      </c>
      <c r="F20" s="89">
        <f t="shared" si="1"/>
        <v>102.0622979421763</v>
      </c>
      <c r="H20"/>
      <c r="I20"/>
    </row>
    <row r="21" spans="1:9" ht="18" customHeight="1" x14ac:dyDescent="0.25">
      <c r="A21" s="4"/>
      <c r="B21" s="119" t="s">
        <v>93</v>
      </c>
      <c r="C21" s="35">
        <v>16</v>
      </c>
      <c r="D21" s="229">
        <v>501.26379600000001</v>
      </c>
      <c r="E21" s="223">
        <v>584.16019100000005</v>
      </c>
      <c r="F21" s="89">
        <f t="shared" si="1"/>
        <v>116.53747900037847</v>
      </c>
      <c r="H21"/>
      <c r="I21"/>
    </row>
    <row r="22" spans="1:9" ht="18" customHeight="1" x14ac:dyDescent="0.25">
      <c r="A22" s="4"/>
      <c r="B22" s="119" t="s">
        <v>94</v>
      </c>
      <c r="C22" s="35">
        <v>17</v>
      </c>
      <c r="D22" s="229">
        <v>2.715087</v>
      </c>
      <c r="E22" s="231">
        <v>0.85129699999999997</v>
      </c>
      <c r="F22" s="89">
        <f t="shared" si="1"/>
        <v>31.354317559621474</v>
      </c>
      <c r="H22"/>
      <c r="I22"/>
    </row>
    <row r="23" spans="1:9" ht="18" customHeight="1" x14ac:dyDescent="0.25">
      <c r="A23" s="4"/>
      <c r="B23" s="119" t="s">
        <v>158</v>
      </c>
      <c r="C23" s="35">
        <v>18</v>
      </c>
      <c r="D23" s="230">
        <v>14740.144222999999</v>
      </c>
      <c r="E23" s="223">
        <v>14893.503720999999</v>
      </c>
      <c r="F23" s="89">
        <f t="shared" si="1"/>
        <v>101.04042060701619</v>
      </c>
      <c r="H23"/>
      <c r="I23"/>
    </row>
    <row r="24" spans="1:9" ht="18" customHeight="1" x14ac:dyDescent="0.25">
      <c r="A24" s="4"/>
      <c r="B24" s="53" t="s">
        <v>139</v>
      </c>
      <c r="C24" s="35">
        <v>19</v>
      </c>
      <c r="D24" s="230">
        <v>2841.6170000000002</v>
      </c>
      <c r="E24" s="223">
        <v>2490.6329999999998</v>
      </c>
      <c r="F24" s="89">
        <f t="shared" si="1"/>
        <v>87.648441010875132</v>
      </c>
      <c r="H24"/>
      <c r="I24"/>
    </row>
    <row r="25" spans="1:9" ht="18" customHeight="1" x14ac:dyDescent="0.25">
      <c r="A25" s="4"/>
      <c r="B25" s="63" t="s">
        <v>136</v>
      </c>
      <c r="C25" s="35">
        <v>20</v>
      </c>
      <c r="D25" s="230">
        <v>7202.9634569999998</v>
      </c>
      <c r="E25" s="223">
        <v>7651.4155849999997</v>
      </c>
      <c r="F25" s="89">
        <f t="shared" si="1"/>
        <v>106.22593923566535</v>
      </c>
      <c r="H25"/>
      <c r="I25"/>
    </row>
    <row r="26" spans="1:9" ht="18" customHeight="1" x14ac:dyDescent="0.25">
      <c r="A26" s="4"/>
      <c r="B26" s="63" t="s">
        <v>137</v>
      </c>
      <c r="C26" s="35">
        <v>21</v>
      </c>
      <c r="D26" s="230">
        <v>1459.771</v>
      </c>
      <c r="E26" s="223">
        <v>1429.684</v>
      </c>
      <c r="F26" s="89">
        <f t="shared" si="1"/>
        <v>97.938923296873284</v>
      </c>
      <c r="H26"/>
      <c r="I26"/>
    </row>
    <row r="27" spans="1:9" ht="18" customHeight="1" x14ac:dyDescent="0.25">
      <c r="A27" s="4"/>
      <c r="B27" s="63" t="s">
        <v>140</v>
      </c>
      <c r="C27" s="35">
        <v>22</v>
      </c>
      <c r="D27" s="230">
        <v>2687.1527660000002</v>
      </c>
      <c r="E27" s="223">
        <v>2748.151136</v>
      </c>
      <c r="F27" s="89">
        <f t="shared" si="1"/>
        <v>102.27000008231015</v>
      </c>
      <c r="H27"/>
      <c r="I27"/>
    </row>
    <row r="28" spans="1:9" ht="18" customHeight="1" x14ac:dyDescent="0.25">
      <c r="A28" s="4"/>
      <c r="B28" s="63" t="s">
        <v>138</v>
      </c>
      <c r="C28" s="35">
        <v>23</v>
      </c>
      <c r="D28" s="230">
        <v>548.64</v>
      </c>
      <c r="E28" s="223">
        <v>573.62</v>
      </c>
      <c r="F28" s="89">
        <f t="shared" si="1"/>
        <v>104.55307669874598</v>
      </c>
      <c r="H28"/>
      <c r="I28"/>
    </row>
    <row r="29" spans="1:9" ht="18" customHeight="1" x14ac:dyDescent="0.25">
      <c r="A29" s="4"/>
      <c r="B29" s="138" t="s">
        <v>159</v>
      </c>
      <c r="C29" s="111">
        <v>24</v>
      </c>
      <c r="D29" s="232">
        <v>149626.62754300001</v>
      </c>
      <c r="E29" s="233">
        <v>142793.66568999999</v>
      </c>
      <c r="F29" s="136">
        <f t="shared" si="1"/>
        <v>95.433324960133632</v>
      </c>
      <c r="H29"/>
      <c r="I29"/>
    </row>
    <row r="30" spans="1:9" ht="18" customHeight="1" x14ac:dyDescent="0.25">
      <c r="A30" s="4"/>
      <c r="B30" s="138" t="s">
        <v>164</v>
      </c>
      <c r="C30" s="111">
        <v>25</v>
      </c>
      <c r="D30" s="232">
        <v>126392.63922299999</v>
      </c>
      <c r="E30" s="233">
        <v>116786.67672100001</v>
      </c>
      <c r="F30" s="136">
        <f t="shared" si="1"/>
        <v>92.399903537854158</v>
      </c>
      <c r="H30"/>
      <c r="I30"/>
    </row>
    <row r="31" spans="1:9" ht="18" customHeight="1" x14ac:dyDescent="0.25">
      <c r="A31" s="4"/>
      <c r="B31" s="115" t="s">
        <v>163</v>
      </c>
      <c r="C31" s="111">
        <v>26</v>
      </c>
      <c r="D31" s="232">
        <v>22620.11332</v>
      </c>
      <c r="E31" s="233">
        <v>25310.289969000001</v>
      </c>
      <c r="F31" s="93">
        <f t="shared" si="1"/>
        <v>111.89285221936281</v>
      </c>
      <c r="H31"/>
      <c r="I31"/>
    </row>
    <row r="32" spans="1:9" ht="18" customHeight="1" x14ac:dyDescent="0.25">
      <c r="A32" s="4"/>
      <c r="B32" s="60" t="s">
        <v>120</v>
      </c>
      <c r="C32" s="111">
        <v>27</v>
      </c>
      <c r="D32" s="232">
        <v>1827.1695179999999</v>
      </c>
      <c r="E32" s="233">
        <v>1967.394916</v>
      </c>
      <c r="F32" s="93">
        <f t="shared" si="1"/>
        <v>107.67446023035068</v>
      </c>
      <c r="H32"/>
      <c r="I32"/>
    </row>
    <row r="33" spans="1:9" ht="18" customHeight="1" x14ac:dyDescent="0.25">
      <c r="A33" s="4"/>
      <c r="B33" s="60" t="s">
        <v>68</v>
      </c>
      <c r="C33" s="111">
        <v>28</v>
      </c>
      <c r="D33" s="232">
        <v>13300.789425000001</v>
      </c>
      <c r="E33" s="233">
        <v>13994.118293</v>
      </c>
      <c r="F33" s="136">
        <f t="shared" si="1"/>
        <v>105.21268960695539</v>
      </c>
      <c r="H33"/>
      <c r="I33"/>
    </row>
    <row r="34" spans="1:9" ht="18" customHeight="1" x14ac:dyDescent="0.25">
      <c r="A34" s="4"/>
      <c r="B34" s="60" t="s">
        <v>69</v>
      </c>
      <c r="C34" s="111">
        <v>29</v>
      </c>
      <c r="D34" s="234">
        <v>1024.369796</v>
      </c>
      <c r="E34" s="233">
        <v>1117.332191</v>
      </c>
      <c r="F34" s="136">
        <f t="shared" si="1"/>
        <v>109.07508161242193</v>
      </c>
      <c r="H34"/>
      <c r="I34"/>
    </row>
    <row r="35" spans="1:9" s="37" customFormat="1" ht="18" customHeight="1" x14ac:dyDescent="0.2">
      <c r="A35" s="16"/>
      <c r="B35" s="138" t="s">
        <v>183</v>
      </c>
      <c r="C35" s="111">
        <v>30</v>
      </c>
      <c r="D35" s="234">
        <v>4196.5350870000002</v>
      </c>
      <c r="E35" s="233">
        <v>4349.1212969999997</v>
      </c>
      <c r="F35" s="136">
        <f t="shared" si="1"/>
        <v>103.63600462850127</v>
      </c>
      <c r="H35"/>
      <c r="I35"/>
    </row>
    <row r="36" spans="1:9" s="37" customFormat="1" ht="18" customHeight="1" x14ac:dyDescent="0.2">
      <c r="A36" s="16"/>
      <c r="B36" s="115" t="s">
        <v>133</v>
      </c>
      <c r="C36" s="111">
        <v>31</v>
      </c>
      <c r="D36" s="232">
        <v>1587.335</v>
      </c>
      <c r="E36" s="235">
        <v>1952.7909999999999</v>
      </c>
      <c r="F36" s="136">
        <f>E36/D36*100</f>
        <v>123.02324336072725</v>
      </c>
      <c r="H36"/>
      <c r="I36"/>
    </row>
    <row r="37" spans="1:9" s="37" customFormat="1" ht="18" customHeight="1" x14ac:dyDescent="0.2">
      <c r="A37" s="71"/>
      <c r="B37" s="142" t="s">
        <v>98</v>
      </c>
      <c r="C37" s="112">
        <v>32</v>
      </c>
      <c r="D37" s="236">
        <v>683.91449399999999</v>
      </c>
      <c r="E37" s="237">
        <v>1929.5322719999999</v>
      </c>
      <c r="F37" s="141">
        <f>E37/D37*100</f>
        <v>282.13063020711473</v>
      </c>
      <c r="H37"/>
      <c r="I37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4" t="s">
        <v>56</v>
      </c>
      <c r="B39" s="114"/>
      <c r="C39" s="113" t="s">
        <v>129</v>
      </c>
      <c r="D39" s="113"/>
      <c r="E39" s="113"/>
      <c r="F39" s="113"/>
      <c r="H39"/>
      <c r="I39"/>
    </row>
    <row r="40" spans="1:9" ht="12.75" customHeight="1" x14ac:dyDescent="0.2">
      <c r="A40" s="114" t="s">
        <v>123</v>
      </c>
      <c r="B40" s="114"/>
      <c r="C40" s="113" t="s">
        <v>128</v>
      </c>
      <c r="D40" s="113"/>
      <c r="E40" s="113"/>
      <c r="F40" s="113"/>
      <c r="H40"/>
      <c r="I40"/>
    </row>
    <row r="41" spans="1:9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H41"/>
      <c r="I41"/>
    </row>
    <row r="42" spans="1:9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9" ht="12.75" customHeight="1" x14ac:dyDescent="0.2">
      <c r="A43" s="110" t="s">
        <v>127</v>
      </c>
      <c r="B43" s="110"/>
      <c r="C43" s="351" t="s">
        <v>151</v>
      </c>
      <c r="D43" s="351"/>
      <c r="E43" s="351"/>
      <c r="F43" s="351"/>
    </row>
    <row r="44" spans="1:9" ht="12.75" customHeight="1" x14ac:dyDescent="0.2">
      <c r="A44" s="110" t="s">
        <v>82</v>
      </c>
      <c r="B44" s="110"/>
      <c r="C44" s="351" t="s">
        <v>146</v>
      </c>
      <c r="D44" s="351"/>
      <c r="E44" s="351"/>
      <c r="F44" s="351"/>
    </row>
    <row r="45" spans="1:9" ht="6.75" customHeight="1" x14ac:dyDescent="0.2">
      <c r="A45" s="352"/>
      <c r="B45" s="352"/>
      <c r="C45" s="353"/>
      <c r="D45" s="353"/>
      <c r="E45" s="353"/>
      <c r="F45" s="353"/>
    </row>
    <row r="46" spans="1:9" ht="13.5" customHeight="1" x14ac:dyDescent="0.2">
      <c r="A46" s="350" t="s">
        <v>71</v>
      </c>
      <c r="B46" s="309"/>
      <c r="C46" s="309"/>
      <c r="D46" s="309"/>
      <c r="E46" s="309"/>
      <c r="F46" s="309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</row>
    <row r="49" spans="1:6" ht="12.75" customHeight="1" x14ac:dyDescent="0.2">
      <c r="A49" s="40"/>
      <c r="B49" s="40"/>
      <c r="C49" s="40"/>
      <c r="D49" s="40"/>
      <c r="E49" s="40"/>
      <c r="F49" s="40"/>
    </row>
    <row r="50" spans="1:6" ht="12.75" customHeight="1" x14ac:dyDescent="0.2">
      <c r="A50" s="40"/>
      <c r="B50" s="40"/>
      <c r="C50" s="40"/>
      <c r="D50" s="40"/>
      <c r="E50" s="40"/>
      <c r="F50" s="40"/>
    </row>
    <row r="51" spans="1:6" ht="12.75" customHeight="1" x14ac:dyDescent="0.2">
      <c r="A51" s="40"/>
      <c r="B51" s="40"/>
      <c r="C51" s="40"/>
      <c r="D51" s="40"/>
      <c r="E51" s="40"/>
      <c r="F51" s="40"/>
    </row>
    <row r="52" spans="1:6" ht="12.75" customHeight="1" x14ac:dyDescent="0.2">
      <c r="A52" s="40"/>
      <c r="B52" s="40"/>
      <c r="C52" s="40"/>
      <c r="D52" s="40"/>
      <c r="E52" s="40"/>
      <c r="F52" s="40"/>
    </row>
    <row r="53" spans="1:6" ht="12.75" customHeight="1" x14ac:dyDescent="0.2">
      <c r="A53" s="40"/>
      <c r="B53" s="40"/>
      <c r="C53" s="40"/>
      <c r="D53" s="40"/>
      <c r="E53" s="40"/>
      <c r="F53" s="40"/>
    </row>
  </sheetData>
  <mergeCells count="10">
    <mergeCell ref="A1:F1"/>
    <mergeCell ref="A3:C5"/>
    <mergeCell ref="D3:E3"/>
    <mergeCell ref="F3:F4"/>
    <mergeCell ref="D5:E5"/>
    <mergeCell ref="A46:F46"/>
    <mergeCell ref="C43:F43"/>
    <mergeCell ref="A45:B45"/>
    <mergeCell ref="C45:F45"/>
    <mergeCell ref="C44:F44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7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H33" sqref="H33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22" t="s">
        <v>191</v>
      </c>
      <c r="B1" s="323"/>
      <c r="C1" s="323"/>
      <c r="D1" s="323"/>
      <c r="E1" s="323"/>
      <c r="F1" s="323"/>
      <c r="G1" s="323"/>
      <c r="H1" s="323"/>
      <c r="I1" s="323"/>
      <c r="J1" s="323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60" t="s">
        <v>0</v>
      </c>
      <c r="B3" s="361"/>
      <c r="C3" s="361"/>
      <c r="D3" s="362"/>
      <c r="E3" s="369" t="s">
        <v>42</v>
      </c>
      <c r="F3" s="372" t="s">
        <v>43</v>
      </c>
      <c r="G3" s="373"/>
      <c r="H3" s="369" t="s">
        <v>42</v>
      </c>
      <c r="I3" s="374" t="s">
        <v>167</v>
      </c>
      <c r="J3" s="372"/>
    </row>
    <row r="4" spans="1:11" ht="20.100000000000001" customHeight="1" x14ac:dyDescent="0.2">
      <c r="A4" s="363"/>
      <c r="B4" s="364"/>
      <c r="C4" s="364"/>
      <c r="D4" s="365"/>
      <c r="E4" s="370"/>
      <c r="F4" s="375" t="s">
        <v>44</v>
      </c>
      <c r="G4" s="377" t="s">
        <v>45</v>
      </c>
      <c r="H4" s="370"/>
      <c r="I4" s="375" t="s">
        <v>44</v>
      </c>
      <c r="J4" s="370" t="s">
        <v>45</v>
      </c>
    </row>
    <row r="5" spans="1:11" ht="20.100000000000001" customHeight="1" x14ac:dyDescent="0.2">
      <c r="A5" s="366"/>
      <c r="B5" s="367"/>
      <c r="C5" s="367"/>
      <c r="D5" s="368"/>
      <c r="E5" s="371"/>
      <c r="F5" s="376"/>
      <c r="G5" s="378"/>
      <c r="H5" s="371"/>
      <c r="I5" s="376"/>
      <c r="J5" s="376"/>
    </row>
    <row r="6" spans="1:11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64520.014999999999</v>
      </c>
      <c r="G6" s="218">
        <v>47492.635000000002</v>
      </c>
      <c r="H6" s="166" t="s">
        <v>8</v>
      </c>
      <c r="I6" s="219">
        <v>21467.293494632999</v>
      </c>
      <c r="J6" s="220">
        <v>21310.629730290999</v>
      </c>
    </row>
    <row r="7" spans="1:11" ht="24.95" customHeight="1" x14ac:dyDescent="0.2">
      <c r="A7" s="25"/>
      <c r="B7" s="53"/>
      <c r="C7" s="167"/>
      <c r="D7" s="35" t="s">
        <v>17</v>
      </c>
      <c r="E7" s="54" t="s">
        <v>6</v>
      </c>
      <c r="F7" s="206">
        <v>3005.5030000000002</v>
      </c>
      <c r="G7" s="206">
        <v>2228.5889999999999</v>
      </c>
      <c r="H7" s="168"/>
      <c r="I7" s="209"/>
      <c r="J7" s="211"/>
    </row>
    <row r="8" spans="1:11" ht="24.95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66022.381999999998</v>
      </c>
      <c r="G8" s="206">
        <v>49260.442999999999</v>
      </c>
      <c r="H8" s="168" t="s">
        <v>8</v>
      </c>
      <c r="I8" s="209">
        <v>21659.699747422001</v>
      </c>
      <c r="J8" s="211">
        <v>21402.258035224</v>
      </c>
    </row>
    <row r="9" spans="1:11" ht="24.95" customHeight="1" x14ac:dyDescent="0.2">
      <c r="A9" s="25"/>
      <c r="B9" s="144"/>
      <c r="C9" s="160"/>
      <c r="D9" s="35" t="s">
        <v>19</v>
      </c>
      <c r="E9" s="54" t="s">
        <v>6</v>
      </c>
      <c r="F9" s="206">
        <v>3048.1669999999999</v>
      </c>
      <c r="G9" s="206">
        <v>2301.6469999999999</v>
      </c>
      <c r="H9" s="168"/>
      <c r="I9" s="221"/>
      <c r="J9" s="222"/>
    </row>
    <row r="10" spans="1:11" ht="24.95" customHeight="1" x14ac:dyDescent="0.2">
      <c r="A10" s="25"/>
      <c r="B10" s="356" t="s">
        <v>52</v>
      </c>
      <c r="C10" s="357"/>
      <c r="D10" s="35" t="s">
        <v>20</v>
      </c>
      <c r="E10" s="54" t="s">
        <v>3</v>
      </c>
      <c r="F10" s="212">
        <v>102.3285285969</v>
      </c>
      <c r="G10" s="212">
        <v>103.72227820169999</v>
      </c>
      <c r="H10" s="168" t="s">
        <v>3</v>
      </c>
      <c r="I10" s="213">
        <v>100.8962762485</v>
      </c>
      <c r="J10" s="214">
        <v>100.42996526189999</v>
      </c>
    </row>
    <row r="11" spans="1:11" ht="24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30838.67</v>
      </c>
      <c r="G11" s="206">
        <v>30418.012999999999</v>
      </c>
      <c r="H11" s="168" t="s">
        <v>8</v>
      </c>
      <c r="I11" s="209">
        <v>7910.9598968350001</v>
      </c>
      <c r="J11" s="211">
        <v>7906.9705720350003</v>
      </c>
    </row>
    <row r="12" spans="1:11" ht="24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3898.221</v>
      </c>
      <c r="G12" s="206">
        <v>3846.9870000000001</v>
      </c>
      <c r="H12" s="168"/>
      <c r="I12" s="209"/>
      <c r="J12" s="211"/>
    </row>
    <row r="13" spans="1:11" ht="24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29646.188999999998</v>
      </c>
      <c r="G13" s="206">
        <v>29217.95</v>
      </c>
      <c r="H13" s="168" t="s">
        <v>8</v>
      </c>
      <c r="I13" s="209">
        <v>7867.2727943399996</v>
      </c>
      <c r="J13" s="211">
        <v>7862.4015482639998</v>
      </c>
    </row>
    <row r="14" spans="1:11" ht="24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3768.2930000000001</v>
      </c>
      <c r="G14" s="206">
        <v>3716.1610000000001</v>
      </c>
      <c r="H14" s="168"/>
      <c r="I14" s="209"/>
      <c r="J14" s="211"/>
    </row>
    <row r="15" spans="1:11" ht="24.95" customHeight="1" x14ac:dyDescent="0.2">
      <c r="A15" s="25"/>
      <c r="B15" s="356" t="s">
        <v>52</v>
      </c>
      <c r="C15" s="357"/>
      <c r="D15" s="35" t="s">
        <v>25</v>
      </c>
      <c r="E15" s="54" t="s">
        <v>3</v>
      </c>
      <c r="F15" s="212">
        <v>96.133163330299993</v>
      </c>
      <c r="G15" s="212">
        <v>96.054762025399995</v>
      </c>
      <c r="H15" s="169" t="s">
        <v>3</v>
      </c>
      <c r="I15" s="213">
        <v>99.447764834300003</v>
      </c>
      <c r="J15" s="214">
        <v>99.436332494699997</v>
      </c>
    </row>
    <row r="16" spans="1:11" ht="24.95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5590.46</v>
      </c>
      <c r="G16" s="206">
        <v>3430.69</v>
      </c>
      <c r="H16" s="168" t="s">
        <v>35</v>
      </c>
      <c r="I16" s="209">
        <v>32037.754447093001</v>
      </c>
      <c r="J16" s="211">
        <v>31794.498711794</v>
      </c>
    </row>
    <row r="17" spans="1:10" ht="24.95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7473.7129999999997</v>
      </c>
      <c r="G17" s="206">
        <v>4852.2179999999998</v>
      </c>
      <c r="H17" s="168" t="s">
        <v>35</v>
      </c>
      <c r="I17" s="209">
        <v>32973.523987681998</v>
      </c>
      <c r="J17" s="211">
        <v>32901.523627413</v>
      </c>
    </row>
    <row r="18" spans="1:10" ht="24.95" customHeight="1" x14ac:dyDescent="0.2">
      <c r="A18" s="25"/>
      <c r="B18" s="356" t="s">
        <v>52</v>
      </c>
      <c r="C18" s="357"/>
      <c r="D18" s="35">
        <v>13</v>
      </c>
      <c r="E18" s="54" t="s">
        <v>3</v>
      </c>
      <c r="F18" s="212">
        <v>133.68690590759999</v>
      </c>
      <c r="G18" s="212">
        <v>141.43562956720001</v>
      </c>
      <c r="H18" s="169" t="s">
        <v>3</v>
      </c>
      <c r="I18" s="213">
        <v>102.9208337374</v>
      </c>
      <c r="J18" s="214">
        <v>103.48181276779999</v>
      </c>
    </row>
    <row r="19" spans="1:10" ht="24.95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1822.8440000000001</v>
      </c>
      <c r="G19" s="206">
        <v>889.86900000000003</v>
      </c>
      <c r="H19" s="168" t="s">
        <v>35</v>
      </c>
      <c r="I19" s="209">
        <v>5436.1488612339999</v>
      </c>
      <c r="J19" s="211">
        <v>8288.5684745859999</v>
      </c>
    </row>
    <row r="20" spans="1:10" ht="24.95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1780.3030000000001</v>
      </c>
      <c r="G20" s="206">
        <v>730.74699999999996</v>
      </c>
      <c r="H20" s="168" t="s">
        <v>35</v>
      </c>
      <c r="I20" s="209">
        <v>5244.9010856280001</v>
      </c>
      <c r="J20" s="211">
        <v>9662.0036757409998</v>
      </c>
    </row>
    <row r="21" spans="1:10" ht="24.95" customHeight="1" x14ac:dyDescent="0.2">
      <c r="A21" s="25"/>
      <c r="B21" s="356" t="s">
        <v>52</v>
      </c>
      <c r="C21" s="357"/>
      <c r="D21" s="35">
        <v>16</v>
      </c>
      <c r="E21" s="54" t="s">
        <v>3</v>
      </c>
      <c r="F21" s="212">
        <v>97.666229254900003</v>
      </c>
      <c r="G21" s="212">
        <v>82.118491598199995</v>
      </c>
      <c r="H21" s="169" t="s">
        <v>3</v>
      </c>
      <c r="I21" s="213">
        <v>96.481925339300005</v>
      </c>
      <c r="J21" s="214">
        <v>116.57023411660001</v>
      </c>
    </row>
    <row r="22" spans="1:10" ht="24.95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22.433</v>
      </c>
      <c r="G22" s="223">
        <v>0.99099999999999999</v>
      </c>
      <c r="H22" s="168" t="s">
        <v>8</v>
      </c>
      <c r="I22" s="209">
        <v>42406.427221172002</v>
      </c>
      <c r="J22" s="211">
        <v>43086.956521738997</v>
      </c>
    </row>
    <row r="23" spans="1:10" ht="24.95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9">
        <v>69.656999999999996</v>
      </c>
      <c r="G23" s="223">
        <v>41.161999999999999</v>
      </c>
      <c r="H23" s="168" t="s">
        <v>8</v>
      </c>
      <c r="I23" s="209">
        <v>42655.848132272004</v>
      </c>
      <c r="J23" s="211">
        <v>42699.170124481003</v>
      </c>
    </row>
    <row r="24" spans="1:10" ht="24.95" customHeight="1" x14ac:dyDescent="0.2">
      <c r="A24" s="25"/>
      <c r="B24" s="356" t="s">
        <v>52</v>
      </c>
      <c r="C24" s="357"/>
      <c r="D24" s="35">
        <v>19</v>
      </c>
      <c r="E24" s="54" t="s">
        <v>3</v>
      </c>
      <c r="F24" s="212">
        <v>310.51130031650001</v>
      </c>
      <c r="G24" s="212">
        <v>4153.5822401614996</v>
      </c>
      <c r="H24" s="168" t="s">
        <v>3</v>
      </c>
      <c r="I24" s="213">
        <v>100.5881677082</v>
      </c>
      <c r="J24" s="214">
        <v>99.099991207200006</v>
      </c>
    </row>
    <row r="25" spans="1:10" s="37" customFormat="1" ht="24.95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229.39099999999999</v>
      </c>
      <c r="G25" s="206">
        <v>176.60300000000001</v>
      </c>
      <c r="H25" s="168" t="s">
        <v>35</v>
      </c>
      <c r="I25" s="209">
        <v>20337.884564233998</v>
      </c>
      <c r="J25" s="211">
        <v>20029.828739934001</v>
      </c>
    </row>
    <row r="26" spans="1:10" s="37" customFormat="1" ht="24.95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230.523</v>
      </c>
      <c r="G26" s="206">
        <v>187.02799999999999</v>
      </c>
      <c r="H26" s="168" t="s">
        <v>35</v>
      </c>
      <c r="I26" s="209">
        <v>20378.624469589999</v>
      </c>
      <c r="J26" s="211">
        <v>20291.635022242001</v>
      </c>
    </row>
    <row r="27" spans="1:10" s="37" customFormat="1" ht="24.95" customHeight="1" x14ac:dyDescent="0.2">
      <c r="A27" s="36"/>
      <c r="B27" s="356" t="s">
        <v>52</v>
      </c>
      <c r="C27" s="357"/>
      <c r="D27" s="35">
        <v>22</v>
      </c>
      <c r="E27" s="54" t="s">
        <v>3</v>
      </c>
      <c r="F27" s="213">
        <v>100.49348056380001</v>
      </c>
      <c r="G27" s="224">
        <v>105.9030707293</v>
      </c>
      <c r="H27" s="168" t="s">
        <v>3</v>
      </c>
      <c r="I27" s="212">
        <v>100.2003153535</v>
      </c>
      <c r="J27" s="225">
        <v>101.3070819811</v>
      </c>
    </row>
    <row r="28" spans="1:10" s="37" customFormat="1" ht="24.95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4957.3209999999999</v>
      </c>
      <c r="G28" s="206">
        <v>3546.9549999999999</v>
      </c>
      <c r="H28" s="168" t="s">
        <v>8</v>
      </c>
      <c r="I28" s="206">
        <v>11718.132973405</v>
      </c>
      <c r="J28" s="215">
        <v>11950.334896634</v>
      </c>
    </row>
    <row r="29" spans="1:10" s="37" customFormat="1" ht="24.95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5416.6149999999998</v>
      </c>
      <c r="G29" s="206">
        <v>3788.23</v>
      </c>
      <c r="H29" s="168" t="s">
        <v>8</v>
      </c>
      <c r="I29" s="206">
        <v>10869.926873124001</v>
      </c>
      <c r="J29" s="215">
        <v>11065.468661913001</v>
      </c>
    </row>
    <row r="30" spans="1:10" s="37" customFormat="1" ht="24.95" customHeight="1" x14ac:dyDescent="0.2">
      <c r="A30" s="36"/>
      <c r="B30" s="356" t="s">
        <v>52</v>
      </c>
      <c r="C30" s="357"/>
      <c r="D30" s="35">
        <v>25</v>
      </c>
      <c r="E30" s="54" t="s">
        <v>3</v>
      </c>
      <c r="F30" s="213">
        <v>109.2649638787</v>
      </c>
      <c r="G30" s="224">
        <v>106.8023135337</v>
      </c>
      <c r="H30" s="169" t="s">
        <v>3</v>
      </c>
      <c r="I30" s="212">
        <v>92.761593487599995</v>
      </c>
      <c r="J30" s="225">
        <v>92.595469144800006</v>
      </c>
    </row>
    <row r="31" spans="1:10" s="37" customFormat="1" ht="24.95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108117.423</v>
      </c>
      <c r="G31" s="216">
        <v>86011.717000000004</v>
      </c>
      <c r="H31" s="157" t="s">
        <v>131</v>
      </c>
      <c r="I31" s="153" t="s">
        <v>131</v>
      </c>
      <c r="J31" s="154" t="s">
        <v>131</v>
      </c>
    </row>
    <row r="32" spans="1:10" s="37" customFormat="1" ht="24.95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110952.70600000001</v>
      </c>
      <c r="G32" s="216">
        <v>88228.782999999996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95"/>
      <c r="B33" s="358" t="s">
        <v>52</v>
      </c>
      <c r="C33" s="359"/>
      <c r="D33" s="112">
        <v>28</v>
      </c>
      <c r="E33" s="107" t="s">
        <v>3</v>
      </c>
      <c r="F33" s="226">
        <v>102.6224108209</v>
      </c>
      <c r="G33" s="227">
        <v>102.57763253349999</v>
      </c>
      <c r="H33" s="158" t="s">
        <v>131</v>
      </c>
      <c r="I33" s="155" t="s">
        <v>131</v>
      </c>
      <c r="J33" s="156" t="s">
        <v>131</v>
      </c>
    </row>
    <row r="34" spans="1:14" ht="16.7" customHeight="1" x14ac:dyDescent="0.2">
      <c r="A34" s="320" t="s">
        <v>174</v>
      </c>
      <c r="B34" s="320"/>
      <c r="C34" s="320"/>
      <c r="D34" s="320"/>
      <c r="E34" s="320"/>
      <c r="F34" s="320"/>
      <c r="G34" s="320"/>
      <c r="H34" s="320"/>
      <c r="I34" s="320"/>
      <c r="J34" s="320"/>
    </row>
    <row r="35" spans="1:14" ht="12.75" customHeight="1" x14ac:dyDescent="0.2">
      <c r="A35" s="320" t="s">
        <v>148</v>
      </c>
      <c r="B35" s="320"/>
      <c r="C35" s="320"/>
      <c r="D35" s="320"/>
      <c r="E35" s="320"/>
      <c r="F35" s="320"/>
      <c r="G35" s="320"/>
      <c r="H35" s="320"/>
      <c r="I35" s="320"/>
      <c r="J35" s="320"/>
    </row>
    <row r="36" spans="1:14" ht="12.75" customHeight="1" x14ac:dyDescent="0.2">
      <c r="A36" s="320" t="s">
        <v>175</v>
      </c>
      <c r="B36" s="320"/>
      <c r="C36" s="320"/>
      <c r="D36" s="320"/>
      <c r="E36" s="320"/>
      <c r="F36" s="320"/>
      <c r="G36" s="320"/>
      <c r="H36" s="320"/>
      <c r="I36" s="320"/>
      <c r="J36" s="320"/>
    </row>
    <row r="37" spans="1:14" ht="16.7" customHeight="1" x14ac:dyDescent="0.2">
      <c r="A37" s="354"/>
      <c r="B37" s="354"/>
      <c r="C37" s="354"/>
      <c r="D37" s="354"/>
      <c r="E37" s="354"/>
      <c r="F37" s="354"/>
      <c r="G37" s="354"/>
      <c r="H37" s="354"/>
      <c r="I37" s="354"/>
      <c r="J37" s="354"/>
    </row>
    <row r="38" spans="1:14" ht="24.75" customHeight="1" x14ac:dyDescent="0.2">
      <c r="A38" s="172"/>
      <c r="B38" s="355"/>
      <c r="C38" s="355"/>
      <c r="D38" s="355"/>
      <c r="E38" s="355"/>
      <c r="F38" s="355"/>
      <c r="G38" s="355"/>
      <c r="H38" s="355"/>
      <c r="I38" s="355"/>
      <c r="J38" s="355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4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34:J34"/>
    <mergeCell ref="A35:J35"/>
    <mergeCell ref="A37:J37"/>
    <mergeCell ref="B38:F38"/>
    <mergeCell ref="G38:J38"/>
    <mergeCell ref="A36:J36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H33" sqref="H33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6384" width="9.140625" style="26"/>
  </cols>
  <sheetData>
    <row r="1" spans="1:18" ht="35.25" customHeight="1" x14ac:dyDescent="0.25">
      <c r="A1" s="322" t="s">
        <v>192</v>
      </c>
      <c r="B1" s="323"/>
      <c r="C1" s="323"/>
      <c r="D1" s="323"/>
      <c r="E1" s="323"/>
      <c r="F1" s="323"/>
      <c r="G1" s="323"/>
      <c r="H1" s="323"/>
      <c r="I1" s="323"/>
      <c r="J1" s="323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60" t="s">
        <v>0</v>
      </c>
      <c r="B3" s="361"/>
      <c r="C3" s="361"/>
      <c r="D3" s="362"/>
      <c r="E3" s="369" t="s">
        <v>42</v>
      </c>
      <c r="F3" s="372" t="s">
        <v>43</v>
      </c>
      <c r="G3" s="373"/>
      <c r="H3" s="369" t="s">
        <v>42</v>
      </c>
      <c r="I3" s="374" t="s">
        <v>167</v>
      </c>
      <c r="J3" s="372"/>
    </row>
    <row r="4" spans="1:18" ht="20.100000000000001" customHeight="1" x14ac:dyDescent="0.2">
      <c r="A4" s="363"/>
      <c r="B4" s="364"/>
      <c r="C4" s="364"/>
      <c r="D4" s="365"/>
      <c r="E4" s="370"/>
      <c r="F4" s="375" t="s">
        <v>44</v>
      </c>
      <c r="G4" s="377" t="s">
        <v>45</v>
      </c>
      <c r="H4" s="370"/>
      <c r="I4" s="375" t="s">
        <v>44</v>
      </c>
      <c r="J4" s="370" t="s">
        <v>45</v>
      </c>
    </row>
    <row r="5" spans="1:18" ht="24" customHeight="1" x14ac:dyDescent="0.2">
      <c r="A5" s="366"/>
      <c r="B5" s="367"/>
      <c r="C5" s="367"/>
      <c r="D5" s="368"/>
      <c r="E5" s="371"/>
      <c r="F5" s="376"/>
      <c r="G5" s="378"/>
      <c r="H5" s="371"/>
      <c r="I5" s="376"/>
      <c r="J5" s="376"/>
    </row>
    <row r="6" spans="1:18" ht="18.95" customHeight="1" x14ac:dyDescent="0.25">
      <c r="A6" s="161"/>
      <c r="B6" s="162" t="s">
        <v>48</v>
      </c>
      <c r="C6" s="163">
        <v>2019</v>
      </c>
      <c r="D6" s="164" t="s">
        <v>16</v>
      </c>
      <c r="E6" s="165" t="s">
        <v>65</v>
      </c>
      <c r="F6" s="218">
        <v>707270.35400000005</v>
      </c>
      <c r="G6" s="218">
        <v>571681.33100000001</v>
      </c>
      <c r="H6" s="166" t="s">
        <v>8</v>
      </c>
      <c r="I6" s="219">
        <v>21457.096976704001</v>
      </c>
      <c r="J6" s="220">
        <v>21333.598746348001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7"/>
      <c r="D7" s="35" t="s">
        <v>17</v>
      </c>
      <c r="E7" s="54" t="s">
        <v>6</v>
      </c>
      <c r="F7" s="206">
        <v>32962.071000000004</v>
      </c>
      <c r="G7" s="206">
        <v>26797.228999999999</v>
      </c>
      <c r="H7" s="168"/>
      <c r="I7" s="209"/>
      <c r="J7" s="211"/>
      <c r="M7"/>
      <c r="N7"/>
      <c r="O7"/>
      <c r="P7"/>
      <c r="Q7"/>
      <c r="R7"/>
    </row>
    <row r="8" spans="1:18" ht="18" customHeight="1" x14ac:dyDescent="0.2">
      <c r="A8" s="25"/>
      <c r="B8" s="53"/>
      <c r="C8" s="160">
        <v>2020</v>
      </c>
      <c r="D8" s="35" t="s">
        <v>18</v>
      </c>
      <c r="E8" s="54" t="s">
        <v>65</v>
      </c>
      <c r="F8" s="206">
        <v>626310.55900000001</v>
      </c>
      <c r="G8" s="206">
        <v>497181.56099999999</v>
      </c>
      <c r="H8" s="168" t="s">
        <v>8</v>
      </c>
      <c r="I8" s="209">
        <v>21722.147754589001</v>
      </c>
      <c r="J8" s="211">
        <v>21600.036467704998</v>
      </c>
      <c r="M8"/>
      <c r="N8"/>
      <c r="O8"/>
      <c r="P8"/>
      <c r="Q8"/>
      <c r="R8"/>
    </row>
    <row r="9" spans="1:18" ht="18" customHeight="1" x14ac:dyDescent="0.2">
      <c r="A9" s="25"/>
      <c r="B9" s="144"/>
      <c r="C9" s="160"/>
      <c r="D9" s="35" t="s">
        <v>19</v>
      </c>
      <c r="E9" s="54" t="s">
        <v>6</v>
      </c>
      <c r="F9" s="206">
        <v>28832.81</v>
      </c>
      <c r="G9" s="206">
        <v>23017.626</v>
      </c>
      <c r="H9" s="168"/>
      <c r="I9" s="221"/>
      <c r="J9" s="222"/>
      <c r="M9"/>
      <c r="N9"/>
      <c r="O9"/>
      <c r="P9"/>
      <c r="Q9"/>
      <c r="R9"/>
    </row>
    <row r="10" spans="1:18" ht="18" customHeight="1" x14ac:dyDescent="0.2">
      <c r="A10" s="25"/>
      <c r="B10" s="356" t="s">
        <v>52</v>
      </c>
      <c r="C10" s="357"/>
      <c r="D10" s="35" t="s">
        <v>20</v>
      </c>
      <c r="E10" s="54" t="s">
        <v>3</v>
      </c>
      <c r="F10" s="212">
        <v>88.5532039422</v>
      </c>
      <c r="G10" s="212">
        <v>86.968304550100001</v>
      </c>
      <c r="H10" s="168" t="s">
        <v>3</v>
      </c>
      <c r="I10" s="213">
        <v>101.2352592626</v>
      </c>
      <c r="J10" s="214">
        <v>101.2489112809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7">
        <v>2019</v>
      </c>
      <c r="D11" s="35" t="s">
        <v>21</v>
      </c>
      <c r="E11" s="54" t="s">
        <v>65</v>
      </c>
      <c r="F11" s="206">
        <v>363938.63699999999</v>
      </c>
      <c r="G11" s="206">
        <v>360437.72600000002</v>
      </c>
      <c r="H11" s="168" t="s">
        <v>8</v>
      </c>
      <c r="I11" s="209">
        <v>7880.1994944689995</v>
      </c>
      <c r="J11" s="211">
        <v>7877.0908629819996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7"/>
      <c r="D12" s="35" t="s">
        <v>22</v>
      </c>
      <c r="E12" s="54" t="s">
        <v>6</v>
      </c>
      <c r="F12" s="206">
        <v>46183.936999999998</v>
      </c>
      <c r="G12" s="206">
        <v>45757.720999999998</v>
      </c>
      <c r="H12" s="168"/>
      <c r="I12" s="209"/>
      <c r="J12" s="211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60">
        <v>2020</v>
      </c>
      <c r="D13" s="35" t="s">
        <v>23</v>
      </c>
      <c r="E13" s="54" t="s">
        <v>65</v>
      </c>
      <c r="F13" s="206">
        <v>334717.89600000001</v>
      </c>
      <c r="G13" s="206">
        <v>331119.701</v>
      </c>
      <c r="H13" s="168" t="s">
        <v>8</v>
      </c>
      <c r="I13" s="209">
        <v>7933.6553382949996</v>
      </c>
      <c r="J13" s="211">
        <v>7929.70197422</v>
      </c>
      <c r="M13"/>
      <c r="N13"/>
      <c r="O13"/>
      <c r="P13"/>
      <c r="Q13"/>
      <c r="R13"/>
    </row>
    <row r="14" spans="1:18" ht="15.95" customHeight="1" x14ac:dyDescent="0.2">
      <c r="A14" s="25"/>
      <c r="B14" s="144"/>
      <c r="C14" s="160"/>
      <c r="D14" s="35" t="s">
        <v>24</v>
      </c>
      <c r="E14" s="54" t="s">
        <v>6</v>
      </c>
      <c r="F14" s="206">
        <v>42189.618999999999</v>
      </c>
      <c r="G14" s="206">
        <v>41756.891000000003</v>
      </c>
      <c r="H14" s="168"/>
      <c r="I14" s="209"/>
      <c r="J14" s="211"/>
      <c r="M14"/>
      <c r="N14"/>
      <c r="O14"/>
      <c r="P14"/>
      <c r="Q14"/>
      <c r="R14"/>
    </row>
    <row r="15" spans="1:18" ht="15.95" customHeight="1" x14ac:dyDescent="0.2">
      <c r="A15" s="25"/>
      <c r="B15" s="356" t="s">
        <v>52</v>
      </c>
      <c r="C15" s="357"/>
      <c r="D15" s="35" t="s">
        <v>25</v>
      </c>
      <c r="E15" s="54" t="s">
        <v>3</v>
      </c>
      <c r="F15" s="212">
        <v>91.970970369900002</v>
      </c>
      <c r="G15" s="212">
        <v>91.865994349299996</v>
      </c>
      <c r="H15" s="169" t="s">
        <v>3</v>
      </c>
      <c r="I15" s="213">
        <v>100.678356479</v>
      </c>
      <c r="J15" s="214">
        <v>100.6679002712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7">
        <v>2019</v>
      </c>
      <c r="D16" s="35" t="s">
        <v>26</v>
      </c>
      <c r="E16" s="54" t="s">
        <v>65</v>
      </c>
      <c r="F16" s="206">
        <v>49611.654000000002</v>
      </c>
      <c r="G16" s="206">
        <v>33071.667999999998</v>
      </c>
      <c r="H16" s="168" t="s">
        <v>35</v>
      </c>
      <c r="I16" s="209">
        <v>31176.435397302001</v>
      </c>
      <c r="J16" s="211">
        <v>30855.013010325001</v>
      </c>
      <c r="M16"/>
      <c r="N16"/>
      <c r="O16"/>
      <c r="P16"/>
      <c r="Q16"/>
      <c r="R16"/>
    </row>
    <row r="17" spans="1:18" ht="18" customHeight="1" x14ac:dyDescent="0.2">
      <c r="A17" s="25"/>
      <c r="B17" s="144"/>
      <c r="C17" s="160">
        <v>2020</v>
      </c>
      <c r="D17" s="35">
        <v>12</v>
      </c>
      <c r="E17" s="54" t="s">
        <v>65</v>
      </c>
      <c r="F17" s="206">
        <v>60999.131000000001</v>
      </c>
      <c r="G17" s="206">
        <v>41777.644</v>
      </c>
      <c r="H17" s="168" t="s">
        <v>35</v>
      </c>
      <c r="I17" s="209">
        <v>32332.066180972</v>
      </c>
      <c r="J17" s="211">
        <v>32258.088527117001</v>
      </c>
      <c r="M17"/>
      <c r="N17"/>
      <c r="O17"/>
      <c r="P17"/>
      <c r="Q17"/>
      <c r="R17"/>
    </row>
    <row r="18" spans="1:18" ht="18" customHeight="1" x14ac:dyDescent="0.2">
      <c r="A18" s="25"/>
      <c r="B18" s="356" t="s">
        <v>52</v>
      </c>
      <c r="C18" s="357"/>
      <c r="D18" s="35">
        <v>13</v>
      </c>
      <c r="E18" s="54" t="s">
        <v>3</v>
      </c>
      <c r="F18" s="212">
        <v>122.9532299004</v>
      </c>
      <c r="G18" s="212">
        <v>126.32457485969999</v>
      </c>
      <c r="H18" s="169" t="s">
        <v>3</v>
      </c>
      <c r="I18" s="213">
        <v>103.70674443359999</v>
      </c>
      <c r="J18" s="214">
        <v>104.5473178583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170</v>
      </c>
      <c r="C19" s="167">
        <v>2019</v>
      </c>
      <c r="D19" s="35">
        <v>14</v>
      </c>
      <c r="E19" s="54" t="s">
        <v>65</v>
      </c>
      <c r="F19" s="206">
        <v>23031.978999999999</v>
      </c>
      <c r="G19" s="206">
        <v>11512.178</v>
      </c>
      <c r="H19" s="168" t="s">
        <v>35</v>
      </c>
      <c r="I19" s="209">
        <v>5069.3613043539999</v>
      </c>
      <c r="J19" s="211">
        <v>7075.7912968869996</v>
      </c>
      <c r="M19"/>
      <c r="N19"/>
      <c r="O19"/>
      <c r="P19"/>
      <c r="Q19"/>
      <c r="R19"/>
    </row>
    <row r="20" spans="1:18" ht="18" customHeight="1" x14ac:dyDescent="0.2">
      <c r="A20" s="25"/>
      <c r="B20" s="144"/>
      <c r="C20" s="160">
        <v>2020</v>
      </c>
      <c r="D20" s="35">
        <v>15</v>
      </c>
      <c r="E20" s="54" t="s">
        <v>65</v>
      </c>
      <c r="F20" s="206">
        <v>17423.125</v>
      </c>
      <c r="G20" s="206">
        <v>6788.3509999999997</v>
      </c>
      <c r="H20" s="168" t="s">
        <v>35</v>
      </c>
      <c r="I20" s="209">
        <v>4920.4704278259996</v>
      </c>
      <c r="J20" s="211">
        <v>8118.3862133299999</v>
      </c>
      <c r="M20"/>
      <c r="N20"/>
      <c r="O20"/>
      <c r="P20"/>
      <c r="Q20"/>
      <c r="R20"/>
    </row>
    <row r="21" spans="1:18" ht="18" customHeight="1" x14ac:dyDescent="0.2">
      <c r="A21" s="25"/>
      <c r="B21" s="356" t="s">
        <v>52</v>
      </c>
      <c r="C21" s="357"/>
      <c r="D21" s="35">
        <v>16</v>
      </c>
      <c r="E21" s="54" t="s">
        <v>3</v>
      </c>
      <c r="F21" s="212">
        <v>75.6475377127</v>
      </c>
      <c r="G21" s="212">
        <v>58.966695963200003</v>
      </c>
      <c r="H21" s="169" t="s">
        <v>3</v>
      </c>
      <c r="I21" s="213">
        <v>97.062926321700004</v>
      </c>
      <c r="J21" s="214">
        <v>114.734675921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7">
        <v>2019</v>
      </c>
      <c r="D22" s="35">
        <v>17</v>
      </c>
      <c r="E22" s="54" t="s">
        <v>65</v>
      </c>
      <c r="F22" s="209">
        <v>272.07499999999999</v>
      </c>
      <c r="G22" s="223">
        <v>63.106999999999999</v>
      </c>
      <c r="H22" s="168" t="s">
        <v>8</v>
      </c>
      <c r="I22" s="209">
        <v>42564.924906132997</v>
      </c>
      <c r="J22" s="211">
        <v>43135.338345864999</v>
      </c>
      <c r="M22"/>
      <c r="N22"/>
      <c r="O22"/>
      <c r="P22"/>
      <c r="Q22"/>
      <c r="R22"/>
    </row>
    <row r="23" spans="1:18" ht="18" customHeight="1" x14ac:dyDescent="0.2">
      <c r="A23" s="25"/>
      <c r="B23" s="144"/>
      <c r="C23" s="160">
        <v>2020</v>
      </c>
      <c r="D23" s="35">
        <v>18</v>
      </c>
      <c r="E23" s="54" t="s">
        <v>65</v>
      </c>
      <c r="F23" s="206">
        <v>589.44000000000005</v>
      </c>
      <c r="G23" s="223">
        <v>369.911</v>
      </c>
      <c r="H23" s="168" t="s">
        <v>8</v>
      </c>
      <c r="I23" s="209">
        <v>42716.138850641</v>
      </c>
      <c r="J23" s="211">
        <v>42868.350909722998</v>
      </c>
      <c r="M23"/>
      <c r="N23"/>
      <c r="O23"/>
      <c r="P23"/>
      <c r="Q23"/>
      <c r="R23"/>
    </row>
    <row r="24" spans="1:18" ht="18" customHeight="1" x14ac:dyDescent="0.2">
      <c r="A24" s="25"/>
      <c r="B24" s="356" t="s">
        <v>52</v>
      </c>
      <c r="C24" s="357"/>
      <c r="D24" s="35">
        <v>19</v>
      </c>
      <c r="E24" s="54" t="s">
        <v>3</v>
      </c>
      <c r="F24" s="213">
        <v>216.6461453643</v>
      </c>
      <c r="G24" s="224">
        <v>586.16476777540004</v>
      </c>
      <c r="H24" s="168" t="s">
        <v>3</v>
      </c>
      <c r="I24" s="212">
        <v>100.35525481329999</v>
      </c>
      <c r="J24" s="225">
        <v>99.381047080200005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171</v>
      </c>
      <c r="C25" s="167">
        <v>2019</v>
      </c>
      <c r="D25" s="35">
        <v>20</v>
      </c>
      <c r="E25" s="54" t="s">
        <v>65</v>
      </c>
      <c r="F25" s="206">
        <v>2406.096</v>
      </c>
      <c r="G25" s="206">
        <v>1905.5350000000001</v>
      </c>
      <c r="H25" s="168" t="s">
        <v>35</v>
      </c>
      <c r="I25" s="209">
        <v>20119.373531452999</v>
      </c>
      <c r="J25" s="211">
        <v>19834.653537488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60">
        <v>2020</v>
      </c>
      <c r="D26" s="35">
        <v>21</v>
      </c>
      <c r="E26" s="54" t="s">
        <v>65</v>
      </c>
      <c r="F26" s="206">
        <v>2543.835</v>
      </c>
      <c r="G26" s="206">
        <v>2066.3820000000001</v>
      </c>
      <c r="H26" s="168" t="s">
        <v>35</v>
      </c>
      <c r="I26" s="209">
        <v>20260.076935942001</v>
      </c>
      <c r="J26" s="211">
        <v>20076.580034005001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356" t="s">
        <v>52</v>
      </c>
      <c r="C27" s="357"/>
      <c r="D27" s="35">
        <v>22</v>
      </c>
      <c r="E27" s="54" t="s">
        <v>3</v>
      </c>
      <c r="F27" s="213">
        <v>105.7245845552</v>
      </c>
      <c r="G27" s="224">
        <v>108.4410414923</v>
      </c>
      <c r="H27" s="168" t="s">
        <v>3</v>
      </c>
      <c r="I27" s="212">
        <v>100.699342871</v>
      </c>
      <c r="J27" s="225">
        <v>101.2197162711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172</v>
      </c>
      <c r="C28" s="167">
        <v>2019</v>
      </c>
      <c r="D28" s="35">
        <v>23</v>
      </c>
      <c r="E28" s="54" t="s">
        <v>65</v>
      </c>
      <c r="F28" s="206">
        <v>47817.593999999997</v>
      </c>
      <c r="G28" s="206">
        <v>36285.129000000001</v>
      </c>
      <c r="H28" s="168" t="s">
        <v>8</v>
      </c>
      <c r="I28" s="206">
        <v>11368.47308161</v>
      </c>
      <c r="J28" s="215">
        <v>11560.209889464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4"/>
      <c r="C29" s="160">
        <v>2020</v>
      </c>
      <c r="D29" s="35">
        <v>24</v>
      </c>
      <c r="E29" s="54" t="s">
        <v>65</v>
      </c>
      <c r="F29" s="206">
        <v>53778.444000000003</v>
      </c>
      <c r="G29" s="206">
        <v>41038.777000000002</v>
      </c>
      <c r="H29" s="168" t="s">
        <v>8</v>
      </c>
      <c r="I29" s="206">
        <v>11557.350552235001</v>
      </c>
      <c r="J29" s="215">
        <v>11749.22922015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356" t="s">
        <v>52</v>
      </c>
      <c r="C30" s="357"/>
      <c r="D30" s="35">
        <v>25</v>
      </c>
      <c r="E30" s="54" t="s">
        <v>3</v>
      </c>
      <c r="F30" s="213">
        <v>112.46580913290001</v>
      </c>
      <c r="G30" s="224">
        <v>113.1008160395</v>
      </c>
      <c r="H30" s="169" t="s">
        <v>3</v>
      </c>
      <c r="I30" s="212">
        <v>101.66141459160001</v>
      </c>
      <c r="J30" s="225">
        <v>101.6350856299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173</v>
      </c>
      <c r="C31" s="170">
        <v>2019</v>
      </c>
      <c r="D31" s="111">
        <v>26</v>
      </c>
      <c r="E31" s="62" t="s">
        <v>65</v>
      </c>
      <c r="F31" s="216">
        <v>1195834.3770000001</v>
      </c>
      <c r="G31" s="216">
        <v>1015792.882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71">
        <v>2020</v>
      </c>
      <c r="D32" s="111">
        <v>27</v>
      </c>
      <c r="E32" s="62" t="s">
        <v>65</v>
      </c>
      <c r="F32" s="216">
        <v>1098592.477</v>
      </c>
      <c r="G32" s="216">
        <v>921635.52599999995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95"/>
      <c r="B33" s="358" t="s">
        <v>52</v>
      </c>
      <c r="C33" s="359"/>
      <c r="D33" s="112">
        <v>28</v>
      </c>
      <c r="E33" s="107" t="s">
        <v>3</v>
      </c>
      <c r="F33" s="226">
        <v>91.868280267700001</v>
      </c>
      <c r="G33" s="227">
        <v>90.730654086200005</v>
      </c>
      <c r="H33" s="158" t="s">
        <v>131</v>
      </c>
      <c r="I33" s="155" t="s">
        <v>131</v>
      </c>
      <c r="J33" s="156" t="s">
        <v>131</v>
      </c>
      <c r="L33" s="100"/>
      <c r="M33"/>
      <c r="N33"/>
      <c r="O33"/>
      <c r="P33"/>
      <c r="Q33"/>
      <c r="R33"/>
    </row>
    <row r="34" spans="1:18" s="196" customFormat="1" ht="16.7" customHeight="1" x14ac:dyDescent="0.2">
      <c r="A34" s="380" t="s">
        <v>176</v>
      </c>
      <c r="B34" s="380"/>
      <c r="C34" s="380"/>
      <c r="D34" s="380"/>
      <c r="E34" s="380"/>
      <c r="F34" s="380"/>
      <c r="G34" s="380"/>
      <c r="H34" s="380"/>
      <c r="I34" s="380"/>
      <c r="J34" s="380"/>
      <c r="L34" s="197"/>
      <c r="M34" s="198"/>
      <c r="N34" s="198"/>
      <c r="O34" s="198"/>
      <c r="P34" s="198"/>
      <c r="Q34" s="198"/>
      <c r="R34" s="198"/>
    </row>
    <row r="35" spans="1:18" s="196" customFormat="1" ht="12.75" customHeight="1" x14ac:dyDescent="0.2">
      <c r="A35" s="328" t="s">
        <v>175</v>
      </c>
      <c r="B35" s="328"/>
      <c r="C35" s="328"/>
      <c r="D35" s="328"/>
      <c r="E35" s="328"/>
      <c r="F35" s="328"/>
      <c r="G35" s="328"/>
      <c r="H35" s="328"/>
      <c r="I35" s="328"/>
      <c r="J35" s="328"/>
      <c r="L35" s="197"/>
      <c r="M35" s="198"/>
      <c r="N35" s="198"/>
      <c r="O35" s="198"/>
      <c r="P35" s="198"/>
      <c r="Q35" s="198"/>
      <c r="R35" s="198"/>
    </row>
    <row r="36" spans="1:18" x14ac:dyDescent="0.2">
      <c r="A36" s="381" t="s">
        <v>66</v>
      </c>
      <c r="B36" s="381"/>
      <c r="C36" s="381"/>
      <c r="D36" s="381"/>
      <c r="E36" s="381"/>
      <c r="F36" s="381"/>
      <c r="G36" s="381"/>
      <c r="H36" s="381"/>
      <c r="I36" s="381"/>
      <c r="J36" s="381"/>
      <c r="M36"/>
      <c r="N36"/>
      <c r="O36"/>
      <c r="P36"/>
      <c r="Q36"/>
      <c r="R36"/>
    </row>
    <row r="37" spans="1:18" customFormat="1" ht="15.75" customHeight="1" x14ac:dyDescent="0.2">
      <c r="A37" s="382" t="s">
        <v>196</v>
      </c>
      <c r="B37" s="382"/>
      <c r="C37" s="382"/>
      <c r="D37" s="382"/>
      <c r="E37" s="382"/>
      <c r="F37" s="383" t="s">
        <v>197</v>
      </c>
      <c r="G37" s="383"/>
      <c r="H37" s="383"/>
      <c r="I37" s="383"/>
      <c r="J37" s="383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5.75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 s="290"/>
      <c r="N48" s="296"/>
      <c r="O48" s="296"/>
      <c r="P48" s="292"/>
      <c r="Q48" s="292"/>
      <c r="R48"/>
    </row>
    <row r="49" spans="1:19" ht="15.75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 s="290"/>
      <c r="N49" s="296"/>
      <c r="O49" s="296"/>
      <c r="P49" s="292"/>
      <c r="Q49" s="292"/>
      <c r="R49"/>
    </row>
    <row r="50" spans="1:19" ht="18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 s="78"/>
      <c r="N50" s="304"/>
      <c r="O50" s="304"/>
      <c r="P50" s="305"/>
      <c r="Q50" s="305"/>
      <c r="R50" s="292"/>
    </row>
    <row r="51" spans="1:19" ht="18" x14ac:dyDescent="0.25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 s="78"/>
      <c r="N51" s="304"/>
      <c r="O51" s="304"/>
      <c r="P51" s="305"/>
      <c r="Q51" s="305"/>
      <c r="R51" s="292"/>
    </row>
    <row r="52" spans="1:19" ht="22.5" x14ac:dyDescent="0.45">
      <c r="A52" s="328"/>
      <c r="B52" s="328"/>
      <c r="C52" s="328"/>
      <c r="D52" s="328"/>
      <c r="E52" s="328"/>
      <c r="F52" s="328"/>
      <c r="G52" s="328"/>
      <c r="H52" s="328"/>
      <c r="I52" s="328"/>
      <c r="J52" s="328"/>
      <c r="M52" s="78"/>
      <c r="N52" s="304"/>
      <c r="O52" s="304"/>
      <c r="P52" s="305"/>
      <c r="Q52" s="305"/>
      <c r="R52" s="292"/>
      <c r="S52" s="278"/>
    </row>
    <row r="53" spans="1:19" ht="18" x14ac:dyDescent="0.25">
      <c r="A53" s="379"/>
      <c r="B53" s="379"/>
      <c r="C53" s="379"/>
      <c r="D53" s="379"/>
      <c r="E53" s="379"/>
      <c r="F53" s="379"/>
      <c r="G53" s="379"/>
      <c r="H53" s="379"/>
      <c r="I53" s="379"/>
      <c r="J53" s="379"/>
      <c r="L53" s="290"/>
      <c r="M53" s="78"/>
      <c r="N53" s="304"/>
      <c r="O53" s="304"/>
      <c r="P53" s="305"/>
      <c r="Q53" s="305"/>
      <c r="R53" s="293"/>
      <c r="S53" s="293"/>
    </row>
    <row r="54" spans="1:19" ht="18" x14ac:dyDescent="0.25">
      <c r="L54" s="290"/>
      <c r="M54" s="78"/>
      <c r="N54" s="304"/>
      <c r="O54" s="304"/>
      <c r="P54" s="305"/>
      <c r="Q54" s="305"/>
      <c r="R54" s="293"/>
      <c r="S54" s="293"/>
    </row>
    <row r="55" spans="1:19" ht="18" x14ac:dyDescent="0.25">
      <c r="L55" s="290"/>
      <c r="M55" s="291"/>
      <c r="N55" s="299"/>
      <c r="O55" s="300"/>
      <c r="P55" s="300"/>
      <c r="Q55" s="293"/>
      <c r="R55" s="293"/>
      <c r="S55" s="277"/>
    </row>
    <row r="56" spans="1:19" ht="18" x14ac:dyDescent="0.25">
      <c r="L56" s="290"/>
      <c r="M56" s="291"/>
      <c r="N56" s="299"/>
      <c r="O56" s="300"/>
      <c r="P56" s="300"/>
      <c r="Q56" s="293"/>
      <c r="R56" s="293"/>
      <c r="S56" s="277"/>
    </row>
    <row r="57" spans="1:19" ht="18" x14ac:dyDescent="0.25">
      <c r="L57" s="290"/>
      <c r="M57" s="291"/>
      <c r="N57" s="299"/>
      <c r="O57" s="300"/>
      <c r="P57" s="300"/>
      <c r="Q57" s="293"/>
      <c r="R57" s="293"/>
      <c r="S57" s="277"/>
    </row>
    <row r="58" spans="1:19" x14ac:dyDescent="0.2">
      <c r="M58" s="265"/>
      <c r="N58" s="265"/>
      <c r="O58" s="265"/>
      <c r="P58" s="265"/>
      <c r="Q58" s="265"/>
      <c r="R58" s="265"/>
    </row>
    <row r="59" spans="1:19" x14ac:dyDescent="0.2">
      <c r="M59" s="265"/>
      <c r="N59" s="265"/>
      <c r="O59" s="265"/>
      <c r="P59" s="265"/>
      <c r="Q59" s="265"/>
      <c r="R59" s="265"/>
    </row>
    <row r="60" spans="1:19" x14ac:dyDescent="0.2">
      <c r="M60" s="265"/>
      <c r="N60"/>
      <c r="O60"/>
      <c r="P60"/>
      <c r="Q60"/>
      <c r="R60"/>
    </row>
    <row r="61" spans="1:19" x14ac:dyDescent="0.2">
      <c r="M61" s="265"/>
      <c r="N61"/>
      <c r="O61"/>
      <c r="P61"/>
      <c r="Q61"/>
      <c r="R61"/>
    </row>
    <row r="62" spans="1:19" x14ac:dyDescent="0.2">
      <c r="M62" s="265"/>
      <c r="N62"/>
      <c r="O62"/>
      <c r="P62"/>
      <c r="Q62"/>
      <c r="R62"/>
    </row>
    <row r="63" spans="1:19" x14ac:dyDescent="0.2">
      <c r="M63" s="265"/>
      <c r="N63"/>
      <c r="O63"/>
      <c r="P63"/>
      <c r="Q63"/>
      <c r="R63"/>
    </row>
    <row r="64" spans="1:19" x14ac:dyDescent="0.2">
      <c r="M64" s="265"/>
      <c r="N64"/>
      <c r="O64"/>
      <c r="P64"/>
      <c r="Q64"/>
      <c r="R64"/>
    </row>
    <row r="65" spans="13:18" x14ac:dyDescent="0.2">
      <c r="M65" s="265"/>
      <c r="N65"/>
      <c r="O65"/>
      <c r="P65"/>
      <c r="Q65"/>
      <c r="R65"/>
    </row>
    <row r="66" spans="13:18" x14ac:dyDescent="0.2">
      <c r="M66" s="265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6:J36"/>
    <mergeCell ref="A37:E37"/>
    <mergeCell ref="F37:J37"/>
    <mergeCell ref="A35:J3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H33" sqref="H33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22" t="s">
        <v>193</v>
      </c>
      <c r="B1" s="323"/>
      <c r="C1" s="323"/>
      <c r="D1" s="323"/>
      <c r="E1" s="323"/>
      <c r="F1" s="323"/>
      <c r="G1" s="323"/>
      <c r="H1" s="323"/>
      <c r="I1" s="323"/>
      <c r="J1" s="323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360" t="s">
        <v>0</v>
      </c>
      <c r="B3" s="361"/>
      <c r="C3" s="361"/>
      <c r="D3" s="362"/>
      <c r="E3" s="369" t="s">
        <v>42</v>
      </c>
      <c r="F3" s="372" t="s">
        <v>43</v>
      </c>
      <c r="G3" s="373"/>
      <c r="H3" s="369" t="s">
        <v>42</v>
      </c>
      <c r="I3" s="374" t="s">
        <v>167</v>
      </c>
      <c r="J3" s="372"/>
    </row>
    <row r="4" spans="1:11" ht="20.100000000000001" customHeight="1" x14ac:dyDescent="0.2">
      <c r="A4" s="363"/>
      <c r="B4" s="364"/>
      <c r="C4" s="364"/>
      <c r="D4" s="365"/>
      <c r="E4" s="370"/>
      <c r="F4" s="375" t="s">
        <v>44</v>
      </c>
      <c r="G4" s="377" t="s">
        <v>45</v>
      </c>
      <c r="H4" s="370"/>
      <c r="I4" s="375" t="s">
        <v>44</v>
      </c>
      <c r="J4" s="370" t="s">
        <v>45</v>
      </c>
    </row>
    <row r="5" spans="1:11" ht="20.100000000000001" customHeight="1" x14ac:dyDescent="0.2">
      <c r="A5" s="366"/>
      <c r="B5" s="367"/>
      <c r="C5" s="367"/>
      <c r="D5" s="368"/>
      <c r="E5" s="371"/>
      <c r="F5" s="376"/>
      <c r="G5" s="378"/>
      <c r="H5" s="371"/>
      <c r="I5" s="376"/>
      <c r="J5" s="376"/>
    </row>
    <row r="6" spans="1:11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8914.4290000000001</v>
      </c>
      <c r="G6" s="206">
        <v>1759.491</v>
      </c>
      <c r="H6" s="176" t="s">
        <v>8</v>
      </c>
      <c r="I6" s="209">
        <v>22543.462482898001</v>
      </c>
      <c r="J6" s="210">
        <v>22650.502059732</v>
      </c>
    </row>
    <row r="7" spans="1:11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395.43299999999999</v>
      </c>
      <c r="G7" s="206">
        <v>77.680000000000007</v>
      </c>
      <c r="H7" s="168"/>
      <c r="I7" s="209"/>
      <c r="J7" s="211"/>
    </row>
    <row r="8" spans="1:11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8755.82</v>
      </c>
      <c r="G8" s="206">
        <v>1618.876</v>
      </c>
      <c r="H8" s="168" t="s">
        <v>8</v>
      </c>
      <c r="I8" s="209">
        <v>22380.808752108998</v>
      </c>
      <c r="J8" s="211">
        <v>22592.330021212001</v>
      </c>
    </row>
    <row r="9" spans="1:11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391.22</v>
      </c>
      <c r="G9" s="206">
        <v>71.656000000000006</v>
      </c>
      <c r="H9" s="168"/>
      <c r="I9" s="177"/>
      <c r="J9" s="178"/>
    </row>
    <row r="10" spans="1:11" ht="24.95" customHeight="1" x14ac:dyDescent="0.2">
      <c r="A10" s="70"/>
      <c r="B10" s="356" t="s">
        <v>52</v>
      </c>
      <c r="C10" s="357"/>
      <c r="D10" s="35" t="s">
        <v>20</v>
      </c>
      <c r="E10" s="54" t="s">
        <v>3</v>
      </c>
      <c r="F10" s="212">
        <v>98.220760970800001</v>
      </c>
      <c r="G10" s="212">
        <v>92.008200098800003</v>
      </c>
      <c r="H10" s="169" t="s">
        <v>3</v>
      </c>
      <c r="I10" s="213">
        <v>99.278488249500001</v>
      </c>
      <c r="J10" s="214">
        <v>99.743175500600003</v>
      </c>
    </row>
    <row r="11" spans="1:11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</row>
    <row r="12" spans="1:11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</row>
    <row r="13" spans="1:11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</row>
    <row r="14" spans="1:11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</row>
    <row r="15" spans="1:11" ht="24.95" customHeight="1" x14ac:dyDescent="0.2">
      <c r="A15" s="70"/>
      <c r="B15" s="356" t="s">
        <v>52</v>
      </c>
      <c r="C15" s="357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</row>
    <row r="16" spans="1:11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6325.34</v>
      </c>
      <c r="G16" s="206">
        <v>4355.3280000000004</v>
      </c>
      <c r="H16" s="168" t="s">
        <v>35</v>
      </c>
      <c r="I16" s="209">
        <v>34657.878010827</v>
      </c>
      <c r="J16" s="211">
        <v>34632.611841790997</v>
      </c>
    </row>
    <row r="17" spans="1:13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6269.8670000000002</v>
      </c>
      <c r="G17" s="206">
        <v>4209.0810000000001</v>
      </c>
      <c r="H17" s="168" t="s">
        <v>35</v>
      </c>
      <c r="I17" s="209">
        <v>34153.694887186997</v>
      </c>
      <c r="J17" s="211">
        <v>34091.28902928</v>
      </c>
    </row>
    <row r="18" spans="1:13" ht="24.95" customHeight="1" x14ac:dyDescent="0.2">
      <c r="A18" s="70"/>
      <c r="B18" s="356" t="s">
        <v>52</v>
      </c>
      <c r="C18" s="357"/>
      <c r="D18" s="35">
        <v>13</v>
      </c>
      <c r="E18" s="54" t="s">
        <v>3</v>
      </c>
      <c r="F18" s="212">
        <v>99.123003664600006</v>
      </c>
      <c r="G18" s="212">
        <v>96.642112832799995</v>
      </c>
      <c r="H18" s="169" t="s">
        <v>3</v>
      </c>
      <c r="I18" s="213">
        <v>98.545256800000004</v>
      </c>
      <c r="J18" s="214">
        <v>98.436956429999995</v>
      </c>
    </row>
    <row r="19" spans="1:13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975.06600000000003</v>
      </c>
      <c r="G19" s="206">
        <v>592.27499999999998</v>
      </c>
      <c r="H19" s="168" t="s">
        <v>35</v>
      </c>
      <c r="I19" s="209">
        <v>17013.889373581998</v>
      </c>
      <c r="J19" s="211">
        <v>16925.044293307001</v>
      </c>
    </row>
    <row r="20" spans="1:13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1143.6010000000001</v>
      </c>
      <c r="G20" s="206">
        <v>773.21799999999996</v>
      </c>
      <c r="H20" s="168" t="s">
        <v>35</v>
      </c>
      <c r="I20" s="209">
        <v>17013.314885894</v>
      </c>
      <c r="J20" s="211">
        <v>16924.615856060998</v>
      </c>
    </row>
    <row r="21" spans="1:13" ht="24.95" customHeight="1" x14ac:dyDescent="0.2">
      <c r="A21" s="70"/>
      <c r="B21" s="356" t="s">
        <v>52</v>
      </c>
      <c r="C21" s="357"/>
      <c r="D21" s="35">
        <v>16</v>
      </c>
      <c r="E21" s="54" t="s">
        <v>3</v>
      </c>
      <c r="F21" s="212">
        <v>117.28447099989999</v>
      </c>
      <c r="G21" s="212">
        <v>130.55050441099999</v>
      </c>
      <c r="H21" s="169" t="s">
        <v>3</v>
      </c>
      <c r="I21" s="213">
        <v>99.996623419399995</v>
      </c>
      <c r="J21" s="214">
        <v>99.997468619599999</v>
      </c>
    </row>
    <row r="22" spans="1:13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3349.7359999999999</v>
      </c>
      <c r="G22" s="206">
        <v>863.32</v>
      </c>
      <c r="H22" s="168" t="s">
        <v>8</v>
      </c>
      <c r="I22" s="209">
        <v>40049.817045281001</v>
      </c>
      <c r="J22" s="211">
        <v>40050.630063006</v>
      </c>
      <c r="L22" s="269"/>
      <c r="M22" s="269"/>
    </row>
    <row r="23" spans="1:13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3554.8739999999998</v>
      </c>
      <c r="G23" s="206">
        <v>864.72799999999995</v>
      </c>
      <c r="H23" s="168" t="s">
        <v>8</v>
      </c>
      <c r="I23" s="209">
        <v>40660.705646244998</v>
      </c>
      <c r="J23" s="211">
        <v>40661.135972461001</v>
      </c>
      <c r="L23" s="269"/>
      <c r="M23" s="269"/>
    </row>
    <row r="24" spans="1:13" ht="24.95" customHeight="1" x14ac:dyDescent="0.2">
      <c r="A24" s="70"/>
      <c r="B24" s="356" t="s">
        <v>52</v>
      </c>
      <c r="C24" s="357"/>
      <c r="D24" s="35">
        <v>19</v>
      </c>
      <c r="E24" s="54" t="s">
        <v>3</v>
      </c>
      <c r="F24" s="212">
        <v>106.1240049962</v>
      </c>
      <c r="G24" s="212">
        <v>100.1630913219</v>
      </c>
      <c r="H24" s="169" t="s">
        <v>3</v>
      </c>
      <c r="I24" s="213">
        <v>101.52532182669999</v>
      </c>
      <c r="J24" s="214">
        <v>101.5243353438</v>
      </c>
      <c r="L24" s="267"/>
      <c r="M24" s="267"/>
    </row>
    <row r="25" spans="1:13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249.49299999999999</v>
      </c>
      <c r="G25" s="206">
        <v>127.623</v>
      </c>
      <c r="H25" s="168" t="s">
        <v>35</v>
      </c>
      <c r="I25" s="209">
        <v>20353.483439387001</v>
      </c>
      <c r="J25" s="211">
        <v>20190.317987660001</v>
      </c>
    </row>
    <row r="26" spans="1:13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310.39699999999999</v>
      </c>
      <c r="G26" s="206">
        <v>139.655</v>
      </c>
      <c r="H26" s="168" t="s">
        <v>35</v>
      </c>
      <c r="I26" s="209">
        <v>19976.637919937999</v>
      </c>
      <c r="J26" s="211">
        <v>20834.700880203</v>
      </c>
    </row>
    <row r="27" spans="1:13" s="37" customFormat="1" ht="24.95" customHeight="1" x14ac:dyDescent="0.2">
      <c r="A27" s="181"/>
      <c r="B27" s="356" t="s">
        <v>52</v>
      </c>
      <c r="C27" s="357"/>
      <c r="D27" s="35">
        <v>22</v>
      </c>
      <c r="E27" s="54" t="s">
        <v>3</v>
      </c>
      <c r="F27" s="212">
        <v>124.41110572239999</v>
      </c>
      <c r="G27" s="212">
        <v>109.4277677221</v>
      </c>
      <c r="H27" s="169" t="s">
        <v>3</v>
      </c>
      <c r="I27" s="213">
        <v>98.148496199299998</v>
      </c>
      <c r="J27" s="214">
        <v>103.1915440507</v>
      </c>
    </row>
    <row r="28" spans="1:13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2703.0990000000002</v>
      </c>
      <c r="G28" s="206">
        <v>803.76700000000005</v>
      </c>
      <c r="H28" s="168" t="s">
        <v>8</v>
      </c>
      <c r="I28" s="206">
        <v>9332.8419068269995</v>
      </c>
      <c r="J28" s="215">
        <v>9598.2493641109995</v>
      </c>
    </row>
    <row r="29" spans="1:13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3109.5030000000002</v>
      </c>
      <c r="G29" s="206">
        <v>811.423</v>
      </c>
      <c r="H29" s="168" t="s">
        <v>8</v>
      </c>
      <c r="I29" s="206">
        <v>8880.6912624020006</v>
      </c>
      <c r="J29" s="215">
        <v>8966.4953864849995</v>
      </c>
    </row>
    <row r="30" spans="1:13" s="37" customFormat="1" ht="24.95" customHeight="1" x14ac:dyDescent="0.2">
      <c r="A30" s="181"/>
      <c r="B30" s="356" t="s">
        <v>52</v>
      </c>
      <c r="C30" s="357"/>
      <c r="D30" s="35">
        <v>25</v>
      </c>
      <c r="E30" s="54" t="s">
        <v>3</v>
      </c>
      <c r="F30" s="212">
        <v>115.03474345559999</v>
      </c>
      <c r="G30" s="212">
        <v>100.95251484569999</v>
      </c>
      <c r="H30" s="169" t="s">
        <v>3</v>
      </c>
      <c r="I30" s="213">
        <v>95.155273721100002</v>
      </c>
      <c r="J30" s="214">
        <v>93.418029125299995</v>
      </c>
    </row>
    <row r="31" spans="1:13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22517.163</v>
      </c>
      <c r="G31" s="216">
        <v>8501.8040000000001</v>
      </c>
      <c r="H31" s="157" t="s">
        <v>131</v>
      </c>
      <c r="I31" s="153" t="s">
        <v>131</v>
      </c>
      <c r="J31" s="154" t="s">
        <v>131</v>
      </c>
    </row>
    <row r="32" spans="1:13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23144.062000000002</v>
      </c>
      <c r="G32" s="216">
        <v>8416.9809999999998</v>
      </c>
      <c r="H32" s="157" t="s">
        <v>131</v>
      </c>
      <c r="I32" s="153" t="s">
        <v>131</v>
      </c>
      <c r="J32" s="154" t="s">
        <v>131</v>
      </c>
    </row>
    <row r="33" spans="1:14" s="39" customFormat="1" ht="21" customHeight="1" x14ac:dyDescent="0.2">
      <c r="A33" s="182"/>
      <c r="B33" s="385" t="s">
        <v>52</v>
      </c>
      <c r="C33" s="386"/>
      <c r="D33" s="112">
        <v>28</v>
      </c>
      <c r="E33" s="107" t="s">
        <v>3</v>
      </c>
      <c r="F33" s="217">
        <v>102.78409407079999</v>
      </c>
      <c r="G33" s="217">
        <v>99.002294101299995</v>
      </c>
      <c r="H33" s="158" t="s">
        <v>131</v>
      </c>
      <c r="I33" s="183" t="s">
        <v>131</v>
      </c>
      <c r="J33" s="184" t="s">
        <v>131</v>
      </c>
    </row>
    <row r="34" spans="1:14" ht="16.7" customHeight="1" x14ac:dyDescent="0.2">
      <c r="A34" s="384" t="s">
        <v>161</v>
      </c>
      <c r="B34" s="384"/>
      <c r="C34" s="384"/>
      <c r="D34" s="384"/>
      <c r="E34" s="384"/>
      <c r="F34" s="384"/>
      <c r="G34" s="384"/>
      <c r="H34" s="384"/>
      <c r="I34" s="384"/>
      <c r="J34" s="384"/>
    </row>
    <row r="35" spans="1:14" ht="12.75" customHeight="1" x14ac:dyDescent="0.2">
      <c r="A35" s="320"/>
      <c r="B35" s="320"/>
      <c r="C35" s="320"/>
      <c r="D35" s="320"/>
      <c r="E35" s="320"/>
      <c r="F35" s="320"/>
      <c r="G35" s="320"/>
      <c r="H35" s="320"/>
      <c r="I35" s="320"/>
      <c r="J35" s="320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354" t="s">
        <v>66</v>
      </c>
      <c r="B37" s="354"/>
      <c r="C37" s="354"/>
      <c r="D37" s="354"/>
      <c r="E37" s="354"/>
      <c r="F37" s="354"/>
      <c r="G37" s="354"/>
      <c r="H37" s="354"/>
      <c r="I37" s="354"/>
      <c r="J37" s="354"/>
    </row>
    <row r="38" spans="1:14" ht="24.75" customHeight="1" x14ac:dyDescent="0.2">
      <c r="A38" s="172"/>
      <c r="B38" s="355" t="s">
        <v>165</v>
      </c>
      <c r="C38" s="355"/>
      <c r="D38" s="355"/>
      <c r="E38" s="355"/>
      <c r="F38" s="355"/>
      <c r="G38" s="355" t="s">
        <v>166</v>
      </c>
      <c r="H38" s="355"/>
      <c r="I38" s="355"/>
      <c r="J38" s="355"/>
    </row>
    <row r="39" spans="1:14" x14ac:dyDescent="0.2">
      <c r="A39" s="172"/>
      <c r="B39" s="172"/>
      <c r="C39" s="173"/>
      <c r="D39" s="172"/>
      <c r="E39" s="174"/>
      <c r="F39" s="172"/>
      <c r="G39" s="172"/>
      <c r="H39" s="174"/>
      <c r="I39" s="175"/>
      <c r="J39" s="175"/>
      <c r="M39" s="99"/>
      <c r="N39" s="99"/>
    </row>
    <row r="40" spans="1:14" x14ac:dyDescent="0.2">
      <c r="A40" s="172"/>
      <c r="B40" s="172"/>
      <c r="C40" s="173"/>
      <c r="D40" s="172"/>
      <c r="E40" s="174"/>
      <c r="F40" s="172"/>
      <c r="G40" s="172"/>
      <c r="H40" s="174"/>
      <c r="I40" s="175"/>
      <c r="J40" s="175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3">
    <mergeCell ref="F4:F5"/>
    <mergeCell ref="G4:G5"/>
    <mergeCell ref="I4:I5"/>
    <mergeCell ref="J4:J5"/>
    <mergeCell ref="B10:C10"/>
    <mergeCell ref="B15:C15"/>
    <mergeCell ref="B18:C18"/>
    <mergeCell ref="B21:C21"/>
    <mergeCell ref="A1:J1"/>
    <mergeCell ref="A3:D5"/>
    <mergeCell ref="E3:E5"/>
    <mergeCell ref="F3:G3"/>
    <mergeCell ref="H3:H5"/>
    <mergeCell ref="I3:J3"/>
    <mergeCell ref="A34:J34"/>
    <mergeCell ref="A35:J35"/>
    <mergeCell ref="A37:J37"/>
    <mergeCell ref="B38:F38"/>
    <mergeCell ref="G38:J38"/>
    <mergeCell ref="B24:C24"/>
    <mergeCell ref="B27:C27"/>
    <mergeCell ref="B30:C30"/>
    <mergeCell ref="B33:C33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>
      <selection activeCell="H33" sqref="H33"/>
    </sheetView>
  </sheetViews>
  <sheetFormatPr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22" t="s">
        <v>194</v>
      </c>
      <c r="B1" s="323"/>
      <c r="C1" s="323"/>
      <c r="D1" s="323"/>
      <c r="E1" s="323"/>
      <c r="F1" s="323"/>
      <c r="G1" s="323"/>
      <c r="H1" s="323"/>
      <c r="I1" s="323"/>
      <c r="J1" s="323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360" t="s">
        <v>0</v>
      </c>
      <c r="B3" s="361"/>
      <c r="C3" s="361"/>
      <c r="D3" s="362"/>
      <c r="E3" s="369" t="s">
        <v>42</v>
      </c>
      <c r="F3" s="372" t="s">
        <v>43</v>
      </c>
      <c r="G3" s="373"/>
      <c r="H3" s="369" t="s">
        <v>42</v>
      </c>
      <c r="I3" s="374" t="s">
        <v>167</v>
      </c>
      <c r="J3" s="372"/>
    </row>
    <row r="4" spans="1:18" ht="20.100000000000001" customHeight="1" x14ac:dyDescent="0.2">
      <c r="A4" s="363"/>
      <c r="B4" s="364"/>
      <c r="C4" s="364"/>
      <c r="D4" s="365"/>
      <c r="E4" s="370"/>
      <c r="F4" s="375" t="s">
        <v>44</v>
      </c>
      <c r="G4" s="377" t="s">
        <v>45</v>
      </c>
      <c r="H4" s="370"/>
      <c r="I4" s="375" t="s">
        <v>44</v>
      </c>
      <c r="J4" s="370" t="s">
        <v>45</v>
      </c>
    </row>
    <row r="5" spans="1:18" ht="24" customHeight="1" x14ac:dyDescent="0.2">
      <c r="A5" s="366"/>
      <c r="B5" s="367"/>
      <c r="C5" s="367"/>
      <c r="D5" s="368"/>
      <c r="E5" s="371"/>
      <c r="F5" s="376"/>
      <c r="G5" s="378"/>
      <c r="H5" s="371"/>
      <c r="I5" s="376"/>
      <c r="J5" s="376"/>
    </row>
    <row r="6" spans="1:18" ht="18.95" customHeight="1" x14ac:dyDescent="0.2">
      <c r="A6" s="70"/>
      <c r="B6" s="126" t="s">
        <v>48</v>
      </c>
      <c r="C6" s="167">
        <v>2019</v>
      </c>
      <c r="D6" s="116" t="s">
        <v>16</v>
      </c>
      <c r="E6" s="54" t="s">
        <v>65</v>
      </c>
      <c r="F6" s="206">
        <v>76046.514999999999</v>
      </c>
      <c r="G6" s="206">
        <v>16477.982</v>
      </c>
      <c r="H6" s="176" t="s">
        <v>8</v>
      </c>
      <c r="I6" s="209">
        <v>22164.985878463998</v>
      </c>
      <c r="J6" s="210">
        <v>22161.110020254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7"/>
      <c r="D7" s="35" t="s">
        <v>17</v>
      </c>
      <c r="E7" s="54" t="s">
        <v>6</v>
      </c>
      <c r="F7" s="206">
        <v>3430.93</v>
      </c>
      <c r="G7" s="206">
        <v>743.55399999999997</v>
      </c>
      <c r="H7" s="168"/>
      <c r="I7" s="209"/>
      <c r="J7" s="211"/>
      <c r="M7"/>
      <c r="N7"/>
      <c r="O7"/>
      <c r="P7"/>
      <c r="Q7"/>
      <c r="R7"/>
    </row>
    <row r="8" spans="1:18" ht="24.95" customHeight="1" x14ac:dyDescent="0.2">
      <c r="A8" s="70"/>
      <c r="B8" s="53"/>
      <c r="C8" s="160">
        <v>2020</v>
      </c>
      <c r="D8" s="35" t="s">
        <v>18</v>
      </c>
      <c r="E8" s="54" t="s">
        <v>65</v>
      </c>
      <c r="F8" s="206">
        <v>69544.691999999995</v>
      </c>
      <c r="G8" s="206">
        <v>14377.268</v>
      </c>
      <c r="H8" s="168" t="s">
        <v>8</v>
      </c>
      <c r="I8" s="209">
        <v>22170.733736741</v>
      </c>
      <c r="J8" s="211">
        <v>22461.568265366001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60"/>
      <c r="D9" s="35" t="s">
        <v>19</v>
      </c>
      <c r="E9" s="54" t="s">
        <v>6</v>
      </c>
      <c r="F9" s="206">
        <v>3136.779</v>
      </c>
      <c r="G9" s="206">
        <v>640.08299999999997</v>
      </c>
      <c r="H9" s="168"/>
      <c r="I9" s="177"/>
      <c r="J9" s="178"/>
      <c r="M9"/>
      <c r="N9"/>
      <c r="O9"/>
      <c r="P9"/>
      <c r="Q9"/>
      <c r="R9"/>
    </row>
    <row r="10" spans="1:18" ht="24.95" customHeight="1" x14ac:dyDescent="0.2">
      <c r="A10" s="70"/>
      <c r="B10" s="356" t="s">
        <v>52</v>
      </c>
      <c r="C10" s="357"/>
      <c r="D10" s="35" t="s">
        <v>20</v>
      </c>
      <c r="E10" s="54" t="s">
        <v>3</v>
      </c>
      <c r="F10" s="212">
        <v>91.450202550399993</v>
      </c>
      <c r="G10" s="212">
        <v>87.251387942999997</v>
      </c>
      <c r="H10" s="169" t="s">
        <v>3</v>
      </c>
      <c r="I10" s="213">
        <v>100.025932154</v>
      </c>
      <c r="J10" s="214">
        <v>101.35579059369999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7">
        <v>2019</v>
      </c>
      <c r="D11" s="35" t="s">
        <v>21</v>
      </c>
      <c r="E11" s="54" t="s">
        <v>65</v>
      </c>
      <c r="F11" s="177" t="s">
        <v>132</v>
      </c>
      <c r="G11" s="177" t="s">
        <v>132</v>
      </c>
      <c r="H11" s="168" t="s">
        <v>8</v>
      </c>
      <c r="I11" s="177" t="s">
        <v>132</v>
      </c>
      <c r="J11" s="178" t="s">
        <v>132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7"/>
      <c r="D12" s="35" t="s">
        <v>22</v>
      </c>
      <c r="E12" s="54" t="s">
        <v>6</v>
      </c>
      <c r="F12" s="177" t="s">
        <v>132</v>
      </c>
      <c r="G12" s="177" t="s">
        <v>132</v>
      </c>
      <c r="H12" s="168"/>
      <c r="I12" s="177" t="s">
        <v>132</v>
      </c>
      <c r="J12" s="178" t="s">
        <v>132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60">
        <v>2020</v>
      </c>
      <c r="D13" s="35" t="s">
        <v>23</v>
      </c>
      <c r="E13" s="54" t="s">
        <v>65</v>
      </c>
      <c r="F13" s="177" t="s">
        <v>132</v>
      </c>
      <c r="G13" s="177" t="s">
        <v>132</v>
      </c>
      <c r="H13" s="168" t="s">
        <v>8</v>
      </c>
      <c r="I13" s="177" t="s">
        <v>132</v>
      </c>
      <c r="J13" s="178" t="s">
        <v>132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60"/>
      <c r="D14" s="35" t="s">
        <v>24</v>
      </c>
      <c r="E14" s="54" t="s">
        <v>6</v>
      </c>
      <c r="F14" s="177" t="s">
        <v>132</v>
      </c>
      <c r="G14" s="177" t="s">
        <v>132</v>
      </c>
      <c r="H14" s="168"/>
      <c r="I14" s="177" t="s">
        <v>132</v>
      </c>
      <c r="J14" s="178" t="s">
        <v>132</v>
      </c>
      <c r="M14"/>
      <c r="N14"/>
      <c r="O14"/>
      <c r="P14"/>
      <c r="Q14"/>
      <c r="R14"/>
    </row>
    <row r="15" spans="1:18" ht="24.95" customHeight="1" x14ac:dyDescent="0.2">
      <c r="A15" s="70"/>
      <c r="B15" s="356" t="s">
        <v>52</v>
      </c>
      <c r="C15" s="357"/>
      <c r="D15" s="35" t="s">
        <v>25</v>
      </c>
      <c r="E15" s="54" t="s">
        <v>3</v>
      </c>
      <c r="F15" s="179" t="s">
        <v>132</v>
      </c>
      <c r="G15" s="179" t="s">
        <v>132</v>
      </c>
      <c r="H15" s="169" t="s">
        <v>3</v>
      </c>
      <c r="I15" s="179" t="s">
        <v>132</v>
      </c>
      <c r="J15" s="180" t="s">
        <v>132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7">
        <v>2019</v>
      </c>
      <c r="D16" s="35" t="s">
        <v>26</v>
      </c>
      <c r="E16" s="54" t="s">
        <v>65</v>
      </c>
      <c r="F16" s="206">
        <v>65401.919000000002</v>
      </c>
      <c r="G16" s="206">
        <v>43048.542999999998</v>
      </c>
      <c r="H16" s="168" t="s">
        <v>35</v>
      </c>
      <c r="I16" s="209">
        <v>34589.933038181996</v>
      </c>
      <c r="J16" s="211">
        <v>34476.206607963002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60">
        <v>2020</v>
      </c>
      <c r="D17" s="35">
        <v>12</v>
      </c>
      <c r="E17" s="54" t="s">
        <v>65</v>
      </c>
      <c r="F17" s="206">
        <v>67628.846000000005</v>
      </c>
      <c r="G17" s="206">
        <v>45353.868999999999</v>
      </c>
      <c r="H17" s="168" t="s">
        <v>35</v>
      </c>
      <c r="I17" s="209">
        <v>34453.378123998998</v>
      </c>
      <c r="J17" s="211">
        <v>34313.344520471001</v>
      </c>
      <c r="M17"/>
      <c r="N17"/>
      <c r="O17"/>
      <c r="P17"/>
      <c r="Q17"/>
      <c r="R17"/>
    </row>
    <row r="18" spans="1:18" ht="24.95" customHeight="1" x14ac:dyDescent="0.2">
      <c r="A18" s="70"/>
      <c r="B18" s="356" t="s">
        <v>52</v>
      </c>
      <c r="C18" s="357"/>
      <c r="D18" s="35">
        <v>13</v>
      </c>
      <c r="E18" s="54" t="s">
        <v>3</v>
      </c>
      <c r="F18" s="212">
        <v>103.4049872451</v>
      </c>
      <c r="G18" s="212">
        <v>105.3551777583</v>
      </c>
      <c r="H18" s="169" t="s">
        <v>3</v>
      </c>
      <c r="I18" s="213">
        <v>99.605217754999998</v>
      </c>
      <c r="J18" s="214">
        <v>99.527610188300002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134</v>
      </c>
      <c r="C19" s="167">
        <v>2019</v>
      </c>
      <c r="D19" s="35">
        <v>14</v>
      </c>
      <c r="E19" s="54" t="s">
        <v>65</v>
      </c>
      <c r="F19" s="206">
        <v>12835.795</v>
      </c>
      <c r="G19" s="206">
        <v>8861.8940000000002</v>
      </c>
      <c r="H19" s="168" t="s">
        <v>35</v>
      </c>
      <c r="I19" s="209">
        <v>17044.578738819</v>
      </c>
      <c r="J19" s="211">
        <v>16974.141993019999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60">
        <v>2020</v>
      </c>
      <c r="D20" s="35">
        <v>15</v>
      </c>
      <c r="E20" s="54" t="s">
        <v>65</v>
      </c>
      <c r="F20" s="206">
        <v>11686.24</v>
      </c>
      <c r="G20" s="206">
        <v>8029.82</v>
      </c>
      <c r="H20" s="168" t="s">
        <v>35</v>
      </c>
      <c r="I20" s="209">
        <v>16950.287333814998</v>
      </c>
      <c r="J20" s="211">
        <v>16871.780002185002</v>
      </c>
      <c r="M20"/>
      <c r="N20"/>
      <c r="O20"/>
      <c r="P20"/>
      <c r="Q20"/>
      <c r="R20"/>
    </row>
    <row r="21" spans="1:18" ht="24.95" customHeight="1" x14ac:dyDescent="0.2">
      <c r="A21" s="70"/>
      <c r="B21" s="356" t="s">
        <v>52</v>
      </c>
      <c r="C21" s="357"/>
      <c r="D21" s="35">
        <v>16</v>
      </c>
      <c r="E21" s="54" t="s">
        <v>3</v>
      </c>
      <c r="F21" s="212">
        <v>91.044146467000004</v>
      </c>
      <c r="G21" s="212">
        <v>90.610652756600004</v>
      </c>
      <c r="H21" s="169" t="s">
        <v>3</v>
      </c>
      <c r="I21" s="213">
        <v>99.446795333300003</v>
      </c>
      <c r="J21" s="214">
        <v>99.396953372499993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7">
        <v>2019</v>
      </c>
      <c r="D22" s="35">
        <v>17</v>
      </c>
      <c r="E22" s="54" t="s">
        <v>65</v>
      </c>
      <c r="F22" s="206">
        <v>33899.499000000003</v>
      </c>
      <c r="G22" s="206">
        <v>9176.7880000000005</v>
      </c>
      <c r="H22" s="168" t="s">
        <v>8</v>
      </c>
      <c r="I22" s="209">
        <v>40282.291959568</v>
      </c>
      <c r="J22" s="211">
        <v>40286.612039123997</v>
      </c>
      <c r="L22" s="269"/>
      <c r="M22" s="270"/>
      <c r="N22"/>
      <c r="O22"/>
      <c r="P22"/>
      <c r="Q22"/>
      <c r="R22"/>
    </row>
    <row r="23" spans="1:18" ht="24.95" customHeight="1" x14ac:dyDescent="0.2">
      <c r="A23" s="70"/>
      <c r="B23" s="53"/>
      <c r="C23" s="160">
        <v>2020</v>
      </c>
      <c r="D23" s="35">
        <v>18</v>
      </c>
      <c r="E23" s="54" t="s">
        <v>65</v>
      </c>
      <c r="F23" s="206">
        <v>37111.580999999998</v>
      </c>
      <c r="G23" s="206">
        <v>9721.2150000000001</v>
      </c>
      <c r="H23" s="168" t="s">
        <v>8</v>
      </c>
      <c r="I23" s="209">
        <v>40393.798298602</v>
      </c>
      <c r="J23" s="211">
        <v>40392.061661334003</v>
      </c>
      <c r="L23" s="269"/>
      <c r="M23" s="270"/>
      <c r="N23"/>
      <c r="O23"/>
      <c r="P23"/>
      <c r="Q23"/>
      <c r="R23"/>
    </row>
    <row r="24" spans="1:18" ht="24.95" customHeight="1" x14ac:dyDescent="0.2">
      <c r="A24" s="70"/>
      <c r="B24" s="356" t="s">
        <v>52</v>
      </c>
      <c r="C24" s="357"/>
      <c r="D24" s="35">
        <v>19</v>
      </c>
      <c r="E24" s="54" t="s">
        <v>3</v>
      </c>
      <c r="F24" s="212">
        <v>109.47530817489999</v>
      </c>
      <c r="G24" s="212">
        <v>105.93265312440001</v>
      </c>
      <c r="H24" s="169" t="s">
        <v>3</v>
      </c>
      <c r="I24" s="213">
        <v>100.2768123004</v>
      </c>
      <c r="J24" s="214">
        <v>100.26174854840001</v>
      </c>
      <c r="L24" s="267"/>
      <c r="M24" s="268"/>
      <c r="N24"/>
      <c r="O24"/>
      <c r="P24"/>
      <c r="Q24"/>
      <c r="R24"/>
    </row>
    <row r="25" spans="1:18" s="37" customFormat="1" ht="24.95" customHeight="1" x14ac:dyDescent="0.2">
      <c r="A25" s="181"/>
      <c r="B25" s="53" t="s">
        <v>168</v>
      </c>
      <c r="C25" s="167">
        <v>2019</v>
      </c>
      <c r="D25" s="35">
        <v>20</v>
      </c>
      <c r="E25" s="54" t="s">
        <v>65</v>
      </c>
      <c r="F25" s="206">
        <v>2886.2</v>
      </c>
      <c r="G25" s="206">
        <v>1472.3009999999999</v>
      </c>
      <c r="H25" s="168" t="s">
        <v>35</v>
      </c>
      <c r="I25" s="209">
        <v>20360.050226441999</v>
      </c>
      <c r="J25" s="211">
        <v>20147.255634468002</v>
      </c>
      <c r="M25"/>
      <c r="N25"/>
      <c r="O25"/>
      <c r="P25"/>
      <c r="Q25"/>
      <c r="R25"/>
    </row>
    <row r="26" spans="1:18" s="37" customFormat="1" ht="24.95" customHeight="1" x14ac:dyDescent="0.2">
      <c r="A26" s="181"/>
      <c r="B26" s="53"/>
      <c r="C26" s="160">
        <v>2020</v>
      </c>
      <c r="D26" s="35">
        <v>21</v>
      </c>
      <c r="E26" s="54" t="s">
        <v>65</v>
      </c>
      <c r="F26" s="206">
        <v>2902.4870000000001</v>
      </c>
      <c r="G26" s="206">
        <v>1471.239</v>
      </c>
      <c r="H26" s="168" t="s">
        <v>35</v>
      </c>
      <c r="I26" s="209">
        <v>20559.205819645002</v>
      </c>
      <c r="J26" s="211">
        <v>20500.215976701998</v>
      </c>
      <c r="M26"/>
      <c r="N26"/>
      <c r="O26"/>
      <c r="P26"/>
      <c r="Q26"/>
      <c r="R26"/>
    </row>
    <row r="27" spans="1:18" s="37" customFormat="1" ht="24.95" customHeight="1" x14ac:dyDescent="0.2">
      <c r="A27" s="181"/>
      <c r="B27" s="356" t="s">
        <v>52</v>
      </c>
      <c r="C27" s="357"/>
      <c r="D27" s="35">
        <v>22</v>
      </c>
      <c r="E27" s="54" t="s">
        <v>3</v>
      </c>
      <c r="F27" s="212">
        <v>100.5643060079</v>
      </c>
      <c r="G27" s="212">
        <v>99.927868010699996</v>
      </c>
      <c r="H27" s="169" t="s">
        <v>3</v>
      </c>
      <c r="I27" s="213">
        <v>100.9781684769</v>
      </c>
      <c r="J27" s="214">
        <v>101.751902833</v>
      </c>
      <c r="M27"/>
      <c r="N27"/>
      <c r="O27"/>
      <c r="P27"/>
      <c r="Q27"/>
      <c r="R27"/>
    </row>
    <row r="28" spans="1:18" s="37" customFormat="1" ht="24.95" customHeight="1" x14ac:dyDescent="0.2">
      <c r="A28" s="181"/>
      <c r="B28" s="53" t="s">
        <v>169</v>
      </c>
      <c r="C28" s="167">
        <v>2019</v>
      </c>
      <c r="D28" s="35">
        <v>23</v>
      </c>
      <c r="E28" s="54" t="s">
        <v>65</v>
      </c>
      <c r="F28" s="206">
        <v>36170.576000000001</v>
      </c>
      <c r="G28" s="206">
        <v>10027.199000000001</v>
      </c>
      <c r="H28" s="168" t="s">
        <v>8</v>
      </c>
      <c r="I28" s="206">
        <v>9179.6572694900005</v>
      </c>
      <c r="J28" s="215">
        <v>9421.6064050990008</v>
      </c>
      <c r="M28"/>
      <c r="N28"/>
      <c r="O28"/>
      <c r="P28"/>
      <c r="Q28"/>
      <c r="R28"/>
    </row>
    <row r="29" spans="1:18" s="37" customFormat="1" ht="24.95" customHeight="1" x14ac:dyDescent="0.2">
      <c r="A29" s="181"/>
      <c r="B29" s="53"/>
      <c r="C29" s="160">
        <v>2020</v>
      </c>
      <c r="D29" s="35">
        <v>24</v>
      </c>
      <c r="E29" s="54" t="s">
        <v>65</v>
      </c>
      <c r="F29" s="206">
        <v>31594.441999999999</v>
      </c>
      <c r="G29" s="206">
        <v>9134.3860000000004</v>
      </c>
      <c r="H29" s="168" t="s">
        <v>8</v>
      </c>
      <c r="I29" s="206">
        <v>9294.4402409449995</v>
      </c>
      <c r="J29" s="215">
        <v>9477.7752760259991</v>
      </c>
      <c r="M29"/>
      <c r="N29"/>
      <c r="O29"/>
      <c r="P29"/>
      <c r="Q29"/>
      <c r="R29"/>
    </row>
    <row r="30" spans="1:18" s="37" customFormat="1" ht="24.95" customHeight="1" x14ac:dyDescent="0.2">
      <c r="A30" s="181"/>
      <c r="B30" s="356" t="s">
        <v>52</v>
      </c>
      <c r="C30" s="357"/>
      <c r="D30" s="35">
        <v>25</v>
      </c>
      <c r="E30" s="54" t="s">
        <v>3</v>
      </c>
      <c r="F30" s="212">
        <v>87.348462463000004</v>
      </c>
      <c r="G30" s="212">
        <v>91.096087750899997</v>
      </c>
      <c r="H30" s="169" t="s">
        <v>3</v>
      </c>
      <c r="I30" s="213">
        <v>101.2504058494</v>
      </c>
      <c r="J30" s="214">
        <v>100.59617084929999</v>
      </c>
      <c r="M30"/>
      <c r="N30"/>
      <c r="O30"/>
      <c r="P30"/>
      <c r="Q30"/>
      <c r="R30"/>
    </row>
    <row r="31" spans="1:18" s="37" customFormat="1" ht="24.95" customHeight="1" x14ac:dyDescent="0.2">
      <c r="A31" s="181"/>
      <c r="B31" s="60" t="s">
        <v>162</v>
      </c>
      <c r="C31" s="170">
        <v>2019</v>
      </c>
      <c r="D31" s="111">
        <v>26</v>
      </c>
      <c r="E31" s="62" t="s">
        <v>65</v>
      </c>
      <c r="F31" s="216">
        <v>227240.50399999999</v>
      </c>
      <c r="G31" s="216">
        <v>89064.706999999995</v>
      </c>
      <c r="H31" s="157" t="s">
        <v>131</v>
      </c>
      <c r="I31" s="153" t="s">
        <v>131</v>
      </c>
      <c r="J31" s="154" t="s">
        <v>131</v>
      </c>
      <c r="M31"/>
      <c r="N31"/>
      <c r="O31"/>
      <c r="P31"/>
      <c r="Q31"/>
      <c r="R31"/>
    </row>
    <row r="32" spans="1:18" s="37" customFormat="1" ht="24.95" customHeight="1" x14ac:dyDescent="0.2">
      <c r="A32" s="181"/>
      <c r="B32" s="53"/>
      <c r="C32" s="171">
        <v>2020</v>
      </c>
      <c r="D32" s="111">
        <v>27</v>
      </c>
      <c r="E32" s="62" t="s">
        <v>65</v>
      </c>
      <c r="F32" s="216">
        <v>220468.288</v>
      </c>
      <c r="G32" s="216">
        <v>88087.797000000006</v>
      </c>
      <c r="H32" s="157" t="s">
        <v>131</v>
      </c>
      <c r="I32" s="153" t="s">
        <v>131</v>
      </c>
      <c r="J32" s="154" t="s">
        <v>131</v>
      </c>
      <c r="M32"/>
      <c r="N32"/>
      <c r="O32"/>
      <c r="P32"/>
      <c r="Q32"/>
      <c r="R32"/>
    </row>
    <row r="33" spans="1:18" s="37" customFormat="1" ht="21" customHeight="1" x14ac:dyDescent="0.2">
      <c r="A33" s="182"/>
      <c r="B33" s="385" t="s">
        <v>52</v>
      </c>
      <c r="C33" s="386"/>
      <c r="D33" s="112">
        <v>28</v>
      </c>
      <c r="E33" s="107" t="s">
        <v>3</v>
      </c>
      <c r="F33" s="217">
        <v>97.019802420399998</v>
      </c>
      <c r="G33" s="217">
        <v>98.903145776900004</v>
      </c>
      <c r="H33" s="158" t="s">
        <v>131</v>
      </c>
      <c r="I33" s="183" t="s">
        <v>131</v>
      </c>
      <c r="J33" s="184" t="s">
        <v>131</v>
      </c>
      <c r="L33" s="100"/>
      <c r="M33"/>
      <c r="N33"/>
      <c r="O33"/>
      <c r="P33"/>
      <c r="Q33"/>
      <c r="R33"/>
    </row>
    <row r="34" spans="1:18" ht="16.7" customHeight="1" x14ac:dyDescent="0.2">
      <c r="A34" s="384" t="s">
        <v>161</v>
      </c>
      <c r="B34" s="384"/>
      <c r="C34" s="384"/>
      <c r="D34" s="384"/>
      <c r="E34" s="384"/>
      <c r="F34" s="384"/>
      <c r="G34" s="384"/>
      <c r="H34" s="384"/>
      <c r="I34" s="384"/>
      <c r="J34" s="384"/>
      <c r="M34"/>
      <c r="N34"/>
      <c r="O34"/>
      <c r="P34"/>
      <c r="Q34"/>
      <c r="R34"/>
    </row>
    <row r="35" spans="1:18" ht="4.5" customHeight="1" x14ac:dyDescent="0.2">
      <c r="A35" s="387"/>
      <c r="B35" s="387"/>
      <c r="C35" s="387"/>
      <c r="D35" s="387"/>
      <c r="E35" s="387"/>
      <c r="F35" s="387"/>
      <c r="G35" s="387"/>
      <c r="H35" s="387"/>
      <c r="I35" s="387"/>
      <c r="J35" s="387"/>
      <c r="M35"/>
      <c r="N35"/>
      <c r="O35"/>
      <c r="P35"/>
      <c r="Q35"/>
      <c r="R35"/>
    </row>
    <row r="36" spans="1:18" x14ac:dyDescent="0.2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M36"/>
      <c r="N36"/>
      <c r="O36"/>
      <c r="P36"/>
      <c r="Q36"/>
      <c r="R36"/>
    </row>
    <row r="37" spans="1:18" customFormat="1" ht="15.75" customHeight="1" x14ac:dyDescent="0.2">
      <c r="A37" s="382"/>
      <c r="B37" s="382"/>
      <c r="C37" s="382"/>
      <c r="D37" s="382"/>
      <c r="E37" s="382"/>
      <c r="F37" s="382"/>
      <c r="G37" s="382"/>
      <c r="H37" s="382"/>
      <c r="I37" s="382"/>
      <c r="J37" s="382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5"/>
      <c r="B48" s="53"/>
      <c r="C48" s="143"/>
      <c r="D48" s="186"/>
      <c r="E48" s="187"/>
      <c r="F48" s="188"/>
      <c r="G48" s="188"/>
      <c r="H48" s="189"/>
      <c r="I48" s="190"/>
      <c r="J48" s="190"/>
      <c r="M48"/>
      <c r="N48"/>
      <c r="O48"/>
      <c r="P48"/>
      <c r="Q48"/>
      <c r="R48"/>
    </row>
    <row r="49" spans="1:18" ht="26.1" customHeight="1" x14ac:dyDescent="0.25">
      <c r="A49" s="191"/>
      <c r="B49" s="53"/>
      <c r="C49" s="143"/>
      <c r="D49" s="186"/>
      <c r="E49" s="187"/>
      <c r="F49" s="188"/>
      <c r="G49" s="188"/>
      <c r="H49" s="189"/>
      <c r="I49" s="190"/>
      <c r="J49" s="190"/>
      <c r="M49"/>
      <c r="N49"/>
      <c r="O49"/>
      <c r="P49"/>
      <c r="Q49"/>
      <c r="R49"/>
    </row>
    <row r="50" spans="1:18" ht="26.1" customHeight="1" x14ac:dyDescent="0.25">
      <c r="A50" s="191"/>
      <c r="B50" s="53"/>
      <c r="C50" s="143"/>
      <c r="D50" s="186"/>
      <c r="E50" s="187"/>
      <c r="F50" s="188"/>
      <c r="G50" s="188"/>
      <c r="H50" s="189"/>
      <c r="I50" s="188"/>
      <c r="J50" s="188"/>
      <c r="M50"/>
      <c r="N50"/>
      <c r="O50"/>
      <c r="P50"/>
      <c r="Q50"/>
      <c r="R50"/>
    </row>
    <row r="51" spans="1:18" ht="26.1" customHeight="1" x14ac:dyDescent="0.2">
      <c r="A51" s="191"/>
      <c r="B51" s="60"/>
      <c r="C51" s="143"/>
      <c r="D51" s="192"/>
      <c r="E51" s="193"/>
      <c r="F51" s="194"/>
      <c r="G51" s="194"/>
      <c r="H51" s="187"/>
      <c r="I51" s="195"/>
      <c r="J51" s="195"/>
      <c r="M51"/>
      <c r="N51"/>
      <c r="O51"/>
      <c r="P51"/>
      <c r="Q51"/>
      <c r="R51"/>
    </row>
    <row r="52" spans="1:18" x14ac:dyDescent="0.2">
      <c r="A52" s="328"/>
      <c r="B52" s="328"/>
      <c r="C52" s="328"/>
      <c r="D52" s="328"/>
      <c r="E52" s="328"/>
      <c r="F52" s="328"/>
      <c r="G52" s="328"/>
      <c r="H52" s="328"/>
      <c r="I52" s="328"/>
      <c r="J52" s="328"/>
      <c r="M52"/>
      <c r="N52"/>
      <c r="O52"/>
      <c r="P52"/>
      <c r="Q52"/>
      <c r="R52"/>
    </row>
    <row r="53" spans="1:18" x14ac:dyDescent="0.2">
      <c r="A53" s="379"/>
      <c r="B53" s="379"/>
      <c r="C53" s="379"/>
      <c r="D53" s="379"/>
      <c r="E53" s="379"/>
      <c r="F53" s="379"/>
      <c r="G53" s="379"/>
      <c r="H53" s="379"/>
      <c r="I53" s="379"/>
      <c r="J53" s="379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  <mergeCell ref="B24:C24"/>
    <mergeCell ref="B27:C27"/>
    <mergeCell ref="B30:C30"/>
    <mergeCell ref="B33:C33"/>
    <mergeCell ref="B10:C10"/>
    <mergeCell ref="B15:C15"/>
    <mergeCell ref="B18:C18"/>
    <mergeCell ref="B21:C21"/>
    <mergeCell ref="A52:J52"/>
    <mergeCell ref="A53:J53"/>
    <mergeCell ref="A34:J34"/>
    <mergeCell ref="A35:J35"/>
    <mergeCell ref="A36:J36"/>
    <mergeCell ref="A37:E37"/>
    <mergeCell ref="F37:J37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K25" sqref="K25"/>
    </sheetView>
  </sheetViews>
  <sheetFormatPr defaultRowHeight="12.75" x14ac:dyDescent="0.2"/>
  <cols>
    <col min="1" max="1" width="1.5703125" style="22" customWidth="1"/>
    <col min="2" max="2" width="24.7109375" style="22" customWidth="1"/>
    <col min="3" max="3" width="30.7109375" style="22" customWidth="1"/>
    <col min="4" max="4" width="3" style="22" customWidth="1"/>
    <col min="5" max="5" width="8.7109375" style="22" customWidth="1"/>
    <col min="6" max="7" width="9" style="22" customWidth="1"/>
    <col min="8" max="8" width="9.5703125" style="22" customWidth="1"/>
    <col min="9" max="9" width="9.140625" style="22"/>
    <col min="10" max="10" width="10.7109375" style="22" bestFit="1" customWidth="1"/>
    <col min="11" max="16384" width="9.140625" style="22"/>
  </cols>
  <sheetData>
    <row r="1" spans="1:14" ht="35.25" customHeight="1" x14ac:dyDescent="0.25">
      <c r="A1" s="333" t="s">
        <v>195</v>
      </c>
      <c r="B1" s="312"/>
      <c r="C1" s="312"/>
      <c r="D1" s="312"/>
      <c r="E1" s="312"/>
      <c r="F1" s="312"/>
      <c r="G1" s="312"/>
      <c r="H1" s="312"/>
    </row>
    <row r="2" spans="1:14" ht="9" customHeight="1" x14ac:dyDescent="0.2">
      <c r="A2" s="2"/>
      <c r="B2" s="2"/>
      <c r="C2" s="2"/>
      <c r="D2" s="2"/>
      <c r="E2" s="2"/>
      <c r="F2" s="2"/>
      <c r="G2" s="2"/>
      <c r="H2" s="2"/>
    </row>
    <row r="3" spans="1:14" ht="15.95" customHeight="1" x14ac:dyDescent="0.2">
      <c r="A3" s="313" t="s">
        <v>0</v>
      </c>
      <c r="B3" s="313"/>
      <c r="C3" s="313"/>
      <c r="D3" s="313"/>
      <c r="E3" s="369" t="s">
        <v>42</v>
      </c>
      <c r="F3" s="318">
        <v>2019</v>
      </c>
      <c r="G3" s="318">
        <v>2020</v>
      </c>
      <c r="H3" s="317" t="s">
        <v>1</v>
      </c>
    </row>
    <row r="4" spans="1:14" ht="15.95" customHeight="1" x14ac:dyDescent="0.2">
      <c r="A4" s="313"/>
      <c r="B4" s="313"/>
      <c r="C4" s="313"/>
      <c r="D4" s="313"/>
      <c r="E4" s="370"/>
      <c r="F4" s="388"/>
      <c r="G4" s="388"/>
      <c r="H4" s="317"/>
      <c r="K4"/>
      <c r="L4"/>
      <c r="M4"/>
      <c r="N4"/>
    </row>
    <row r="5" spans="1:14" ht="20.100000000000001" customHeight="1" x14ac:dyDescent="0.2">
      <c r="A5" s="313"/>
      <c r="B5" s="313"/>
      <c r="C5" s="313"/>
      <c r="D5" s="314"/>
      <c r="E5" s="371"/>
      <c r="F5" s="389"/>
      <c r="G5" s="389"/>
      <c r="H5" s="20" t="s">
        <v>3</v>
      </c>
      <c r="K5"/>
      <c r="L5"/>
      <c r="M5"/>
      <c r="N5"/>
    </row>
    <row r="6" spans="1:14" ht="35.1" customHeight="1" x14ac:dyDescent="0.25">
      <c r="A6" s="3"/>
      <c r="B6" s="390" t="s">
        <v>177</v>
      </c>
      <c r="C6" s="200" t="s">
        <v>179</v>
      </c>
      <c r="D6" s="199" t="s">
        <v>16</v>
      </c>
      <c r="E6" s="54" t="s">
        <v>6</v>
      </c>
      <c r="F6" s="203">
        <v>9703.9</v>
      </c>
      <c r="G6" s="204">
        <v>8444.9</v>
      </c>
      <c r="H6" s="135">
        <f>G6/F6*100</f>
        <v>87.025834973567328</v>
      </c>
      <c r="K6"/>
      <c r="L6"/>
      <c r="M6"/>
      <c r="N6"/>
    </row>
    <row r="7" spans="1:14" ht="35.1" customHeight="1" x14ac:dyDescent="0.25">
      <c r="A7" s="7"/>
      <c r="B7" s="390"/>
      <c r="C7" s="200" t="s">
        <v>180</v>
      </c>
      <c r="D7" s="120" t="s">
        <v>17</v>
      </c>
      <c r="E7" s="54" t="s">
        <v>6</v>
      </c>
      <c r="F7" s="205">
        <v>251</v>
      </c>
      <c r="G7" s="206">
        <v>247</v>
      </c>
      <c r="H7" s="89">
        <f>G7/F7*100</f>
        <v>98.406374501992033</v>
      </c>
      <c r="K7"/>
      <c r="L7"/>
      <c r="M7"/>
      <c r="N7"/>
    </row>
    <row r="8" spans="1:14" ht="35.1" customHeight="1" x14ac:dyDescent="0.25">
      <c r="A8" s="3"/>
      <c r="B8" s="390" t="s">
        <v>178</v>
      </c>
      <c r="C8" s="200" t="s">
        <v>179</v>
      </c>
      <c r="D8" s="120" t="s">
        <v>18</v>
      </c>
      <c r="E8" s="54" t="s">
        <v>6</v>
      </c>
      <c r="F8" s="205">
        <v>52.1</v>
      </c>
      <c r="G8" s="206">
        <v>52.6</v>
      </c>
      <c r="H8" s="89">
        <f>G8/F8*100</f>
        <v>100.95969289827255</v>
      </c>
      <c r="K8"/>
      <c r="L8"/>
      <c r="M8"/>
      <c r="N8"/>
    </row>
    <row r="9" spans="1:14" ht="35.1" customHeight="1" x14ac:dyDescent="0.25">
      <c r="A9" s="7"/>
      <c r="B9" s="390"/>
      <c r="C9" s="200" t="s">
        <v>180</v>
      </c>
      <c r="D9" s="201" t="s">
        <v>19</v>
      </c>
      <c r="E9" s="102" t="s">
        <v>6</v>
      </c>
      <c r="F9" s="207">
        <v>17297.900000000001</v>
      </c>
      <c r="G9" s="208">
        <v>21408</v>
      </c>
      <c r="H9" s="202">
        <f>G9/F9*100</f>
        <v>123.76068771353748</v>
      </c>
      <c r="K9"/>
      <c r="L9"/>
      <c r="M9"/>
      <c r="N9"/>
    </row>
    <row r="10" spans="1:14" ht="3" customHeight="1" x14ac:dyDescent="0.2">
      <c r="L10"/>
      <c r="M10"/>
    </row>
    <row r="11" spans="1:14" x14ac:dyDescent="0.2">
      <c r="A11" s="334"/>
      <c r="B11" s="334"/>
      <c r="C11" s="334"/>
      <c r="D11" s="334"/>
      <c r="E11" s="334"/>
      <c r="F11" s="334"/>
      <c r="G11" s="334"/>
      <c r="H11" s="334"/>
      <c r="L11"/>
      <c r="M11"/>
    </row>
  </sheetData>
  <mergeCells count="9">
    <mergeCell ref="A11:H11"/>
    <mergeCell ref="A1:H1"/>
    <mergeCell ref="A3:D5"/>
    <mergeCell ref="H3:H4"/>
    <mergeCell ref="E3:E5"/>
    <mergeCell ref="F3:F5"/>
    <mergeCell ref="G3:G5"/>
    <mergeCell ref="B6:B7"/>
    <mergeCell ref="B8:B9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H33" sqref="H33"/>
    </sheetView>
  </sheetViews>
  <sheetFormatPr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22" t="s">
        <v>62</v>
      </c>
      <c r="B1" s="323"/>
      <c r="C1" s="323"/>
      <c r="D1" s="323"/>
      <c r="E1" s="323"/>
      <c r="F1" s="323"/>
      <c r="G1" s="323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15" t="s">
        <v>0</v>
      </c>
      <c r="B3" s="315"/>
      <c r="C3" s="315"/>
      <c r="D3" s="315"/>
      <c r="E3" s="315" t="s">
        <v>190</v>
      </c>
      <c r="F3" s="316"/>
      <c r="G3" s="324" t="s">
        <v>1</v>
      </c>
    </row>
    <row r="4" spans="1:11" ht="15.95" customHeight="1" x14ac:dyDescent="0.2">
      <c r="A4" s="315"/>
      <c r="B4" s="315"/>
      <c r="C4" s="315"/>
      <c r="D4" s="315"/>
      <c r="E4" s="46">
        <v>2019</v>
      </c>
      <c r="F4" s="46">
        <v>2020</v>
      </c>
      <c r="G4" s="324"/>
    </row>
    <row r="5" spans="1:11" ht="15.75" customHeight="1" x14ac:dyDescent="0.2">
      <c r="A5" s="315"/>
      <c r="B5" s="315"/>
      <c r="C5" s="315"/>
      <c r="D5" s="318"/>
      <c r="E5" s="318" t="s">
        <v>2</v>
      </c>
      <c r="F5" s="318"/>
      <c r="G5" s="73" t="s">
        <v>3</v>
      </c>
    </row>
    <row r="6" spans="1:11" ht="18.95" customHeight="1" x14ac:dyDescent="0.25">
      <c r="A6" s="50"/>
      <c r="B6" s="117" t="s">
        <v>27</v>
      </c>
      <c r="C6" s="118"/>
      <c r="D6" s="147" t="s">
        <v>16</v>
      </c>
      <c r="E6" s="261">
        <v>165908.80654300001</v>
      </c>
      <c r="F6" s="262">
        <v>161738.47068999999</v>
      </c>
      <c r="G6" s="140">
        <f>F6/E6*100</f>
        <v>97.486368602187994</v>
      </c>
      <c r="J6"/>
      <c r="K6"/>
    </row>
    <row r="7" spans="1:11" ht="18.95" customHeight="1" x14ac:dyDescent="0.25">
      <c r="A7" s="51"/>
      <c r="B7" s="18" t="s">
        <v>78</v>
      </c>
      <c r="C7" s="119"/>
      <c r="D7" s="35" t="s">
        <v>17</v>
      </c>
      <c r="E7" s="263">
        <v>149626.62754300001</v>
      </c>
      <c r="F7" s="206">
        <v>142793.66568999999</v>
      </c>
      <c r="G7" s="89">
        <f t="shared" ref="G7:G22" si="0">F7/E7*100</f>
        <v>95.433324960133632</v>
      </c>
      <c r="I7" s="74"/>
      <c r="J7"/>
      <c r="K7"/>
    </row>
    <row r="8" spans="1:11" ht="18.95" customHeight="1" x14ac:dyDescent="0.25">
      <c r="A8" s="75"/>
      <c r="B8" s="121" t="s">
        <v>39</v>
      </c>
      <c r="C8" s="119" t="s">
        <v>79</v>
      </c>
      <c r="D8" s="35" t="s">
        <v>18</v>
      </c>
      <c r="E8" s="263">
        <v>120961.216</v>
      </c>
      <c r="F8" s="206">
        <v>112553.08500000001</v>
      </c>
      <c r="G8" s="89">
        <f t="shared" si="0"/>
        <v>93.04890337742637</v>
      </c>
      <c r="I8" s="76"/>
      <c r="J8"/>
      <c r="K8"/>
    </row>
    <row r="9" spans="1:11" ht="18.95" customHeight="1" x14ac:dyDescent="0.25">
      <c r="A9" s="77"/>
      <c r="B9" s="122"/>
      <c r="C9" s="123" t="s">
        <v>104</v>
      </c>
      <c r="D9" s="35" t="s">
        <v>19</v>
      </c>
      <c r="E9" s="263">
        <v>112723.946</v>
      </c>
      <c r="F9" s="206">
        <v>103445.00599999999</v>
      </c>
      <c r="G9" s="89">
        <f t="shared" si="0"/>
        <v>91.768439334087887</v>
      </c>
      <c r="I9" s="72"/>
      <c r="J9"/>
      <c r="K9"/>
    </row>
    <row r="10" spans="1:11" ht="18.95" customHeight="1" x14ac:dyDescent="0.25">
      <c r="A10" s="51"/>
      <c r="B10" s="18"/>
      <c r="C10" s="124" t="s">
        <v>152</v>
      </c>
      <c r="D10" s="35" t="s">
        <v>20</v>
      </c>
      <c r="E10" s="263">
        <v>13925.267320000001</v>
      </c>
      <c r="F10" s="206">
        <v>15347.076969</v>
      </c>
      <c r="G10" s="89">
        <f t="shared" si="0"/>
        <v>110.21028621086464</v>
      </c>
      <c r="J10"/>
      <c r="K10"/>
    </row>
    <row r="11" spans="1:11" ht="18.95" customHeight="1" x14ac:dyDescent="0.25">
      <c r="A11" s="77"/>
      <c r="B11" s="122"/>
      <c r="C11" s="123" t="s">
        <v>104</v>
      </c>
      <c r="D11" s="35" t="s">
        <v>21</v>
      </c>
      <c r="E11" s="263">
        <v>1978.451</v>
      </c>
      <c r="F11" s="206">
        <v>1833.1780000000001</v>
      </c>
      <c r="G11" s="89">
        <f t="shared" si="0"/>
        <v>92.657235382630148</v>
      </c>
      <c r="J11"/>
      <c r="K11"/>
    </row>
    <row r="12" spans="1:11" ht="18.95" customHeight="1" x14ac:dyDescent="0.25">
      <c r="A12" s="51"/>
      <c r="B12" s="18"/>
      <c r="C12" s="124" t="s">
        <v>153</v>
      </c>
      <c r="D12" s="35" t="s">
        <v>22</v>
      </c>
      <c r="E12" s="263">
        <v>14740.144222999999</v>
      </c>
      <c r="F12" s="206">
        <v>14893.503720999999</v>
      </c>
      <c r="G12" s="89">
        <f t="shared" si="0"/>
        <v>101.04042060701619</v>
      </c>
      <c r="J12"/>
      <c r="K12"/>
    </row>
    <row r="13" spans="1:11" ht="18.95" customHeight="1" x14ac:dyDescent="0.25">
      <c r="A13" s="51"/>
      <c r="B13" s="18" t="s">
        <v>32</v>
      </c>
      <c r="C13" s="119"/>
      <c r="D13" s="35" t="s">
        <v>23</v>
      </c>
      <c r="E13" s="263">
        <v>16282.179</v>
      </c>
      <c r="F13" s="206">
        <v>18944.805</v>
      </c>
      <c r="G13" s="89">
        <f t="shared" si="0"/>
        <v>116.35300778845388</v>
      </c>
      <c r="J13"/>
      <c r="K13"/>
    </row>
    <row r="14" spans="1:11" ht="18.95" customHeight="1" x14ac:dyDescent="0.25">
      <c r="A14" s="51"/>
      <c r="B14" s="125" t="s">
        <v>28</v>
      </c>
      <c r="C14" s="119"/>
      <c r="D14" s="111" t="s">
        <v>24</v>
      </c>
      <c r="E14" s="264">
        <v>165908.80654300001</v>
      </c>
      <c r="F14" s="216">
        <v>161738.47068999999</v>
      </c>
      <c r="G14" s="136">
        <f t="shared" si="0"/>
        <v>97.486368602187994</v>
      </c>
      <c r="J14"/>
      <c r="K14"/>
    </row>
    <row r="15" spans="1:11" ht="18.95" customHeight="1" x14ac:dyDescent="0.25">
      <c r="A15" s="51"/>
      <c r="B15" s="18" t="s">
        <v>67</v>
      </c>
      <c r="C15" s="119"/>
      <c r="D15" s="35" t="s">
        <v>25</v>
      </c>
      <c r="E15" s="205">
        <v>159376.12454300001</v>
      </c>
      <c r="F15" s="206">
        <v>155284.69068999999</v>
      </c>
      <c r="G15" s="89">
        <f t="shared" si="0"/>
        <v>97.432843931465939</v>
      </c>
      <c r="J15"/>
      <c r="K15"/>
    </row>
    <row r="16" spans="1:11" ht="18.95" customHeight="1" x14ac:dyDescent="0.25">
      <c r="A16" s="75"/>
      <c r="B16" s="121" t="s">
        <v>38</v>
      </c>
      <c r="C16" s="119" t="s">
        <v>83</v>
      </c>
      <c r="D16" s="35" t="s">
        <v>26</v>
      </c>
      <c r="E16" s="263">
        <v>11930.579937</v>
      </c>
      <c r="F16" s="206">
        <v>11127.86</v>
      </c>
      <c r="G16" s="89">
        <f t="shared" si="0"/>
        <v>93.271744196520189</v>
      </c>
      <c r="J16"/>
      <c r="K16"/>
    </row>
    <row r="17" spans="1:11" ht="18.95" customHeight="1" x14ac:dyDescent="0.25">
      <c r="A17" s="77"/>
      <c r="B17" s="122"/>
      <c r="C17" s="124" t="s">
        <v>55</v>
      </c>
      <c r="D17" s="35" t="s">
        <v>105</v>
      </c>
      <c r="E17" s="263">
        <v>10268.343937</v>
      </c>
      <c r="F17" s="206">
        <v>9499.1910000000007</v>
      </c>
      <c r="G17" s="89">
        <f t="shared" si="0"/>
        <v>92.509474344460713</v>
      </c>
      <c r="I17" s="78"/>
      <c r="J17"/>
      <c r="K17"/>
    </row>
    <row r="18" spans="1:11" ht="18.95" customHeight="1" x14ac:dyDescent="0.25">
      <c r="A18" s="51"/>
      <c r="B18" s="18"/>
      <c r="C18" s="124" t="s">
        <v>99</v>
      </c>
      <c r="D18" s="35" t="s">
        <v>106</v>
      </c>
      <c r="E18" s="263">
        <v>1662.2360000000001</v>
      </c>
      <c r="F18" s="206">
        <v>1628.6690000000001</v>
      </c>
      <c r="G18" s="89">
        <f t="shared" si="0"/>
        <v>97.980611658031719</v>
      </c>
      <c r="J18"/>
      <c r="K18"/>
    </row>
    <row r="19" spans="1:11" ht="18.95" customHeight="1" x14ac:dyDescent="0.25">
      <c r="A19" s="51"/>
      <c r="B19" s="18"/>
      <c r="C19" s="21" t="s">
        <v>58</v>
      </c>
      <c r="D19" s="35" t="s">
        <v>107</v>
      </c>
      <c r="E19" s="263">
        <v>433.78100000000001</v>
      </c>
      <c r="F19" s="206">
        <v>407.60320000000002</v>
      </c>
      <c r="G19" s="89">
        <f t="shared" si="0"/>
        <v>93.965203639624605</v>
      </c>
      <c r="J19"/>
      <c r="K19"/>
    </row>
    <row r="20" spans="1:11" ht="18.95" customHeight="1" x14ac:dyDescent="0.25">
      <c r="A20" s="51"/>
      <c r="B20" s="18"/>
      <c r="C20" s="21" t="s">
        <v>59</v>
      </c>
      <c r="D20" s="35" t="s">
        <v>108</v>
      </c>
      <c r="E20" s="263">
        <v>1579.8230000000001</v>
      </c>
      <c r="F20" s="206">
        <v>1549.51</v>
      </c>
      <c r="G20" s="89">
        <f t="shared" si="0"/>
        <v>98.081240746589955</v>
      </c>
      <c r="J20"/>
      <c r="K20"/>
    </row>
    <row r="21" spans="1:11" s="79" customFormat="1" ht="18.95" customHeight="1" x14ac:dyDescent="0.2">
      <c r="A21" s="52"/>
      <c r="B21" s="18"/>
      <c r="C21" s="21" t="s">
        <v>37</v>
      </c>
      <c r="D21" s="35" t="s">
        <v>109</v>
      </c>
      <c r="E21" s="263">
        <v>902.00400000000002</v>
      </c>
      <c r="F21" s="206">
        <v>1012.05</v>
      </c>
      <c r="G21" s="89">
        <f t="shared" si="0"/>
        <v>112.2001676267511</v>
      </c>
      <c r="J21"/>
      <c r="K21"/>
    </row>
    <row r="22" spans="1:11" s="80" customFormat="1" ht="18.95" customHeight="1" x14ac:dyDescent="0.2">
      <c r="A22" s="52"/>
      <c r="B22" s="18" t="s">
        <v>29</v>
      </c>
      <c r="C22" s="119"/>
      <c r="D22" s="35" t="s">
        <v>110</v>
      </c>
      <c r="E22" s="263">
        <v>6532.6819999999998</v>
      </c>
      <c r="F22" s="206">
        <v>6453.78</v>
      </c>
      <c r="G22" s="89">
        <f t="shared" si="0"/>
        <v>98.792195915858144</v>
      </c>
      <c r="J22"/>
      <c r="K22"/>
    </row>
    <row r="23" spans="1:11" ht="3" customHeight="1" x14ac:dyDescent="0.25">
      <c r="A23" s="64"/>
      <c r="B23" s="65"/>
      <c r="C23" s="81"/>
      <c r="D23" s="66"/>
      <c r="E23" s="82"/>
      <c r="F23" s="68"/>
      <c r="G23" s="69"/>
    </row>
    <row r="24" spans="1:11" ht="16.7" customHeight="1" x14ac:dyDescent="0.2">
      <c r="A24" s="310" t="s">
        <v>149</v>
      </c>
      <c r="B24" s="310"/>
      <c r="C24" s="310"/>
      <c r="D24" s="310"/>
      <c r="E24" s="310"/>
      <c r="F24" s="310"/>
      <c r="G24" s="310"/>
    </row>
    <row r="25" spans="1:11" ht="12.75" customHeight="1" x14ac:dyDescent="0.2">
      <c r="A25" s="310"/>
      <c r="B25" s="310"/>
      <c r="C25" s="310"/>
      <c r="D25" s="310"/>
      <c r="E25" s="310"/>
      <c r="F25" s="310"/>
      <c r="G25" s="310"/>
    </row>
    <row r="26" spans="1:11" ht="12.75" customHeight="1" x14ac:dyDescent="0.2">
      <c r="A26" s="310"/>
      <c r="B26" s="310"/>
      <c r="C26" s="310"/>
      <c r="D26" s="310"/>
      <c r="E26" s="310"/>
      <c r="F26" s="310"/>
      <c r="G26" s="310"/>
    </row>
    <row r="27" spans="1:11" ht="12.75" customHeight="1" x14ac:dyDescent="0.2"/>
    <row r="28" spans="1:11" ht="24.75" customHeight="1" x14ac:dyDescent="0.2">
      <c r="A28" s="320"/>
      <c r="B28" s="320"/>
      <c r="C28" s="320"/>
      <c r="D28" s="320"/>
      <c r="E28" s="320"/>
      <c r="F28" s="320"/>
      <c r="G28" s="320"/>
    </row>
    <row r="29" spans="1:11" ht="15" customHeight="1" x14ac:dyDescent="0.2">
      <c r="A29" s="83"/>
      <c r="B29" s="321" t="s">
        <v>188</v>
      </c>
      <c r="C29" s="321"/>
      <c r="D29" s="321"/>
      <c r="E29" s="321"/>
      <c r="F29" s="321"/>
      <c r="G29" s="321"/>
      <c r="H29" s="321"/>
    </row>
    <row r="30" spans="1:11" ht="12" customHeight="1" x14ac:dyDescent="0.2">
      <c r="B30" s="84"/>
      <c r="C30" s="85"/>
      <c r="D30" s="85"/>
      <c r="E30" s="85"/>
      <c r="F30" s="85"/>
      <c r="G30" s="85"/>
    </row>
    <row r="31" spans="1:11" ht="14.25" x14ac:dyDescent="0.2">
      <c r="B31" s="84"/>
      <c r="C31" s="85"/>
      <c r="D31" s="85"/>
      <c r="E31" s="85"/>
      <c r="F31" s="85"/>
      <c r="G31" s="85"/>
    </row>
    <row r="47" spans="2:7" hidden="1" x14ac:dyDescent="0.2"/>
    <row r="48" spans="2:7" ht="15.75" x14ac:dyDescent="0.25">
      <c r="B48" s="319"/>
      <c r="C48" s="319"/>
      <c r="D48" s="319"/>
      <c r="E48" s="319"/>
      <c r="F48" s="319"/>
      <c r="G48" s="319"/>
    </row>
    <row r="56" spans="9:9" x14ac:dyDescent="0.2">
      <c r="I56" s="159"/>
    </row>
    <row r="57" spans="9:9" x14ac:dyDescent="0.2">
      <c r="I57" s="159"/>
    </row>
    <row r="58" spans="9:9" x14ac:dyDescent="0.2">
      <c r="I58" s="159"/>
    </row>
  </sheetData>
  <mergeCells count="11">
    <mergeCell ref="A1:G1"/>
    <mergeCell ref="A3:D5"/>
    <mergeCell ref="E3:F3"/>
    <mergeCell ref="G3:G4"/>
    <mergeCell ref="E5:F5"/>
    <mergeCell ref="B48:G48"/>
    <mergeCell ref="A26:G26"/>
    <mergeCell ref="A28:G28"/>
    <mergeCell ref="A24:G24"/>
    <mergeCell ref="A25:G25"/>
    <mergeCell ref="B29:H29"/>
  </mergeCells>
  <phoneticPr fontId="0" type="noConversion"/>
  <pageMargins left="0.59055118110236227" right="0.6692913385826772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90" workbookViewId="0">
      <selection activeCell="H33" sqref="H33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22" t="s">
        <v>100</v>
      </c>
      <c r="B1" s="322"/>
      <c r="C1" s="322"/>
      <c r="D1" s="322"/>
      <c r="E1" s="322"/>
      <c r="F1" s="322"/>
      <c r="G1" s="322"/>
    </row>
    <row r="2" spans="1:11" ht="15.75" customHeight="1" x14ac:dyDescent="0.2">
      <c r="A2" s="322"/>
      <c r="B2" s="322"/>
      <c r="C2" s="322"/>
      <c r="D2" s="322"/>
      <c r="E2" s="322"/>
      <c r="F2" s="322"/>
      <c r="G2" s="322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15" t="s">
        <v>0</v>
      </c>
      <c r="B4" s="315"/>
      <c r="C4" s="315"/>
      <c r="D4" s="324" t="s">
        <v>31</v>
      </c>
      <c r="E4" s="315" t="s">
        <v>189</v>
      </c>
      <c r="F4" s="316"/>
      <c r="G4" s="47" t="s">
        <v>34</v>
      </c>
    </row>
    <row r="5" spans="1:11" s="48" customFormat="1" ht="6.75" customHeight="1" x14ac:dyDescent="0.2">
      <c r="A5" s="315"/>
      <c r="B5" s="315"/>
      <c r="C5" s="315"/>
      <c r="D5" s="324"/>
      <c r="E5" s="318">
        <v>2019</v>
      </c>
      <c r="F5" s="318">
        <v>2020</v>
      </c>
      <c r="G5" s="315" t="s">
        <v>3</v>
      </c>
    </row>
    <row r="6" spans="1:11" s="48" customFormat="1" ht="9.75" customHeight="1" x14ac:dyDescent="0.2">
      <c r="A6" s="315"/>
      <c r="B6" s="315"/>
      <c r="C6" s="315"/>
      <c r="D6" s="324"/>
      <c r="E6" s="325"/>
      <c r="F6" s="325"/>
      <c r="G6" s="315"/>
    </row>
    <row r="7" spans="1:11" ht="18.95" customHeight="1" x14ac:dyDescent="0.2">
      <c r="A7" s="326" t="s">
        <v>72</v>
      </c>
      <c r="B7" s="326"/>
      <c r="C7" s="327"/>
      <c r="D7" s="327"/>
      <c r="E7" s="327"/>
      <c r="F7" s="327"/>
      <c r="G7" s="327"/>
    </row>
    <row r="8" spans="1:11" s="48" customFormat="1" ht="18.95" customHeight="1" x14ac:dyDescent="0.25">
      <c r="A8" s="50"/>
      <c r="B8" s="126" t="s">
        <v>4</v>
      </c>
      <c r="C8" s="116" t="s">
        <v>16</v>
      </c>
      <c r="D8" s="127" t="s">
        <v>2</v>
      </c>
      <c r="E8" s="245">
        <v>3299.933</v>
      </c>
      <c r="F8" s="246">
        <v>3123.306</v>
      </c>
      <c r="G8" s="86">
        <f>F8/E8*100</f>
        <v>94.647557995874465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65</v>
      </c>
      <c r="E9" s="247">
        <v>30838.67</v>
      </c>
      <c r="F9" s="248">
        <v>29646.188999999998</v>
      </c>
      <c r="G9" s="87">
        <f t="shared" ref="G9:G17" si="0">F9/E9*100</f>
        <v>96.133163330325218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47">
        <v>3898.221</v>
      </c>
      <c r="F10" s="248">
        <v>3768.2930000000001</v>
      </c>
      <c r="G10" s="87">
        <f t="shared" si="0"/>
        <v>96.666992456302509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65</v>
      </c>
      <c r="E11" s="247">
        <v>30418.012999999999</v>
      </c>
      <c r="F11" s="248">
        <v>29217.95</v>
      </c>
      <c r="G11" s="87">
        <f t="shared" si="0"/>
        <v>96.054762025382786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47">
        <v>3846.9870000000001</v>
      </c>
      <c r="F12" s="248">
        <v>3716.1610000000001</v>
      </c>
      <c r="G12" s="87">
        <f t="shared" si="0"/>
        <v>96.599260668154059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47">
        <v>7910.9598968350001</v>
      </c>
      <c r="F13" s="248">
        <v>7867.2727943399996</v>
      </c>
      <c r="G13" s="87">
        <f t="shared" si="0"/>
        <v>99.447764834296805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65</v>
      </c>
      <c r="E14" s="152" t="s">
        <v>132</v>
      </c>
      <c r="F14" s="148" t="s">
        <v>132</v>
      </c>
      <c r="G14" s="149" t="s">
        <v>131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152" t="s">
        <v>132</v>
      </c>
      <c r="F15" s="148" t="s">
        <v>132</v>
      </c>
      <c r="G15" s="149" t="s">
        <v>131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9.7849865437000005</v>
      </c>
      <c r="F16" s="256">
        <v>10.0265231777</v>
      </c>
      <c r="G16" s="88">
        <f t="shared" si="0"/>
        <v>102.46844114625289</v>
      </c>
      <c r="I16"/>
      <c r="J16"/>
      <c r="K16"/>
    </row>
    <row r="17" spans="1:11" s="57" customFormat="1" ht="18.95" customHeight="1" x14ac:dyDescent="0.2">
      <c r="A17" s="56"/>
      <c r="B17" s="104" t="s">
        <v>10</v>
      </c>
      <c r="C17" s="94" t="s">
        <v>25</v>
      </c>
      <c r="D17" s="102" t="s">
        <v>11</v>
      </c>
      <c r="E17" s="252">
        <v>373.87077404151199</v>
      </c>
      <c r="F17" s="208">
        <v>369.342273307791</v>
      </c>
      <c r="G17" s="103">
        <f t="shared" si="0"/>
        <v>98.788752411757613</v>
      </c>
      <c r="I17"/>
      <c r="J17"/>
      <c r="K17"/>
    </row>
    <row r="18" spans="1:11" ht="18.95" customHeight="1" x14ac:dyDescent="0.2">
      <c r="A18" s="326" t="s">
        <v>73</v>
      </c>
      <c r="B18" s="326"/>
      <c r="C18" s="329"/>
      <c r="D18" s="329"/>
      <c r="E18" s="329"/>
      <c r="F18" s="329"/>
      <c r="G18" s="329"/>
    </row>
    <row r="19" spans="1:11" s="48" customFormat="1" ht="18.95" customHeight="1" x14ac:dyDescent="0.25">
      <c r="A19" s="50"/>
      <c r="B19" s="126" t="s">
        <v>4</v>
      </c>
      <c r="C19" s="116" t="s">
        <v>26</v>
      </c>
      <c r="D19" s="127" t="s">
        <v>2</v>
      </c>
      <c r="E19" s="245">
        <v>4427.2160000000003</v>
      </c>
      <c r="F19" s="246">
        <v>4579.1289999999999</v>
      </c>
      <c r="G19" s="86">
        <f>F19/E19*100</f>
        <v>103.43134376095495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65</v>
      </c>
      <c r="E20" s="247">
        <v>39816.92</v>
      </c>
      <c r="F20" s="248">
        <v>40935.656000000003</v>
      </c>
      <c r="G20" s="87">
        <f t="shared" ref="G20:G29" si="1">F20/E20*100</f>
        <v>102.80969999688577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47">
        <v>1860.864</v>
      </c>
      <c r="F21" s="248">
        <v>1901.0350000000001</v>
      </c>
      <c r="G21" s="87">
        <f t="shared" si="1"/>
        <v>102.15872841862705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65</v>
      </c>
      <c r="E22" s="247">
        <v>38734.533000000003</v>
      </c>
      <c r="F22" s="248">
        <v>39762.714999999997</v>
      </c>
      <c r="G22" s="87">
        <f t="shared" si="1"/>
        <v>102.65443241564316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47">
        <v>1807.144</v>
      </c>
      <c r="F23" s="248">
        <v>1843.48</v>
      </c>
      <c r="G23" s="87">
        <f t="shared" si="1"/>
        <v>102.01068647545519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47">
        <v>21397.006981703002</v>
      </c>
      <c r="F24" s="248">
        <v>21533.352095042999</v>
      </c>
      <c r="G24" s="87">
        <f t="shared" si="1"/>
        <v>100.63721581928064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65</v>
      </c>
      <c r="E25" s="247">
        <v>716.21500000000003</v>
      </c>
      <c r="F25" s="248">
        <v>401.19499999999999</v>
      </c>
      <c r="G25" s="87">
        <f t="shared" si="1"/>
        <v>56.016000781888117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65</v>
      </c>
      <c r="E26" s="247">
        <v>678.928</v>
      </c>
      <c r="F26" s="248">
        <v>383.85599999999999</v>
      </c>
      <c r="G26" s="87">
        <f t="shared" si="1"/>
        <v>56.538543115028396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50">
        <v>8.8537356208000002</v>
      </c>
      <c r="F27" s="251">
        <v>8.4042838715000006</v>
      </c>
      <c r="G27" s="87">
        <f t="shared" si="1"/>
        <v>94.92359193283221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252.40684150513101</v>
      </c>
      <c r="F28" s="206">
        <v>260.90416500484298</v>
      </c>
      <c r="G28" s="88">
        <f t="shared" si="1"/>
        <v>103.36651869221984</v>
      </c>
      <c r="I28"/>
      <c r="J28"/>
      <c r="K28"/>
    </row>
    <row r="29" spans="1:11" s="57" customFormat="1" ht="18.95" customHeight="1" x14ac:dyDescent="0.2">
      <c r="A29" s="56"/>
      <c r="B29" s="104" t="s">
        <v>14</v>
      </c>
      <c r="C29" s="94">
        <v>21</v>
      </c>
      <c r="D29" s="102" t="s">
        <v>6</v>
      </c>
      <c r="E29" s="252">
        <v>5316.4</v>
      </c>
      <c r="F29" s="208">
        <v>4592.3</v>
      </c>
      <c r="G29" s="103">
        <f t="shared" si="1"/>
        <v>86.379881122564157</v>
      </c>
      <c r="I29"/>
      <c r="J29"/>
      <c r="K29"/>
    </row>
    <row r="30" spans="1:11" ht="18.95" customHeight="1" x14ac:dyDescent="0.2">
      <c r="A30" s="330" t="s">
        <v>74</v>
      </c>
      <c r="B30" s="331"/>
      <c r="C30" s="331"/>
      <c r="D30" s="331"/>
      <c r="E30" s="331"/>
      <c r="F30" s="331"/>
      <c r="G30" s="332"/>
    </row>
    <row r="31" spans="1:11" s="48" customFormat="1" ht="18.95" customHeight="1" x14ac:dyDescent="0.25">
      <c r="A31" s="50"/>
      <c r="B31" s="126" t="s">
        <v>4</v>
      </c>
      <c r="C31" s="128">
        <v>22</v>
      </c>
      <c r="D31" s="127" t="s">
        <v>2</v>
      </c>
      <c r="E31" s="245">
        <v>1726.713</v>
      </c>
      <c r="F31" s="246">
        <v>1620.6419999999998</v>
      </c>
      <c r="G31" s="86">
        <f>F31/E31*100</f>
        <v>93.857056731489237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65</v>
      </c>
      <c r="E32" s="247">
        <v>22059.469000000001</v>
      </c>
      <c r="F32" s="248">
        <v>21050.267</v>
      </c>
      <c r="G32" s="87">
        <f t="shared" ref="G32:G41" si="2">F32/E32*100</f>
        <v>95.425084801451916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47">
        <v>1021.803</v>
      </c>
      <c r="F33" s="248">
        <v>957.17700000000002</v>
      </c>
      <c r="G33" s="87">
        <f t="shared" si="2"/>
        <v>93.675297488850589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65</v>
      </c>
      <c r="E34" s="247">
        <v>8141.6530000000002</v>
      </c>
      <c r="F34" s="248">
        <v>7444.0860000000002</v>
      </c>
      <c r="G34" s="87">
        <f t="shared" si="2"/>
        <v>91.432120725361301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47">
        <v>388.86</v>
      </c>
      <c r="F35" s="248">
        <v>356.322</v>
      </c>
      <c r="G35" s="87">
        <f t="shared" si="2"/>
        <v>91.632464125906495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47">
        <v>21588.769068009999</v>
      </c>
      <c r="F36" s="248">
        <v>21992.031776776999</v>
      </c>
      <c r="G36" s="87">
        <f t="shared" si="2"/>
        <v>101.86792821534485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65</v>
      </c>
      <c r="E37" s="247">
        <v>1379.701</v>
      </c>
      <c r="F37" s="248">
        <v>1548.222</v>
      </c>
      <c r="G37" s="87">
        <f t="shared" si="2"/>
        <v>112.21431310117191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65</v>
      </c>
      <c r="E38" s="247">
        <v>633.20899999999995</v>
      </c>
      <c r="F38" s="248">
        <v>694.16499999999996</v>
      </c>
      <c r="G38" s="87">
        <f t="shared" si="2"/>
        <v>109.62652141709926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50">
        <v>5.8513260091000001</v>
      </c>
      <c r="F39" s="251">
        <v>5.5804053181000004</v>
      </c>
      <c r="G39" s="87">
        <f t="shared" si="2"/>
        <v>95.369926567436806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205">
        <v>391.00716488300401</v>
      </c>
      <c r="F40" s="206">
        <v>371.53087951474998</v>
      </c>
      <c r="G40" s="88">
        <f t="shared" si="2"/>
        <v>95.018944122396917</v>
      </c>
      <c r="I40"/>
      <c r="J40"/>
    </row>
    <row r="41" spans="1:10" s="57" customFormat="1" ht="18.95" customHeight="1" x14ac:dyDescent="0.2">
      <c r="A41" s="56"/>
      <c r="B41" s="104" t="s">
        <v>14</v>
      </c>
      <c r="C41" s="101">
        <v>32</v>
      </c>
      <c r="D41" s="102" t="s">
        <v>6</v>
      </c>
      <c r="E41" s="252">
        <v>3149</v>
      </c>
      <c r="F41" s="208">
        <v>2838.8</v>
      </c>
      <c r="G41" s="103">
        <f t="shared" si="2"/>
        <v>90.149253731343293</v>
      </c>
      <c r="I41"/>
      <c r="J41"/>
    </row>
    <row r="42" spans="1:10" s="57" customFormat="1" ht="12.75" customHeight="1" x14ac:dyDescent="0.2">
      <c r="A42" s="328"/>
      <c r="B42" s="328"/>
      <c r="C42" s="328"/>
      <c r="D42" s="328"/>
      <c r="E42" s="328"/>
      <c r="F42" s="328"/>
      <c r="G42" s="328"/>
    </row>
    <row r="43" spans="1:10" s="57" customFormat="1" ht="12.75" customHeight="1" x14ac:dyDescent="0.2">
      <c r="A43" s="328"/>
      <c r="B43" s="328"/>
      <c r="C43" s="328"/>
      <c r="D43" s="328"/>
      <c r="E43" s="328"/>
      <c r="F43" s="328"/>
      <c r="G43" s="328"/>
    </row>
    <row r="44" spans="1:10" ht="12.75" customHeight="1" x14ac:dyDescent="0.2">
      <c r="A44" s="328"/>
      <c r="B44" s="328"/>
      <c r="C44" s="328"/>
      <c r="D44" s="328"/>
      <c r="E44" s="328"/>
      <c r="F44" s="328"/>
      <c r="G44" s="328"/>
    </row>
    <row r="45" spans="1:10" ht="12.75" customHeight="1" x14ac:dyDescent="0.2">
      <c r="A45" s="328"/>
      <c r="B45" s="328"/>
      <c r="C45" s="328"/>
      <c r="D45" s="328"/>
      <c r="E45" s="328"/>
      <c r="F45" s="328"/>
      <c r="G45" s="328"/>
    </row>
    <row r="46" spans="1:10" ht="12.75" customHeight="1" x14ac:dyDescent="0.2">
      <c r="A46" s="328"/>
      <c r="B46" s="328"/>
      <c r="C46" s="328"/>
      <c r="D46" s="328"/>
      <c r="E46" s="328"/>
      <c r="F46" s="328"/>
      <c r="G46" s="328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H33" sqref="H33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33" t="s">
        <v>101</v>
      </c>
      <c r="B1" s="333"/>
      <c r="C1" s="333"/>
      <c r="D1" s="333"/>
      <c r="E1" s="333"/>
      <c r="F1" s="333"/>
      <c r="G1" s="333"/>
    </row>
    <row r="2" spans="1:10" ht="15.75" customHeight="1" x14ac:dyDescent="0.2">
      <c r="A2" s="333"/>
      <c r="B2" s="333"/>
      <c r="C2" s="333"/>
      <c r="D2" s="333"/>
      <c r="E2" s="333"/>
      <c r="F2" s="333"/>
      <c r="G2" s="333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15" t="s">
        <v>0</v>
      </c>
      <c r="B4" s="315"/>
      <c r="C4" s="315"/>
      <c r="D4" s="324" t="s">
        <v>31</v>
      </c>
      <c r="E4" s="315" t="s">
        <v>189</v>
      </c>
      <c r="F4" s="316"/>
      <c r="G4" s="47" t="s">
        <v>34</v>
      </c>
    </row>
    <row r="5" spans="1:10" s="48" customFormat="1" ht="6.75" customHeight="1" x14ac:dyDescent="0.2">
      <c r="A5" s="315"/>
      <c r="B5" s="315"/>
      <c r="C5" s="315"/>
      <c r="D5" s="324"/>
      <c r="E5" s="318">
        <v>2019</v>
      </c>
      <c r="F5" s="318">
        <v>2020</v>
      </c>
      <c r="G5" s="315" t="s">
        <v>3</v>
      </c>
    </row>
    <row r="6" spans="1:10" s="48" customFormat="1" ht="9.75" customHeight="1" x14ac:dyDescent="0.2">
      <c r="A6" s="315"/>
      <c r="B6" s="315"/>
      <c r="C6" s="315"/>
      <c r="D6" s="324"/>
      <c r="E6" s="325"/>
      <c r="F6" s="325"/>
      <c r="G6" s="315"/>
    </row>
    <row r="7" spans="1:10" s="48" customFormat="1" ht="21.95" customHeight="1" x14ac:dyDescent="0.2">
      <c r="A7" s="326" t="s">
        <v>75</v>
      </c>
      <c r="B7" s="326"/>
      <c r="C7" s="329"/>
      <c r="D7" s="329"/>
      <c r="E7" s="329"/>
      <c r="F7" s="329"/>
      <c r="G7" s="329"/>
    </row>
    <row r="8" spans="1:10" s="48" customFormat="1" ht="18.95" customHeight="1" x14ac:dyDescent="0.25">
      <c r="A8" s="50"/>
      <c r="B8" s="126" t="s">
        <v>4</v>
      </c>
      <c r="C8" s="128">
        <v>33</v>
      </c>
      <c r="D8" s="127" t="s">
        <v>2</v>
      </c>
      <c r="E8" s="245">
        <v>532.00300000000004</v>
      </c>
      <c r="F8" s="246">
        <v>761.16399999999999</v>
      </c>
      <c r="G8" s="86">
        <f>F8/E8*100</f>
        <v>143.07513303496407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65</v>
      </c>
      <c r="E9" s="247">
        <v>4202.3779999999997</v>
      </c>
      <c r="F9" s="248">
        <v>5822.2719999999999</v>
      </c>
      <c r="G9" s="87">
        <f t="shared" ref="G9:G16" si="0">F9/E9*100</f>
        <v>138.54707977245266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65</v>
      </c>
      <c r="E10" s="247">
        <v>2773.027</v>
      </c>
      <c r="F10" s="248">
        <v>4255.2269999999999</v>
      </c>
      <c r="G10" s="87">
        <f t="shared" si="0"/>
        <v>153.45061551870933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57">
        <v>31291.907428367002</v>
      </c>
      <c r="F11" s="258">
        <v>32633.127073805001</v>
      </c>
      <c r="G11" s="87">
        <f t="shared" si="0"/>
        <v>104.28615496996565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65</v>
      </c>
      <c r="E12" s="257">
        <v>102.46599999999999</v>
      </c>
      <c r="F12" s="258">
        <v>128.65</v>
      </c>
      <c r="G12" s="87">
        <f t="shared" si="0"/>
        <v>125.55384225011224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65</v>
      </c>
      <c r="E13" s="271" t="s">
        <v>132</v>
      </c>
      <c r="F13" s="148" t="s">
        <v>132</v>
      </c>
      <c r="G13" s="149" t="s">
        <v>131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9">
        <v>1.6725469593</v>
      </c>
      <c r="F14" s="260">
        <v>1.6943786096</v>
      </c>
      <c r="G14" s="90">
        <f t="shared" si="0"/>
        <v>101.30529371259848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205">
        <v>521.85654322998005</v>
      </c>
      <c r="F15" s="206">
        <v>504.64324238673299</v>
      </c>
      <c r="G15" s="88">
        <f t="shared" si="0"/>
        <v>96.701526297494127</v>
      </c>
      <c r="I15"/>
      <c r="J15"/>
    </row>
    <row r="16" spans="1:10" s="48" customFormat="1" ht="18.95" customHeight="1" x14ac:dyDescent="0.25">
      <c r="A16" s="51"/>
      <c r="B16" s="53" t="s">
        <v>14</v>
      </c>
      <c r="C16" s="101">
        <v>41</v>
      </c>
      <c r="D16" s="102" t="s">
        <v>6</v>
      </c>
      <c r="E16" s="252">
        <v>39.5</v>
      </c>
      <c r="F16" s="208">
        <v>40.799999999999997</v>
      </c>
      <c r="G16" s="103">
        <f t="shared" si="0"/>
        <v>103.29113924050633</v>
      </c>
      <c r="I16"/>
      <c r="J16"/>
    </row>
    <row r="17" spans="1:11" s="48" customFormat="1" ht="21.95" customHeight="1" x14ac:dyDescent="0.2">
      <c r="A17" s="326" t="s">
        <v>141</v>
      </c>
      <c r="B17" s="326"/>
      <c r="C17" s="327"/>
      <c r="D17" s="327"/>
      <c r="E17" s="327"/>
      <c r="F17" s="327"/>
      <c r="G17" s="327"/>
      <c r="I17"/>
      <c r="J17"/>
      <c r="K17"/>
    </row>
    <row r="18" spans="1:11" s="48" customFormat="1" ht="18.95" customHeight="1" x14ac:dyDescent="0.25">
      <c r="A18" s="51"/>
      <c r="B18" s="126" t="s">
        <v>4</v>
      </c>
      <c r="C18" s="128">
        <v>42</v>
      </c>
      <c r="D18" s="127" t="s">
        <v>2</v>
      </c>
      <c r="E18" s="253">
        <v>274.75200000000001</v>
      </c>
      <c r="F18" s="253">
        <v>324.13900000000001</v>
      </c>
      <c r="G18" s="86">
        <f>F18/E18*100</f>
        <v>117.97511938038667</v>
      </c>
      <c r="I18"/>
      <c r="J18"/>
      <c r="K18"/>
    </row>
    <row r="19" spans="1:11" s="48" customFormat="1" ht="18.95" customHeight="1" x14ac:dyDescent="0.25">
      <c r="A19" s="51"/>
      <c r="B19" s="53" t="s">
        <v>76</v>
      </c>
      <c r="C19" s="58">
        <v>43</v>
      </c>
      <c r="D19" s="54" t="s">
        <v>65</v>
      </c>
      <c r="E19" s="219">
        <v>3166.3490000000002</v>
      </c>
      <c r="F19" s="219">
        <v>3743.6570000000002</v>
      </c>
      <c r="G19" s="87">
        <f>F19/E19*100</f>
        <v>118.23260796583068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65</v>
      </c>
      <c r="E20" s="254">
        <v>2342.5439999999999</v>
      </c>
      <c r="F20" s="218">
        <v>2806.181</v>
      </c>
      <c r="G20" s="90">
        <f>F20/E20*100</f>
        <v>119.79202952004317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8.4225046586999994</v>
      </c>
      <c r="F21" s="256">
        <v>8.0888137496999999</v>
      </c>
      <c r="G21" s="88">
        <f>F21/E21*100</f>
        <v>96.038103598371833</v>
      </c>
      <c r="I21"/>
      <c r="J21"/>
    </row>
    <row r="22" spans="1:11" s="48" customFormat="1" ht="18.95" customHeight="1" x14ac:dyDescent="0.2">
      <c r="A22" s="56"/>
      <c r="B22" s="53" t="s">
        <v>13</v>
      </c>
      <c r="C22" s="101">
        <v>46</v>
      </c>
      <c r="D22" s="102" t="s">
        <v>11</v>
      </c>
      <c r="E22" s="252">
        <v>462.06005812076199</v>
      </c>
      <c r="F22" s="208">
        <v>545.11590517705304</v>
      </c>
      <c r="G22" s="103">
        <f>F22/E22*100</f>
        <v>117.97511938038667</v>
      </c>
      <c r="I22"/>
      <c r="J22"/>
    </row>
    <row r="23" spans="1:11" ht="21.95" customHeight="1" x14ac:dyDescent="0.2">
      <c r="A23" s="326" t="s">
        <v>154</v>
      </c>
      <c r="B23" s="326"/>
      <c r="C23" s="329"/>
      <c r="D23" s="329"/>
      <c r="E23" s="329"/>
      <c r="F23" s="329"/>
      <c r="G23" s="329"/>
    </row>
    <row r="24" spans="1:11" s="48" customFormat="1" ht="18.95" customHeight="1" x14ac:dyDescent="0.25">
      <c r="A24" s="50"/>
      <c r="B24" s="126" t="s">
        <v>4</v>
      </c>
      <c r="C24" s="128">
        <v>47</v>
      </c>
      <c r="D24" s="127" t="s">
        <v>2</v>
      </c>
      <c r="E24" s="245">
        <v>236.387</v>
      </c>
      <c r="F24" s="246">
        <v>230.41800000000001</v>
      </c>
      <c r="G24" s="91">
        <f t="shared" ref="G24:G38" si="1">F24/E24*100</f>
        <v>97.474903442236666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65</v>
      </c>
      <c r="E25" s="247">
        <v>2538.4189999999999</v>
      </c>
      <c r="F25" s="248">
        <v>2542.6840000000002</v>
      </c>
      <c r="G25" s="88">
        <f t="shared" si="1"/>
        <v>100.16801796708899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47">
        <v>118.38800000000001</v>
      </c>
      <c r="F26" s="248">
        <v>117.285</v>
      </c>
      <c r="G26" s="88">
        <f t="shared" si="1"/>
        <v>99.068317734905548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65</v>
      </c>
      <c r="E27" s="247">
        <v>615.03200000000004</v>
      </c>
      <c r="F27" s="248">
        <v>689.47699999999998</v>
      </c>
      <c r="G27" s="88">
        <f t="shared" si="1"/>
        <v>112.10424823423821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47">
        <v>32.523000000000003</v>
      </c>
      <c r="F28" s="248">
        <v>34.575000000000003</v>
      </c>
      <c r="G28" s="88">
        <f t="shared" si="1"/>
        <v>106.30938105340834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47">
        <v>21441.522789472001</v>
      </c>
      <c r="F29" s="248">
        <v>21679.532762074999</v>
      </c>
      <c r="G29" s="88">
        <f t="shared" si="1"/>
        <v>101.11004229942037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65</v>
      </c>
      <c r="E30" s="247">
        <v>1098.0920000000001</v>
      </c>
      <c r="F30" s="248">
        <v>1018.702</v>
      </c>
      <c r="G30" s="88">
        <f t="shared" si="1"/>
        <v>92.770186833161517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65</v>
      </c>
      <c r="E31" s="247">
        <v>528.93499999999995</v>
      </c>
      <c r="F31" s="248">
        <v>472.69900000000001</v>
      </c>
      <c r="G31" s="88">
        <f t="shared" si="1"/>
        <v>89.368069800637144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65</v>
      </c>
      <c r="E32" s="247">
        <v>248.72200000000001</v>
      </c>
      <c r="F32" s="248">
        <v>254.78800000000001</v>
      </c>
      <c r="G32" s="88">
        <f t="shared" si="1"/>
        <v>102.43886749061201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65</v>
      </c>
      <c r="E33" s="249">
        <v>104.624</v>
      </c>
      <c r="F33" s="248">
        <v>117.989</v>
      </c>
      <c r="G33" s="88">
        <f t="shared" si="1"/>
        <v>112.774315644594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65</v>
      </c>
      <c r="E34" s="247">
        <v>331.11599999999999</v>
      </c>
      <c r="F34" s="248">
        <v>337.02100000000002</v>
      </c>
      <c r="G34" s="88">
        <f t="shared" si="1"/>
        <v>101.78336293021178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65</v>
      </c>
      <c r="E35" s="247">
        <v>190.18199999999999</v>
      </c>
      <c r="F35" s="248">
        <v>197.03700000000001</v>
      </c>
      <c r="G35" s="88">
        <f t="shared" si="1"/>
        <v>103.60444206076286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50">
        <v>4.3695296273000004</v>
      </c>
      <c r="F36" s="251">
        <v>4.116431876</v>
      </c>
      <c r="G36" s="88">
        <f t="shared" si="1"/>
        <v>94.207665975790775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350.23305706268098</v>
      </c>
      <c r="F37" s="206">
        <v>342.18479208403102</v>
      </c>
      <c r="G37" s="88">
        <f t="shared" si="1"/>
        <v>97.702025889232502</v>
      </c>
      <c r="I37"/>
      <c r="J37"/>
    </row>
    <row r="38" spans="1:10" s="57" customFormat="1" ht="18.95" customHeight="1" x14ac:dyDescent="0.2">
      <c r="A38" s="56"/>
      <c r="B38" s="104" t="s">
        <v>14</v>
      </c>
      <c r="C38" s="101">
        <v>61</v>
      </c>
      <c r="D38" s="102" t="s">
        <v>6</v>
      </c>
      <c r="E38" s="252">
        <v>332.6</v>
      </c>
      <c r="F38" s="208">
        <v>257</v>
      </c>
      <c r="G38" s="103">
        <f t="shared" si="1"/>
        <v>77.269993986770885</v>
      </c>
      <c r="I38"/>
      <c r="J38"/>
    </row>
    <row r="39" spans="1:10" s="59" customFormat="1" ht="21.95" customHeight="1" x14ac:dyDescent="0.2">
      <c r="A39" s="326" t="s">
        <v>186</v>
      </c>
      <c r="B39" s="326"/>
      <c r="C39" s="329"/>
      <c r="D39" s="329"/>
      <c r="E39" s="329"/>
      <c r="F39" s="329"/>
      <c r="G39" s="329"/>
    </row>
    <row r="40" spans="1:10" s="48" customFormat="1" ht="18.95" customHeight="1" x14ac:dyDescent="0.25">
      <c r="A40" s="50"/>
      <c r="B40" s="129" t="s">
        <v>4</v>
      </c>
      <c r="C40" s="130">
        <v>62</v>
      </c>
      <c r="D40" s="131" t="s">
        <v>2</v>
      </c>
      <c r="E40" s="239">
        <v>10497.004000000001</v>
      </c>
      <c r="F40" s="240">
        <v>10638.798000000001</v>
      </c>
      <c r="G40" s="92">
        <f>F40/E40*100</f>
        <v>101.35080447716321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41">
        <v>8.1769426780999996</v>
      </c>
      <c r="F41" s="242">
        <v>7.8693006484000003</v>
      </c>
      <c r="G41" s="93">
        <f>F41/E41*100</f>
        <v>96.237688806062621</v>
      </c>
      <c r="I41"/>
      <c r="J41"/>
    </row>
    <row r="42" spans="1:10" s="57" customFormat="1" ht="18.95" customHeight="1" x14ac:dyDescent="0.2">
      <c r="A42" s="56"/>
      <c r="B42" s="105" t="s">
        <v>10</v>
      </c>
      <c r="C42" s="106">
        <v>64</v>
      </c>
      <c r="D42" s="107" t="s">
        <v>11</v>
      </c>
      <c r="E42" s="243">
        <v>317.342784100362</v>
      </c>
      <c r="F42" s="244">
        <v>320.94727067159602</v>
      </c>
      <c r="G42" s="108">
        <f>F42/E42*100</f>
        <v>101.13583378977795</v>
      </c>
      <c r="I42"/>
      <c r="J42"/>
    </row>
    <row r="43" spans="1:10" s="57" customFormat="1" ht="16.7" customHeight="1" x14ac:dyDescent="0.2">
      <c r="A43" s="328" t="s">
        <v>80</v>
      </c>
      <c r="B43" s="328"/>
      <c r="C43" s="328"/>
      <c r="D43" s="328"/>
      <c r="E43" s="328"/>
      <c r="F43" s="328"/>
      <c r="G43" s="328"/>
    </row>
    <row r="44" spans="1:10" s="57" customFormat="1" ht="12.75" customHeight="1" x14ac:dyDescent="0.2">
      <c r="A44" s="334" t="s">
        <v>148</v>
      </c>
      <c r="B44" s="334"/>
      <c r="C44" s="334"/>
      <c r="D44" s="334"/>
      <c r="E44" s="334"/>
      <c r="F44" s="334"/>
      <c r="G44" s="334"/>
    </row>
    <row r="45" spans="1:10" s="57" customFormat="1" ht="12.75" customHeight="1" x14ac:dyDescent="0.2">
      <c r="A45" s="320"/>
      <c r="B45" s="320"/>
      <c r="C45" s="320"/>
      <c r="D45" s="320"/>
      <c r="E45" s="320"/>
      <c r="F45" s="320"/>
      <c r="G45" s="320"/>
    </row>
    <row r="46" spans="1:10" s="57" customFormat="1" ht="12.75" customHeight="1" x14ac:dyDescent="0.2">
      <c r="A46" s="328"/>
      <c r="B46" s="328"/>
      <c r="C46" s="328"/>
      <c r="D46" s="328"/>
      <c r="E46" s="328"/>
      <c r="F46" s="328"/>
      <c r="G46" s="328"/>
    </row>
    <row r="47" spans="1:10" ht="12.75" customHeight="1" x14ac:dyDescent="0.2">
      <c r="A47" s="328"/>
      <c r="B47" s="328"/>
      <c r="C47" s="328"/>
      <c r="D47" s="328"/>
      <c r="E47" s="328"/>
      <c r="F47" s="328"/>
      <c r="G47" s="328"/>
    </row>
    <row r="48" spans="1:10" ht="12.75" customHeight="1" x14ac:dyDescent="0.2">
      <c r="A48" s="320"/>
      <c r="B48" s="320"/>
      <c r="C48" s="320"/>
      <c r="D48" s="320"/>
      <c r="E48" s="320"/>
      <c r="F48" s="320"/>
      <c r="G48" s="320"/>
    </row>
    <row r="49" spans="1:7" ht="12.75" customHeight="1" x14ac:dyDescent="0.2">
      <c r="A49" s="320"/>
      <c r="B49" s="320"/>
      <c r="C49" s="320"/>
      <c r="D49" s="320"/>
      <c r="E49" s="320"/>
      <c r="F49" s="320"/>
      <c r="G49" s="320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Normal="100" workbookViewId="0">
      <selection activeCell="H33" sqref="H33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22" t="s">
        <v>102</v>
      </c>
      <c r="B1" s="322"/>
      <c r="C1" s="322"/>
      <c r="D1" s="322"/>
      <c r="E1" s="322"/>
      <c r="F1" s="322"/>
      <c r="G1" s="322"/>
    </row>
    <row r="2" spans="1:10" ht="15.75" customHeight="1" x14ac:dyDescent="0.2">
      <c r="A2" s="322"/>
      <c r="B2" s="322"/>
      <c r="C2" s="322"/>
      <c r="D2" s="322"/>
      <c r="E2" s="322"/>
      <c r="F2" s="322"/>
      <c r="G2" s="322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15" t="s">
        <v>0</v>
      </c>
      <c r="B4" s="315"/>
      <c r="C4" s="315"/>
      <c r="D4" s="324" t="s">
        <v>31</v>
      </c>
      <c r="E4" s="315" t="s">
        <v>190</v>
      </c>
      <c r="F4" s="316"/>
      <c r="G4" s="47" t="s">
        <v>34</v>
      </c>
    </row>
    <row r="5" spans="1:10" s="48" customFormat="1" ht="6.75" customHeight="1" x14ac:dyDescent="0.2">
      <c r="A5" s="315"/>
      <c r="B5" s="315"/>
      <c r="C5" s="315"/>
      <c r="D5" s="324"/>
      <c r="E5" s="318">
        <v>2019</v>
      </c>
      <c r="F5" s="318">
        <v>2020</v>
      </c>
      <c r="G5" s="315" t="s">
        <v>3</v>
      </c>
    </row>
    <row r="6" spans="1:10" s="48" customFormat="1" ht="9.75" customHeight="1" x14ac:dyDescent="0.2">
      <c r="A6" s="315"/>
      <c r="B6" s="315"/>
      <c r="C6" s="315"/>
      <c r="D6" s="324"/>
      <c r="E6" s="325"/>
      <c r="F6" s="325"/>
      <c r="G6" s="315"/>
    </row>
    <row r="7" spans="1:10" ht="18.95" customHeight="1" x14ac:dyDescent="0.2">
      <c r="A7" s="326" t="s">
        <v>72</v>
      </c>
      <c r="B7" s="326"/>
      <c r="C7" s="327"/>
      <c r="D7" s="327"/>
      <c r="E7" s="327"/>
      <c r="F7" s="327"/>
      <c r="G7" s="327"/>
    </row>
    <row r="8" spans="1:10" s="48" customFormat="1" ht="18.95" customHeight="1" x14ac:dyDescent="0.25">
      <c r="A8" s="132"/>
      <c r="B8" s="126" t="s">
        <v>4</v>
      </c>
      <c r="C8" s="116" t="s">
        <v>16</v>
      </c>
      <c r="D8" s="127" t="s">
        <v>2</v>
      </c>
      <c r="E8" s="245">
        <v>38476.555999999997</v>
      </c>
      <c r="F8" s="246">
        <v>35221.889000000003</v>
      </c>
      <c r="G8" s="86">
        <f>F8/E8*100</f>
        <v>91.541168601472549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65</v>
      </c>
      <c r="E9" s="247">
        <v>363938.63699999999</v>
      </c>
      <c r="F9" s="248">
        <v>334717.89600000001</v>
      </c>
      <c r="G9" s="87">
        <f t="shared" ref="G9:G17" si="0">F9/E9*100</f>
        <v>91.970970369930811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47">
        <v>46183.936999999998</v>
      </c>
      <c r="F10" s="248">
        <v>42189.618999999999</v>
      </c>
      <c r="G10" s="87">
        <f t="shared" si="0"/>
        <v>91.351283022926339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65</v>
      </c>
      <c r="E11" s="247">
        <v>360437.72600000002</v>
      </c>
      <c r="F11" s="248">
        <v>331119.701</v>
      </c>
      <c r="G11" s="87">
        <f t="shared" si="0"/>
        <v>91.865994349326229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47">
        <v>45757.720999999998</v>
      </c>
      <c r="F12" s="248">
        <v>41756.891000000003</v>
      </c>
      <c r="G12" s="87">
        <f t="shared" si="0"/>
        <v>91.256491991810535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47">
        <v>7880.1994944689995</v>
      </c>
      <c r="F13" s="248">
        <v>7933.6553382949996</v>
      </c>
      <c r="G13" s="87">
        <f t="shared" si="0"/>
        <v>100.67835647896376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65</v>
      </c>
      <c r="E14" s="271" t="s">
        <v>132</v>
      </c>
      <c r="F14" s="148" t="s">
        <v>132</v>
      </c>
      <c r="G14" s="149" t="s">
        <v>131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65</v>
      </c>
      <c r="E15" s="271" t="s">
        <v>132</v>
      </c>
      <c r="F15" s="148" t="s">
        <v>132</v>
      </c>
      <c r="G15" s="149" t="s">
        <v>131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55">
        <v>9.7759321285999992</v>
      </c>
      <c r="F16" s="256">
        <v>10.0444527549</v>
      </c>
      <c r="G16" s="88">
        <f t="shared" si="0"/>
        <v>102.74675215383738</v>
      </c>
      <c r="I16"/>
      <c r="J16"/>
    </row>
    <row r="17" spans="1:11" s="57" customFormat="1" ht="18.95" customHeight="1" x14ac:dyDescent="0.2">
      <c r="A17" s="134"/>
      <c r="B17" s="104" t="s">
        <v>10</v>
      </c>
      <c r="C17" s="94" t="s">
        <v>25</v>
      </c>
      <c r="D17" s="102" t="s">
        <v>11</v>
      </c>
      <c r="E17" s="252">
        <v>4359.258134686851</v>
      </c>
      <c r="F17" s="208">
        <v>4018.0365235715872</v>
      </c>
      <c r="G17" s="103">
        <f t="shared" si="0"/>
        <v>92.172484386732108</v>
      </c>
      <c r="I17"/>
      <c r="J17"/>
    </row>
    <row r="18" spans="1:11" ht="18.95" customHeight="1" x14ac:dyDescent="0.2">
      <c r="A18" s="326" t="s">
        <v>73</v>
      </c>
      <c r="B18" s="326"/>
      <c r="C18" s="329"/>
      <c r="D18" s="329"/>
      <c r="E18" s="329"/>
      <c r="F18" s="329"/>
      <c r="G18" s="329"/>
    </row>
    <row r="19" spans="1:11" s="48" customFormat="1" ht="18.95" customHeight="1" x14ac:dyDescent="0.25">
      <c r="A19" s="132"/>
      <c r="B19" s="126" t="s">
        <v>4</v>
      </c>
      <c r="C19" s="116" t="s">
        <v>26</v>
      </c>
      <c r="D19" s="127" t="s">
        <v>2</v>
      </c>
      <c r="E19" s="245">
        <v>52843.688000000002</v>
      </c>
      <c r="F19" s="246">
        <v>47486.067999999999</v>
      </c>
      <c r="G19" s="86">
        <f>F19/E19*100</f>
        <v>89.861381363087304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65</v>
      </c>
      <c r="E20" s="247">
        <v>481604.842</v>
      </c>
      <c r="F20" s="248">
        <v>421928.23800000001</v>
      </c>
      <c r="G20" s="87">
        <f t="shared" ref="G20:G29" si="1">F20/E20*100</f>
        <v>87.608803152357012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47">
        <v>22605.134999999998</v>
      </c>
      <c r="F21" s="248">
        <v>19478.587</v>
      </c>
      <c r="G21" s="87">
        <f t="shared" si="1"/>
        <v>86.16885942065818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65</v>
      </c>
      <c r="E22" s="247">
        <v>471497.05800000002</v>
      </c>
      <c r="F22" s="248">
        <v>412147.07400000002</v>
      </c>
      <c r="G22" s="87">
        <f t="shared" si="1"/>
        <v>87.412438106877872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47">
        <v>22108.21</v>
      </c>
      <c r="F23" s="248">
        <v>18996.722000000002</v>
      </c>
      <c r="G23" s="87">
        <f t="shared" si="1"/>
        <v>85.926097137669672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47">
        <v>21305.107976572999</v>
      </c>
      <c r="F24" s="248">
        <v>21661.131682703999</v>
      </c>
      <c r="G24" s="87">
        <f t="shared" si="1"/>
        <v>101.67107205709769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65</v>
      </c>
      <c r="E25" s="247">
        <v>3930.2869999999998</v>
      </c>
      <c r="F25" s="248">
        <v>5994.5860000000002</v>
      </c>
      <c r="G25" s="87">
        <f t="shared" si="1"/>
        <v>152.52285647333136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65</v>
      </c>
      <c r="E26" s="247">
        <v>3804.9050000000002</v>
      </c>
      <c r="F26" s="248">
        <v>5726.5569999999998</v>
      </c>
      <c r="G26" s="87">
        <f t="shared" si="1"/>
        <v>150.50459866934915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50">
        <v>8.7010051228999998</v>
      </c>
      <c r="F27" s="251">
        <v>8.7819105174000001</v>
      </c>
      <c r="G27" s="87">
        <f t="shared" si="1"/>
        <v>100.92983963757321</v>
      </c>
      <c r="I27"/>
      <c r="J27" s="270"/>
      <c r="K27" s="279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205">
        <v>3192.972084592147</v>
      </c>
      <c r="F28" s="206">
        <v>2705.8990261085751</v>
      </c>
      <c r="G28" s="88">
        <f t="shared" si="1"/>
        <v>84.745464552165416</v>
      </c>
      <c r="I28"/>
      <c r="J28" s="270"/>
      <c r="K28" s="279"/>
    </row>
    <row r="29" spans="1:11" s="57" customFormat="1" ht="18.95" customHeight="1" x14ac:dyDescent="0.2">
      <c r="A29" s="134"/>
      <c r="B29" s="104" t="s">
        <v>14</v>
      </c>
      <c r="C29" s="94">
        <v>21</v>
      </c>
      <c r="D29" s="102" t="s">
        <v>6</v>
      </c>
      <c r="E29" s="252">
        <v>5316.4</v>
      </c>
      <c r="F29" s="208">
        <v>4592.3</v>
      </c>
      <c r="G29" s="103">
        <f t="shared" si="1"/>
        <v>86.379881122564157</v>
      </c>
      <c r="I29"/>
      <c r="J29" s="270"/>
      <c r="K29" s="280"/>
    </row>
    <row r="30" spans="1:11" ht="18.95" customHeight="1" x14ac:dyDescent="0.2">
      <c r="A30" s="330" t="s">
        <v>74</v>
      </c>
      <c r="B30" s="331"/>
      <c r="C30" s="331"/>
      <c r="D30" s="331"/>
      <c r="E30" s="331"/>
      <c r="F30" s="331"/>
      <c r="G30" s="332"/>
    </row>
    <row r="31" spans="1:11" s="48" customFormat="1" ht="18.95" customHeight="1" x14ac:dyDescent="0.25">
      <c r="A31" s="132"/>
      <c r="B31" s="126" t="s">
        <v>4</v>
      </c>
      <c r="C31" s="128">
        <v>22</v>
      </c>
      <c r="D31" s="127" t="s">
        <v>2</v>
      </c>
      <c r="E31" s="245">
        <v>14497.817000000001</v>
      </c>
      <c r="F31" s="246">
        <v>13849.574000000001</v>
      </c>
      <c r="G31" s="86">
        <f>F31/E31*100</f>
        <v>95.528685456575985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65</v>
      </c>
      <c r="E32" s="247">
        <v>183400.141</v>
      </c>
      <c r="F32" s="248">
        <v>173507.65400000001</v>
      </c>
      <c r="G32" s="87">
        <f t="shared" ref="G32:G41" si="2">F32/E32*100</f>
        <v>94.606063579852972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47">
        <v>8518.7469999999994</v>
      </c>
      <c r="F33" s="248">
        <v>7916.2529999999997</v>
      </c>
      <c r="G33" s="87">
        <f t="shared" si="2"/>
        <v>92.927434046345084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65</v>
      </c>
      <c r="E34" s="247">
        <v>75026.546000000002</v>
      </c>
      <c r="F34" s="248">
        <v>69572.676000000007</v>
      </c>
      <c r="G34" s="87">
        <f t="shared" si="2"/>
        <v>92.730746261463253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47">
        <v>3603.4470000000001</v>
      </c>
      <c r="F35" s="248">
        <v>3263.4560000000001</v>
      </c>
      <c r="G35" s="87">
        <f t="shared" si="2"/>
        <v>90.564839721522191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47">
        <v>21529.004324227</v>
      </c>
      <c r="F36" s="248">
        <v>21917.901562772</v>
      </c>
      <c r="G36" s="87">
        <f t="shared" si="2"/>
        <v>101.80638747936599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65</v>
      </c>
      <c r="E37" s="247">
        <v>11767.871999999999</v>
      </c>
      <c r="F37" s="248">
        <v>14412.782999999999</v>
      </c>
      <c r="G37" s="87">
        <f t="shared" si="2"/>
        <v>122.4756948410044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65</v>
      </c>
      <c r="E38" s="247">
        <v>5891.0159999999996</v>
      </c>
      <c r="F38" s="248">
        <v>7654.9179999999997</v>
      </c>
      <c r="G38" s="87">
        <f t="shared" si="2"/>
        <v>129.94223746803607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50">
        <v>6.7517787018000002</v>
      </c>
      <c r="F39" s="251">
        <v>6.6523753138000004</v>
      </c>
      <c r="G39" s="87">
        <f t="shared" si="2"/>
        <v>98.527745170713317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205">
        <v>3290.8650731725452</v>
      </c>
      <c r="F40" s="206">
        <v>3151.3860629983378</v>
      </c>
      <c r="G40" s="88">
        <f t="shared" si="2"/>
        <v>95.761630845601843</v>
      </c>
      <c r="I40" s="270"/>
      <c r="J40" s="270"/>
    </row>
    <row r="41" spans="1:10" s="57" customFormat="1" ht="18.95" customHeight="1" x14ac:dyDescent="0.2">
      <c r="A41" s="134"/>
      <c r="B41" s="104" t="s">
        <v>14</v>
      </c>
      <c r="C41" s="101">
        <v>32</v>
      </c>
      <c r="D41" s="102" t="s">
        <v>6</v>
      </c>
      <c r="E41" s="252">
        <v>3149</v>
      </c>
      <c r="F41" s="208">
        <v>2838.8</v>
      </c>
      <c r="G41" s="103">
        <f t="shared" si="2"/>
        <v>90.149253731343293</v>
      </c>
      <c r="I41" s="270"/>
      <c r="J41" s="270"/>
    </row>
    <row r="42" spans="1:10" s="57" customFormat="1" ht="12.75" customHeight="1" x14ac:dyDescent="0.2">
      <c r="A42" s="335"/>
      <c r="B42" s="335"/>
      <c r="C42" s="335"/>
      <c r="D42" s="335"/>
      <c r="E42" s="335"/>
      <c r="F42" s="335"/>
      <c r="G42" s="335"/>
    </row>
    <row r="43" spans="1:10" s="57" customFormat="1" ht="12.75" customHeight="1" x14ac:dyDescent="0.2">
      <c r="A43" s="335"/>
      <c r="B43" s="335"/>
      <c r="C43" s="335"/>
      <c r="D43" s="335"/>
      <c r="E43" s="335"/>
      <c r="F43" s="335"/>
      <c r="G43" s="335"/>
    </row>
    <row r="44" spans="1:10" ht="12.75" customHeight="1" x14ac:dyDescent="0.2">
      <c r="A44" s="335"/>
      <c r="B44" s="335"/>
      <c r="C44" s="335"/>
      <c r="D44" s="335"/>
      <c r="E44" s="335"/>
      <c r="F44" s="335"/>
      <c r="G44" s="335"/>
    </row>
    <row r="45" spans="1:10" ht="12.75" customHeight="1" x14ac:dyDescent="0.2">
      <c r="A45" s="335"/>
      <c r="B45" s="335"/>
      <c r="C45" s="335"/>
      <c r="D45" s="335"/>
      <c r="E45" s="335"/>
      <c r="F45" s="335"/>
      <c r="G45" s="335"/>
    </row>
    <row r="46" spans="1:10" ht="12.75" customHeight="1" x14ac:dyDescent="0.2">
      <c r="A46" s="335"/>
      <c r="B46" s="335"/>
      <c r="C46" s="335"/>
      <c r="D46" s="335"/>
      <c r="E46" s="335"/>
      <c r="F46" s="335"/>
      <c r="G46" s="335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zoomScaleNormal="100" workbookViewId="0">
      <selection activeCell="H33" sqref="H33"/>
    </sheetView>
  </sheetViews>
  <sheetFormatPr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22" t="s">
        <v>103</v>
      </c>
      <c r="B1" s="322"/>
      <c r="C1" s="322"/>
      <c r="D1" s="322"/>
      <c r="E1" s="322"/>
      <c r="F1" s="322"/>
      <c r="G1" s="322"/>
    </row>
    <row r="2" spans="1:11" ht="15.75" customHeight="1" x14ac:dyDescent="0.2">
      <c r="A2" s="322"/>
      <c r="B2" s="322"/>
      <c r="C2" s="322"/>
      <c r="D2" s="322"/>
      <c r="E2" s="322"/>
      <c r="F2" s="322"/>
      <c r="G2" s="322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15" t="s">
        <v>0</v>
      </c>
      <c r="B4" s="315"/>
      <c r="C4" s="315"/>
      <c r="D4" s="324" t="s">
        <v>31</v>
      </c>
      <c r="E4" s="315" t="s">
        <v>190</v>
      </c>
      <c r="F4" s="316"/>
      <c r="G4" s="47" t="s">
        <v>34</v>
      </c>
    </row>
    <row r="5" spans="1:11" s="48" customFormat="1" ht="6.75" customHeight="1" x14ac:dyDescent="0.2">
      <c r="A5" s="315"/>
      <c r="B5" s="315"/>
      <c r="C5" s="315"/>
      <c r="D5" s="324"/>
      <c r="E5" s="318">
        <v>2019</v>
      </c>
      <c r="F5" s="318">
        <v>2020</v>
      </c>
      <c r="G5" s="315" t="s">
        <v>3</v>
      </c>
    </row>
    <row r="6" spans="1:11" s="48" customFormat="1" ht="9.75" customHeight="1" x14ac:dyDescent="0.2">
      <c r="A6" s="315"/>
      <c r="B6" s="315"/>
      <c r="C6" s="315"/>
      <c r="D6" s="324"/>
      <c r="E6" s="325"/>
      <c r="F6" s="325"/>
      <c r="G6" s="315"/>
    </row>
    <row r="7" spans="1:11" s="48" customFormat="1" ht="21.95" customHeight="1" x14ac:dyDescent="0.2">
      <c r="A7" s="326" t="s">
        <v>75</v>
      </c>
      <c r="B7" s="326"/>
      <c r="C7" s="329"/>
      <c r="D7" s="329"/>
      <c r="E7" s="329"/>
      <c r="F7" s="329"/>
      <c r="G7" s="329"/>
    </row>
    <row r="8" spans="1:11" s="48" customFormat="1" ht="18.95" customHeight="1" x14ac:dyDescent="0.25">
      <c r="A8" s="132"/>
      <c r="B8" s="126" t="s">
        <v>4</v>
      </c>
      <c r="C8" s="128">
        <v>33</v>
      </c>
      <c r="D8" s="127" t="s">
        <v>2</v>
      </c>
      <c r="E8" s="245">
        <v>4856.8530000000001</v>
      </c>
      <c r="F8" s="246">
        <v>5807.232</v>
      </c>
      <c r="G8" s="86">
        <f>F8/E8*100</f>
        <v>119.56779420748373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65</v>
      </c>
      <c r="E9" s="247">
        <v>37866.813000000002</v>
      </c>
      <c r="F9" s="248">
        <v>44788.838000000003</v>
      </c>
      <c r="G9" s="87">
        <f t="shared" ref="G9:G16" si="0">F9/E9*100</f>
        <v>118.27992495698014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65</v>
      </c>
      <c r="E10" s="247">
        <v>27072.448</v>
      </c>
      <c r="F10" s="248">
        <v>33078.923000000003</v>
      </c>
      <c r="G10" s="87">
        <f t="shared" si="0"/>
        <v>122.18667111300758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57">
        <v>30798.847162395999</v>
      </c>
      <c r="F11" s="258">
        <v>31686.501370005</v>
      </c>
      <c r="G11" s="87">
        <f t="shared" si="0"/>
        <v>102.8821020570302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65</v>
      </c>
      <c r="E12" s="219">
        <v>889.154</v>
      </c>
      <c r="F12" s="219">
        <v>1199.231</v>
      </c>
      <c r="G12" s="87">
        <f t="shared" si="0"/>
        <v>134.87326154974281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65</v>
      </c>
      <c r="E13" s="219">
        <v>142.89599999999999</v>
      </c>
      <c r="F13" s="219">
        <v>15.707000000000001</v>
      </c>
      <c r="G13" s="87">
        <f t="shared" si="0"/>
        <v>10.991910200425487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9">
        <v>1.9204809574999999</v>
      </c>
      <c r="F14" s="260">
        <v>1.840050475</v>
      </c>
      <c r="G14" s="90">
        <f t="shared" si="0"/>
        <v>95.811961467990756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205">
        <v>4754.538360105842</v>
      </c>
      <c r="F15" s="206">
        <v>5385.4739899509777</v>
      </c>
      <c r="G15" s="88">
        <f t="shared" si="0"/>
        <v>113.27017645160171</v>
      </c>
      <c r="I15"/>
      <c r="J15" s="270"/>
      <c r="K15" s="279"/>
    </row>
    <row r="16" spans="1:11" ht="18.95" customHeight="1" x14ac:dyDescent="0.2">
      <c r="A16" s="52"/>
      <c r="B16" s="53" t="s">
        <v>14</v>
      </c>
      <c r="C16" s="101">
        <v>41</v>
      </c>
      <c r="D16" s="102" t="s">
        <v>6</v>
      </c>
      <c r="E16" s="252">
        <v>39.5</v>
      </c>
      <c r="F16" s="208">
        <v>40.799999999999997</v>
      </c>
      <c r="G16" s="103">
        <f t="shared" si="0"/>
        <v>103.29113924050633</v>
      </c>
      <c r="I16"/>
      <c r="J16" s="270"/>
      <c r="K16" s="281"/>
    </row>
    <row r="17" spans="1:10" s="48" customFormat="1" ht="21.95" customHeight="1" x14ac:dyDescent="0.2">
      <c r="A17" s="326" t="s">
        <v>142</v>
      </c>
      <c r="B17" s="326"/>
      <c r="C17" s="327"/>
      <c r="D17" s="327"/>
      <c r="E17" s="327"/>
      <c r="F17" s="327"/>
      <c r="G17" s="327"/>
      <c r="I17"/>
      <c r="J17"/>
    </row>
    <row r="18" spans="1:10" s="48" customFormat="1" ht="18.95" customHeight="1" x14ac:dyDescent="0.25">
      <c r="A18" s="52"/>
      <c r="B18" s="126" t="s">
        <v>4</v>
      </c>
      <c r="C18" s="128">
        <v>42</v>
      </c>
      <c r="D18" s="127" t="s">
        <v>2</v>
      </c>
      <c r="E18" s="253">
        <v>2984.7139999999999</v>
      </c>
      <c r="F18" s="253">
        <v>3169.0520000000001</v>
      </c>
      <c r="G18" s="86">
        <f>F18/E18*100</f>
        <v>106.17606913091171</v>
      </c>
      <c r="I18"/>
      <c r="J18"/>
    </row>
    <row r="19" spans="1:10" s="48" customFormat="1" ht="18.95" customHeight="1" x14ac:dyDescent="0.25">
      <c r="A19" s="52"/>
      <c r="B19" s="53" t="s">
        <v>77</v>
      </c>
      <c r="C19" s="58">
        <v>43</v>
      </c>
      <c r="D19" s="54" t="s">
        <v>65</v>
      </c>
      <c r="E19" s="219">
        <v>34346.241000000002</v>
      </c>
      <c r="F19" s="219">
        <v>36427.821000000004</v>
      </c>
      <c r="G19" s="87">
        <f>F19/E19*100</f>
        <v>106.0605758866014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65</v>
      </c>
      <c r="E20" s="254">
        <v>27830.542000000001</v>
      </c>
      <c r="F20" s="218">
        <v>29255.314999999999</v>
      </c>
      <c r="G20" s="90">
        <f>F20/E20*100</f>
        <v>105.11945832747345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55">
        <v>9.3548661614000004</v>
      </c>
      <c r="F21" s="256">
        <v>9.2158159601000005</v>
      </c>
      <c r="G21" s="88">
        <f>F21/E21*100</f>
        <v>98.513605658264268</v>
      </c>
      <c r="I21"/>
      <c r="J21"/>
    </row>
    <row r="22" spans="1:10" s="48" customFormat="1" ht="18.95" customHeight="1" x14ac:dyDescent="0.2">
      <c r="A22" s="134"/>
      <c r="B22" s="53" t="s">
        <v>13</v>
      </c>
      <c r="C22" s="101">
        <v>46</v>
      </c>
      <c r="D22" s="102" t="s">
        <v>11</v>
      </c>
      <c r="E22" s="252">
        <v>5056.1386033710196</v>
      </c>
      <c r="F22" s="208">
        <v>5329.5057044451642</v>
      </c>
      <c r="G22" s="103">
        <f>F22/E22*100</f>
        <v>105.40663780245039</v>
      </c>
      <c r="I22"/>
      <c r="J22"/>
    </row>
    <row r="23" spans="1:10" s="48" customFormat="1" ht="21.95" customHeight="1" x14ac:dyDescent="0.2">
      <c r="A23" s="326" t="s">
        <v>154</v>
      </c>
      <c r="B23" s="326"/>
      <c r="C23" s="329"/>
      <c r="D23" s="329"/>
      <c r="E23" s="329"/>
      <c r="F23" s="329"/>
      <c r="G23" s="329"/>
      <c r="I23"/>
      <c r="J23"/>
    </row>
    <row r="24" spans="1:10" s="48" customFormat="1" ht="18.95" customHeight="1" x14ac:dyDescent="0.25">
      <c r="A24" s="132"/>
      <c r="B24" s="126" t="s">
        <v>4</v>
      </c>
      <c r="C24" s="128">
        <v>47</v>
      </c>
      <c r="D24" s="127" t="s">
        <v>2</v>
      </c>
      <c r="E24" s="245">
        <v>2250.8919999999998</v>
      </c>
      <c r="F24" s="246">
        <v>2115.884</v>
      </c>
      <c r="G24" s="91">
        <f t="shared" ref="G24:G38" si="1">F24/E24*100</f>
        <v>94.002022309377793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65</v>
      </c>
      <c r="E25" s="247">
        <v>22229.258000000002</v>
      </c>
      <c r="F25" s="248">
        <v>19489.316999999999</v>
      </c>
      <c r="G25" s="88">
        <f t="shared" si="1"/>
        <v>87.674167981675311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47">
        <v>1005.576</v>
      </c>
      <c r="F26" s="248">
        <v>888.56299999999999</v>
      </c>
      <c r="G26" s="88">
        <f t="shared" si="1"/>
        <v>88.36358465198056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65</v>
      </c>
      <c r="E27" s="247">
        <v>6015.8140000000003</v>
      </c>
      <c r="F27" s="248">
        <v>5304.5119999999997</v>
      </c>
      <c r="G27" s="88">
        <f t="shared" si="1"/>
        <v>88.176130445522404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47">
        <v>291.28399999999999</v>
      </c>
      <c r="F28" s="248">
        <v>260.24700000000001</v>
      </c>
      <c r="G28" s="88">
        <f t="shared" si="1"/>
        <v>89.344763186443473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47">
        <v>22105.994972035998</v>
      </c>
      <c r="F29" s="248">
        <v>21933.523002870999</v>
      </c>
      <c r="G29" s="88">
        <f t="shared" si="1"/>
        <v>99.219795492656289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65</v>
      </c>
      <c r="E30" s="247">
        <v>10051.181</v>
      </c>
      <c r="F30" s="248">
        <v>10567.959000000001</v>
      </c>
      <c r="G30" s="88">
        <f t="shared" si="1"/>
        <v>105.1414654656005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65</v>
      </c>
      <c r="E31" s="247">
        <v>5107.5339999999997</v>
      </c>
      <c r="F31" s="248">
        <v>5162.1840000000002</v>
      </c>
      <c r="G31" s="88">
        <f t="shared" si="1"/>
        <v>101.06998798245887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65</v>
      </c>
      <c r="E32" s="247">
        <v>2899.2330000000002</v>
      </c>
      <c r="F32" s="248">
        <v>2807.3209999999999</v>
      </c>
      <c r="G32" s="88">
        <f t="shared" si="1"/>
        <v>96.829782221711739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65</v>
      </c>
      <c r="E33" s="249">
        <v>1167.1669999999999</v>
      </c>
      <c r="F33" s="248">
        <v>1455.0260000000001</v>
      </c>
      <c r="G33" s="88">
        <f t="shared" si="1"/>
        <v>124.66305164556573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65</v>
      </c>
      <c r="E34" s="247">
        <v>3409.4250000000002</v>
      </c>
      <c r="F34" s="248">
        <v>3513.0509999999999</v>
      </c>
      <c r="G34" s="88">
        <f t="shared" si="1"/>
        <v>103.03939813898238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65</v>
      </c>
      <c r="E35" s="247">
        <v>2029.7919999999999</v>
      </c>
      <c r="F35" s="248">
        <v>2163.9299999999998</v>
      </c>
      <c r="G35" s="88">
        <f t="shared" si="1"/>
        <v>106.60846037426495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50">
        <v>5.1376743087000003</v>
      </c>
      <c r="F36" s="251">
        <v>4.4487883079000001</v>
      </c>
      <c r="G36" s="88">
        <f t="shared" si="1"/>
        <v>86.591481682023726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205">
        <v>3232.9870598579841</v>
      </c>
      <c r="F37" s="206">
        <v>3188.5546586397681</v>
      </c>
      <c r="G37" s="88">
        <f t="shared" si="1"/>
        <v>98.625654838836013</v>
      </c>
      <c r="I37" s="270"/>
      <c r="J37" s="270"/>
    </row>
    <row r="38" spans="1:10" s="57" customFormat="1" ht="18.95" customHeight="1" x14ac:dyDescent="0.2">
      <c r="A38" s="134"/>
      <c r="B38" s="104" t="s">
        <v>14</v>
      </c>
      <c r="C38" s="101">
        <v>61</v>
      </c>
      <c r="D38" s="102" t="s">
        <v>6</v>
      </c>
      <c r="E38" s="252">
        <v>332.6</v>
      </c>
      <c r="F38" s="208">
        <v>257</v>
      </c>
      <c r="G38" s="103">
        <f t="shared" si="1"/>
        <v>77.269993986770885</v>
      </c>
      <c r="I38" s="270"/>
      <c r="J38" s="270"/>
    </row>
    <row r="39" spans="1:10" s="57" customFormat="1" ht="21.95" customHeight="1" x14ac:dyDescent="0.2">
      <c r="A39" s="326" t="s">
        <v>186</v>
      </c>
      <c r="B39" s="326"/>
      <c r="C39" s="329"/>
      <c r="D39" s="329"/>
      <c r="E39" s="329"/>
      <c r="F39" s="329"/>
      <c r="G39" s="329"/>
      <c r="I39"/>
      <c r="J39"/>
    </row>
    <row r="40" spans="1:10" s="57" customFormat="1" ht="18.95" customHeight="1" x14ac:dyDescent="0.25">
      <c r="A40" s="132"/>
      <c r="B40" s="129" t="s">
        <v>4</v>
      </c>
      <c r="C40" s="130">
        <v>62</v>
      </c>
      <c r="D40" s="131" t="s">
        <v>2</v>
      </c>
      <c r="E40" s="239">
        <v>115910.52</v>
      </c>
      <c r="F40" s="240">
        <v>107649.69899999999</v>
      </c>
      <c r="G40" s="92">
        <f>F40/E40*100</f>
        <v>92.873105046893059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41">
        <v>8.4791203050000004</v>
      </c>
      <c r="F41" s="242">
        <v>8.4763508720999994</v>
      </c>
      <c r="G41" s="93">
        <f>F41/E41*100</f>
        <v>99.967338204903541</v>
      </c>
      <c r="I41"/>
      <c r="J41"/>
    </row>
    <row r="42" spans="1:10" ht="18.95" customHeight="1" x14ac:dyDescent="0.2">
      <c r="A42" s="134"/>
      <c r="B42" s="105" t="s">
        <v>10</v>
      </c>
      <c r="C42" s="106">
        <v>64</v>
      </c>
      <c r="D42" s="107" t="s">
        <v>11</v>
      </c>
      <c r="E42" s="243">
        <v>3612.163873916224</v>
      </c>
      <c r="F42" s="244">
        <v>3257.7632282868531</v>
      </c>
      <c r="G42" s="108">
        <f>F42/E42*100</f>
        <v>90.188688608827206</v>
      </c>
      <c r="I42"/>
      <c r="J42"/>
    </row>
    <row r="43" spans="1:10" ht="12.75" customHeight="1" x14ac:dyDescent="0.2">
      <c r="A43" s="335" t="s">
        <v>80</v>
      </c>
      <c r="B43" s="335"/>
      <c r="C43" s="335"/>
      <c r="D43" s="335"/>
      <c r="E43" s="335"/>
      <c r="F43" s="335"/>
      <c r="G43" s="335"/>
      <c r="I43"/>
      <c r="J43"/>
    </row>
    <row r="44" spans="1:10" x14ac:dyDescent="0.2">
      <c r="A44" s="320"/>
      <c r="B44" s="320"/>
      <c r="C44" s="320"/>
      <c r="D44" s="320"/>
      <c r="E44" s="320"/>
      <c r="F44" s="320"/>
      <c r="G44" s="320"/>
    </row>
    <row r="45" spans="1:10" x14ac:dyDescent="0.2">
      <c r="A45" s="336"/>
      <c r="B45" s="336"/>
      <c r="C45" s="336"/>
      <c r="D45" s="336"/>
      <c r="E45" s="336"/>
      <c r="F45" s="336"/>
      <c r="G45" s="336"/>
    </row>
    <row r="46" spans="1:10" x14ac:dyDescent="0.2">
      <c r="A46" s="79"/>
      <c r="B46" s="79"/>
      <c r="C46" s="79"/>
      <c r="D46" s="79"/>
      <c r="E46" s="79"/>
      <c r="F46" s="79"/>
      <c r="G46" s="79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  <row r="175" spans="1:7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  <row r="179" spans="1:7" x14ac:dyDescent="0.2">
      <c r="A179" s="79"/>
      <c r="B179" s="79"/>
      <c r="C179" s="79"/>
      <c r="D179" s="79"/>
      <c r="E179" s="79"/>
      <c r="F179" s="79"/>
      <c r="G179" s="79"/>
    </row>
    <row r="180" spans="1:7" x14ac:dyDescent="0.2">
      <c r="A180" s="79"/>
      <c r="B180" s="79"/>
      <c r="C180" s="79"/>
      <c r="D180" s="79"/>
      <c r="E180" s="79"/>
      <c r="F180" s="79"/>
      <c r="G180" s="79"/>
    </row>
    <row r="181" spans="1:7" x14ac:dyDescent="0.2">
      <c r="A181" s="79"/>
      <c r="B181" s="79"/>
      <c r="C181" s="79"/>
      <c r="D181" s="79"/>
      <c r="E181" s="79"/>
      <c r="F181" s="79"/>
      <c r="G181" s="79"/>
    </row>
    <row r="182" spans="1:7" x14ac:dyDescent="0.2">
      <c r="A182" s="79"/>
      <c r="B182" s="79"/>
      <c r="C182" s="79"/>
      <c r="D182" s="79"/>
      <c r="E182" s="79"/>
      <c r="F182" s="79"/>
      <c r="G182" s="79"/>
    </row>
    <row r="183" spans="1:7" x14ac:dyDescent="0.2">
      <c r="A183" s="79"/>
      <c r="B183" s="79"/>
      <c r="C183" s="79"/>
      <c r="D183" s="79"/>
      <c r="E183" s="79"/>
      <c r="F183" s="79"/>
      <c r="G183" s="79"/>
    </row>
    <row r="184" spans="1:7" x14ac:dyDescent="0.2">
      <c r="A184" s="79"/>
      <c r="B184" s="79"/>
      <c r="C184" s="79"/>
      <c r="D184" s="79"/>
      <c r="E184" s="79"/>
      <c r="F184" s="79"/>
      <c r="G184" s="79"/>
    </row>
    <row r="185" spans="1:7" x14ac:dyDescent="0.2">
      <c r="A185" s="79"/>
      <c r="B185" s="79"/>
      <c r="C185" s="79"/>
      <c r="D185" s="79"/>
      <c r="E185" s="79"/>
      <c r="F185" s="79"/>
      <c r="G185" s="79"/>
    </row>
    <row r="186" spans="1:7" x14ac:dyDescent="0.2">
      <c r="A186" s="79"/>
      <c r="B186" s="79"/>
      <c r="C186" s="79"/>
      <c r="D186" s="79"/>
      <c r="E186" s="79"/>
      <c r="F186" s="79"/>
      <c r="G186" s="79"/>
    </row>
    <row r="187" spans="1:7" x14ac:dyDescent="0.2">
      <c r="A187" s="79"/>
      <c r="B187" s="79"/>
      <c r="C187" s="79"/>
      <c r="D187" s="79"/>
      <c r="E187" s="79"/>
      <c r="F187" s="79"/>
      <c r="G187" s="79"/>
    </row>
    <row r="188" spans="1:7" x14ac:dyDescent="0.2">
      <c r="A188" s="79"/>
      <c r="B188" s="79"/>
      <c r="C188" s="79"/>
      <c r="D188" s="79"/>
      <c r="E188" s="79"/>
      <c r="F188" s="79"/>
      <c r="G188" s="79"/>
    </row>
    <row r="189" spans="1:7" x14ac:dyDescent="0.2">
      <c r="A189" s="79"/>
      <c r="B189" s="79"/>
      <c r="C189" s="79"/>
      <c r="D189" s="79"/>
      <c r="E189" s="79"/>
      <c r="F189" s="79"/>
      <c r="G189" s="79"/>
    </row>
    <row r="190" spans="1:7" x14ac:dyDescent="0.2">
      <c r="A190" s="79"/>
      <c r="B190" s="79"/>
      <c r="C190" s="79"/>
      <c r="D190" s="79"/>
      <c r="E190" s="79"/>
      <c r="F190" s="79"/>
      <c r="G190" s="79"/>
    </row>
    <row r="191" spans="1:7" x14ac:dyDescent="0.2">
      <c r="A191" s="79"/>
      <c r="B191" s="79"/>
      <c r="C191" s="79"/>
      <c r="D191" s="79"/>
      <c r="E191" s="79"/>
      <c r="F191" s="79"/>
      <c r="G191" s="79"/>
    </row>
    <row r="192" spans="1:7" x14ac:dyDescent="0.2">
      <c r="A192" s="79"/>
      <c r="B192" s="79"/>
      <c r="C192" s="79"/>
      <c r="D192" s="79"/>
      <c r="E192" s="79"/>
      <c r="F192" s="79"/>
      <c r="G192" s="79"/>
    </row>
    <row r="193" spans="1:7" x14ac:dyDescent="0.2">
      <c r="A193" s="79"/>
      <c r="B193" s="79"/>
      <c r="C193" s="79"/>
      <c r="D193" s="79"/>
      <c r="E193" s="79"/>
      <c r="F193" s="79"/>
      <c r="G193" s="79"/>
    </row>
    <row r="194" spans="1:7" x14ac:dyDescent="0.2">
      <c r="A194" s="79"/>
      <c r="B194" s="79"/>
      <c r="C194" s="79"/>
      <c r="D194" s="79"/>
      <c r="E194" s="79"/>
      <c r="F194" s="79"/>
      <c r="G194" s="79"/>
    </row>
    <row r="195" spans="1:7" x14ac:dyDescent="0.2">
      <c r="A195" s="79"/>
      <c r="B195" s="79"/>
      <c r="C195" s="79"/>
      <c r="D195" s="79"/>
      <c r="E195" s="79"/>
      <c r="F195" s="79"/>
      <c r="G195" s="79"/>
    </row>
    <row r="196" spans="1:7" x14ac:dyDescent="0.2">
      <c r="A196" s="79"/>
      <c r="B196" s="79"/>
      <c r="C196" s="79"/>
      <c r="D196" s="79"/>
      <c r="E196" s="79"/>
      <c r="F196" s="79"/>
      <c r="G196" s="79"/>
    </row>
    <row r="197" spans="1:7" x14ac:dyDescent="0.2">
      <c r="A197" s="79"/>
      <c r="B197" s="79"/>
      <c r="C197" s="79"/>
      <c r="D197" s="79"/>
      <c r="E197" s="79"/>
      <c r="F197" s="79"/>
      <c r="G197" s="79"/>
    </row>
    <row r="198" spans="1:7" x14ac:dyDescent="0.2">
      <c r="A198" s="79"/>
      <c r="B198" s="79"/>
      <c r="C198" s="79"/>
      <c r="D198" s="79"/>
      <c r="E198" s="79"/>
      <c r="F198" s="79"/>
      <c r="G198" s="79"/>
    </row>
    <row r="199" spans="1:7" x14ac:dyDescent="0.2">
      <c r="A199" s="79"/>
      <c r="B199" s="79"/>
      <c r="C199" s="79"/>
      <c r="D199" s="79"/>
      <c r="E199" s="79"/>
      <c r="F199" s="79"/>
      <c r="G199" s="79"/>
    </row>
    <row r="200" spans="1:7" x14ac:dyDescent="0.2">
      <c r="A200" s="79"/>
      <c r="B200" s="79"/>
      <c r="C200" s="79"/>
      <c r="D200" s="79"/>
      <c r="E200" s="79"/>
      <c r="F200" s="79"/>
      <c r="G200" s="79"/>
    </row>
    <row r="201" spans="1:7" x14ac:dyDescent="0.2">
      <c r="A201" s="79"/>
      <c r="B201" s="79"/>
      <c r="C201" s="79"/>
      <c r="D201" s="79"/>
      <c r="E201" s="79"/>
      <c r="F201" s="79"/>
      <c r="G201" s="79"/>
    </row>
    <row r="202" spans="1:7" x14ac:dyDescent="0.2">
      <c r="A202" s="79"/>
      <c r="B202" s="79"/>
      <c r="C202" s="79"/>
      <c r="D202" s="79"/>
      <c r="E202" s="79"/>
      <c r="F202" s="79"/>
      <c r="G202" s="79"/>
    </row>
    <row r="203" spans="1:7" x14ac:dyDescent="0.2">
      <c r="A203" s="79"/>
      <c r="B203" s="79"/>
      <c r="C203" s="79"/>
      <c r="D203" s="79"/>
      <c r="E203" s="79"/>
      <c r="F203" s="79"/>
      <c r="G203" s="79"/>
    </row>
    <row r="204" spans="1:7" x14ac:dyDescent="0.2">
      <c r="A204" s="79"/>
      <c r="B204" s="79"/>
      <c r="C204" s="79"/>
      <c r="D204" s="79"/>
      <c r="E204" s="79"/>
      <c r="F204" s="79"/>
      <c r="G204" s="79"/>
    </row>
    <row r="205" spans="1:7" x14ac:dyDescent="0.2">
      <c r="A205" s="79"/>
      <c r="B205" s="79"/>
      <c r="C205" s="79"/>
      <c r="D205" s="79"/>
      <c r="E205" s="79"/>
      <c r="F205" s="79"/>
      <c r="G205" s="79"/>
    </row>
    <row r="206" spans="1:7" x14ac:dyDescent="0.2">
      <c r="A206" s="79"/>
      <c r="B206" s="79"/>
      <c r="C206" s="79"/>
      <c r="D206" s="79"/>
      <c r="E206" s="79"/>
      <c r="F206" s="79"/>
      <c r="G206" s="79"/>
    </row>
    <row r="207" spans="1:7" x14ac:dyDescent="0.2">
      <c r="A207" s="79"/>
      <c r="B207" s="79"/>
      <c r="C207" s="79"/>
      <c r="D207" s="79"/>
      <c r="E207" s="79"/>
      <c r="F207" s="79"/>
      <c r="G207" s="79"/>
    </row>
    <row r="208" spans="1:7" x14ac:dyDescent="0.2">
      <c r="A208" s="79"/>
      <c r="B208" s="79"/>
      <c r="C208" s="79"/>
      <c r="D208" s="79"/>
      <c r="E208" s="79"/>
      <c r="F208" s="79"/>
      <c r="G208" s="79"/>
    </row>
    <row r="209" spans="1:7" x14ac:dyDescent="0.2">
      <c r="A209" s="79"/>
      <c r="B209" s="79"/>
      <c r="C209" s="79"/>
      <c r="D209" s="79"/>
      <c r="E209" s="79"/>
      <c r="F209" s="79"/>
      <c r="G209" s="79"/>
    </row>
    <row r="210" spans="1:7" x14ac:dyDescent="0.2">
      <c r="A210" s="79"/>
      <c r="B210" s="79"/>
      <c r="C210" s="79"/>
      <c r="D210" s="79"/>
      <c r="E210" s="79"/>
      <c r="F210" s="79"/>
      <c r="G210" s="79"/>
    </row>
    <row r="211" spans="1:7" x14ac:dyDescent="0.2">
      <c r="A211" s="79"/>
      <c r="B211" s="79"/>
      <c r="C211" s="79"/>
      <c r="D211" s="79"/>
      <c r="E211" s="79"/>
      <c r="F211" s="79"/>
      <c r="G211" s="79"/>
    </row>
    <row r="212" spans="1:7" x14ac:dyDescent="0.2">
      <c r="A212" s="79"/>
      <c r="B212" s="79"/>
      <c r="C212" s="79"/>
      <c r="D212" s="79"/>
      <c r="E212" s="79"/>
      <c r="F212" s="79"/>
      <c r="G212" s="79"/>
    </row>
    <row r="213" spans="1:7" x14ac:dyDescent="0.2">
      <c r="A213" s="79"/>
      <c r="B213" s="79"/>
      <c r="C213" s="79"/>
      <c r="D213" s="79"/>
      <c r="E213" s="79"/>
      <c r="F213" s="79"/>
      <c r="G213" s="79"/>
    </row>
    <row r="214" spans="1:7" x14ac:dyDescent="0.2">
      <c r="A214" s="79"/>
      <c r="B214" s="79"/>
      <c r="C214" s="79"/>
      <c r="D214" s="79"/>
      <c r="E214" s="79"/>
      <c r="F214" s="79"/>
      <c r="G214" s="79"/>
    </row>
    <row r="215" spans="1:7" x14ac:dyDescent="0.2">
      <c r="A215" s="79"/>
      <c r="B215" s="79"/>
      <c r="C215" s="79"/>
      <c r="D215" s="79"/>
      <c r="E215" s="79"/>
      <c r="F215" s="79"/>
      <c r="G215" s="79"/>
    </row>
    <row r="216" spans="1:7" x14ac:dyDescent="0.2">
      <c r="A216" s="79"/>
      <c r="B216" s="79"/>
      <c r="C216" s="79"/>
      <c r="D216" s="79"/>
      <c r="E216" s="79"/>
      <c r="F216" s="79"/>
      <c r="G216" s="79"/>
    </row>
    <row r="217" spans="1:7" x14ac:dyDescent="0.2">
      <c r="A217" s="79"/>
      <c r="B217" s="79"/>
      <c r="C217" s="79"/>
      <c r="D217" s="79"/>
      <c r="E217" s="79"/>
      <c r="F217" s="79"/>
      <c r="G217" s="79"/>
    </row>
    <row r="218" spans="1:7" x14ac:dyDescent="0.2">
      <c r="A218" s="79"/>
      <c r="B218" s="79"/>
      <c r="C218" s="79"/>
      <c r="D218" s="79"/>
      <c r="E218" s="79"/>
      <c r="F218" s="79"/>
      <c r="G218" s="79"/>
    </row>
    <row r="219" spans="1:7" x14ac:dyDescent="0.2">
      <c r="A219" s="79"/>
      <c r="B219" s="79"/>
      <c r="C219" s="79"/>
      <c r="D219" s="79"/>
      <c r="E219" s="79"/>
      <c r="F219" s="79"/>
      <c r="G219" s="79"/>
    </row>
    <row r="220" spans="1:7" x14ac:dyDescent="0.2">
      <c r="A220" s="79"/>
      <c r="B220" s="79"/>
      <c r="C220" s="79"/>
      <c r="D220" s="79"/>
      <c r="E220" s="79"/>
      <c r="F220" s="79"/>
      <c r="G220" s="79"/>
    </row>
    <row r="221" spans="1:7" x14ac:dyDescent="0.2">
      <c r="A221" s="79"/>
      <c r="B221" s="79"/>
      <c r="C221" s="79"/>
      <c r="D221" s="79"/>
      <c r="E221" s="79"/>
      <c r="F221" s="79"/>
      <c r="G221" s="79"/>
    </row>
    <row r="222" spans="1:7" x14ac:dyDescent="0.2">
      <c r="A222" s="79"/>
      <c r="B222" s="79"/>
      <c r="C222" s="79"/>
      <c r="D222" s="79"/>
      <c r="E222" s="79"/>
      <c r="F222" s="79"/>
      <c r="G222" s="79"/>
    </row>
    <row r="223" spans="1:7" x14ac:dyDescent="0.2">
      <c r="A223" s="79"/>
      <c r="B223" s="79"/>
      <c r="C223" s="79"/>
      <c r="D223" s="79"/>
      <c r="E223" s="79"/>
      <c r="F223" s="79"/>
      <c r="G223" s="79"/>
    </row>
    <row r="224" spans="1:7" x14ac:dyDescent="0.2">
      <c r="A224" s="79"/>
      <c r="B224" s="79"/>
      <c r="C224" s="79"/>
      <c r="D224" s="79"/>
      <c r="E224" s="79"/>
      <c r="F224" s="79"/>
      <c r="G224" s="79"/>
    </row>
    <row r="225" spans="1:7" x14ac:dyDescent="0.2">
      <c r="A225" s="79"/>
      <c r="B225" s="79"/>
      <c r="C225" s="79"/>
      <c r="D225" s="79"/>
      <c r="E225" s="79"/>
      <c r="F225" s="79"/>
      <c r="G225" s="79"/>
    </row>
    <row r="226" spans="1:7" x14ac:dyDescent="0.2">
      <c r="A226" s="79"/>
      <c r="B226" s="79"/>
      <c r="C226" s="79"/>
      <c r="D226" s="79"/>
      <c r="E226" s="79"/>
      <c r="F226" s="79"/>
      <c r="G226" s="79"/>
    </row>
    <row r="227" spans="1:7" x14ac:dyDescent="0.2">
      <c r="A227" s="79"/>
      <c r="B227" s="79"/>
      <c r="C227" s="79"/>
      <c r="D227" s="79"/>
      <c r="E227" s="79"/>
      <c r="F227" s="79"/>
      <c r="G227" s="79"/>
    </row>
    <row r="228" spans="1:7" x14ac:dyDescent="0.2">
      <c r="A228" s="79"/>
      <c r="B228" s="79"/>
      <c r="C228" s="79"/>
      <c r="D228" s="79"/>
      <c r="E228" s="79"/>
      <c r="F228" s="79"/>
      <c r="G228" s="79"/>
    </row>
    <row r="229" spans="1:7" x14ac:dyDescent="0.2">
      <c r="A229" s="79"/>
      <c r="B229" s="79"/>
      <c r="C229" s="79"/>
      <c r="D229" s="79"/>
      <c r="E229" s="79"/>
      <c r="F229" s="79"/>
      <c r="G229" s="79"/>
    </row>
    <row r="230" spans="1:7" x14ac:dyDescent="0.2">
      <c r="A230" s="79"/>
      <c r="B230" s="79"/>
      <c r="C230" s="79"/>
      <c r="D230" s="79"/>
      <c r="E230" s="79"/>
      <c r="F230" s="79"/>
      <c r="G230" s="79"/>
    </row>
    <row r="231" spans="1:7" x14ac:dyDescent="0.2">
      <c r="A231" s="79"/>
      <c r="B231" s="79"/>
      <c r="C231" s="79"/>
      <c r="D231" s="79"/>
      <c r="E231" s="79"/>
      <c r="F231" s="79"/>
      <c r="G231" s="79"/>
    </row>
    <row r="232" spans="1:7" x14ac:dyDescent="0.2">
      <c r="A232" s="79"/>
      <c r="B232" s="79"/>
      <c r="C232" s="79"/>
      <c r="D232" s="79"/>
      <c r="E232" s="79"/>
      <c r="F232" s="79"/>
      <c r="G232" s="79"/>
    </row>
    <row r="233" spans="1:7" x14ac:dyDescent="0.2">
      <c r="A233" s="79"/>
      <c r="B233" s="79"/>
      <c r="C233" s="79"/>
      <c r="D233" s="79"/>
      <c r="E233" s="79"/>
      <c r="F233" s="79"/>
      <c r="G233" s="79"/>
    </row>
    <row r="234" spans="1:7" x14ac:dyDescent="0.2">
      <c r="A234" s="79"/>
      <c r="B234" s="79"/>
      <c r="C234" s="79"/>
      <c r="D234" s="79"/>
      <c r="E234" s="79"/>
      <c r="F234" s="79"/>
      <c r="G234" s="79"/>
    </row>
    <row r="235" spans="1:7" x14ac:dyDescent="0.2">
      <c r="A235" s="79"/>
      <c r="B235" s="79"/>
      <c r="C235" s="79"/>
      <c r="D235" s="79"/>
      <c r="E235" s="79"/>
      <c r="F235" s="79"/>
      <c r="G235" s="79"/>
    </row>
    <row r="236" spans="1:7" x14ac:dyDescent="0.2">
      <c r="A236" s="79"/>
      <c r="B236" s="79"/>
      <c r="C236" s="79"/>
      <c r="D236" s="79"/>
      <c r="E236" s="79"/>
      <c r="F236" s="79"/>
      <c r="G236" s="79"/>
    </row>
    <row r="237" spans="1:7" x14ac:dyDescent="0.2">
      <c r="A237" s="79"/>
      <c r="B237" s="79"/>
      <c r="C237" s="79"/>
      <c r="D237" s="79"/>
      <c r="E237" s="79"/>
      <c r="F237" s="79"/>
      <c r="G237" s="79"/>
    </row>
    <row r="238" spans="1:7" x14ac:dyDescent="0.2">
      <c r="A238" s="79"/>
      <c r="B238" s="79"/>
      <c r="C238" s="79"/>
      <c r="D238" s="79"/>
      <c r="E238" s="79"/>
      <c r="F238" s="79"/>
      <c r="G238" s="79"/>
    </row>
    <row r="239" spans="1:7" x14ac:dyDescent="0.2">
      <c r="A239" s="79"/>
      <c r="B239" s="79"/>
      <c r="C239" s="79"/>
      <c r="D239" s="79"/>
      <c r="E239" s="79"/>
      <c r="F239" s="79"/>
      <c r="G239" s="79"/>
    </row>
    <row r="240" spans="1:7" x14ac:dyDescent="0.2">
      <c r="A240" s="79"/>
      <c r="B240" s="79"/>
      <c r="C240" s="79"/>
      <c r="D240" s="79"/>
      <c r="E240" s="79"/>
      <c r="F240" s="79"/>
      <c r="G240" s="79"/>
    </row>
    <row r="241" spans="1:7" x14ac:dyDescent="0.2">
      <c r="A241" s="79"/>
      <c r="B241" s="79"/>
      <c r="C241" s="79"/>
      <c r="D241" s="79"/>
      <c r="E241" s="79"/>
      <c r="F241" s="79"/>
      <c r="G241" s="79"/>
    </row>
    <row r="242" spans="1:7" x14ac:dyDescent="0.2">
      <c r="A242" s="79"/>
      <c r="B242" s="79"/>
      <c r="C242" s="79"/>
      <c r="D242" s="79"/>
      <c r="E242" s="79"/>
      <c r="F242" s="79"/>
      <c r="G242" s="79"/>
    </row>
    <row r="243" spans="1:7" x14ac:dyDescent="0.2">
      <c r="A243" s="79"/>
      <c r="B243" s="79"/>
      <c r="C243" s="79"/>
      <c r="D243" s="79"/>
      <c r="E243" s="79"/>
      <c r="F243" s="79"/>
      <c r="G243" s="79"/>
    </row>
    <row r="244" spans="1:7" x14ac:dyDescent="0.2">
      <c r="A244" s="79"/>
      <c r="B244" s="79"/>
      <c r="C244" s="79"/>
      <c r="D244" s="79"/>
      <c r="E244" s="79"/>
      <c r="F244" s="79"/>
      <c r="G244" s="79"/>
    </row>
  </sheetData>
  <mergeCells count="14">
    <mergeCell ref="A45:G45"/>
    <mergeCell ref="A43:G43"/>
    <mergeCell ref="A44:G44"/>
    <mergeCell ref="A39:G39"/>
    <mergeCell ref="A7:G7"/>
    <mergeCell ref="A17:G17"/>
    <mergeCell ref="A23:G23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H33" sqref="H33"/>
    </sheetView>
  </sheetViews>
  <sheetFormatPr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23" t="s">
        <v>53</v>
      </c>
      <c r="B1" s="323"/>
      <c r="C1" s="323"/>
      <c r="D1" s="323"/>
      <c r="E1" s="323"/>
      <c r="F1" s="323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15" t="s">
        <v>0</v>
      </c>
      <c r="B3" s="338"/>
      <c r="C3" s="338"/>
      <c r="D3" s="313" t="s">
        <v>189</v>
      </c>
      <c r="E3" s="340"/>
      <c r="F3" s="324" t="s">
        <v>34</v>
      </c>
    </row>
    <row r="4" spans="1:10" ht="15.95" customHeight="1" x14ac:dyDescent="0.2">
      <c r="A4" s="338"/>
      <c r="B4" s="338"/>
      <c r="C4" s="338"/>
      <c r="D4" s="46">
        <v>2019</v>
      </c>
      <c r="E4" s="46">
        <v>2020</v>
      </c>
      <c r="F4" s="324"/>
    </row>
    <row r="5" spans="1:10" ht="15.95" customHeight="1" x14ac:dyDescent="0.2">
      <c r="A5" s="338"/>
      <c r="B5" s="338"/>
      <c r="C5" s="339"/>
      <c r="D5" s="341" t="s">
        <v>30</v>
      </c>
      <c r="E5" s="342"/>
      <c r="F5" s="49" t="s">
        <v>3</v>
      </c>
    </row>
    <row r="6" spans="1:10" ht="18" customHeight="1" x14ac:dyDescent="0.25">
      <c r="A6" s="50"/>
      <c r="B6" s="126" t="s">
        <v>147</v>
      </c>
      <c r="C6" s="116" t="s">
        <v>16</v>
      </c>
      <c r="D6" s="238">
        <v>37730.701000000001</v>
      </c>
      <c r="E6" s="228">
        <v>38497.487000000001</v>
      </c>
      <c r="F6" s="133">
        <f>E6/D6*100</f>
        <v>102.0322601480423</v>
      </c>
      <c r="H6"/>
      <c r="I6"/>
      <c r="J6"/>
    </row>
    <row r="7" spans="1:10" ht="18" customHeight="1" x14ac:dyDescent="0.25">
      <c r="A7" s="51"/>
      <c r="B7" s="53" t="s">
        <v>119</v>
      </c>
      <c r="C7" s="35" t="s">
        <v>17</v>
      </c>
      <c r="D7" s="229">
        <v>33315.550000000003</v>
      </c>
      <c r="E7" s="223">
        <v>33842.406000000003</v>
      </c>
      <c r="F7" s="88">
        <f t="shared" ref="F7:F34" si="0">E7/D7*100</f>
        <v>101.58141168313296</v>
      </c>
      <c r="H7"/>
      <c r="I7"/>
      <c r="J7"/>
    </row>
    <row r="8" spans="1:10" ht="18" customHeight="1" x14ac:dyDescent="0.25">
      <c r="A8" s="51"/>
      <c r="B8" s="53" t="s">
        <v>85</v>
      </c>
      <c r="C8" s="35" t="s">
        <v>18</v>
      </c>
      <c r="D8" s="229">
        <v>22777.651999999998</v>
      </c>
      <c r="E8" s="223">
        <v>22831.632000000001</v>
      </c>
      <c r="F8" s="88">
        <f t="shared" si="0"/>
        <v>100.23698667448254</v>
      </c>
      <c r="H8"/>
      <c r="I8"/>
      <c r="J8"/>
    </row>
    <row r="9" spans="1:10" ht="18" customHeight="1" x14ac:dyDescent="0.25">
      <c r="A9" s="51"/>
      <c r="B9" s="53" t="s">
        <v>182</v>
      </c>
      <c r="C9" s="35" t="s">
        <v>19</v>
      </c>
      <c r="D9" s="229">
        <v>5160.8519999999999</v>
      </c>
      <c r="E9" s="223">
        <v>5214.232</v>
      </c>
      <c r="F9" s="88">
        <f t="shared" si="0"/>
        <v>101.0343253400795</v>
      </c>
      <c r="H9"/>
      <c r="I9"/>
      <c r="J9"/>
    </row>
    <row r="10" spans="1:10" ht="18" customHeight="1" x14ac:dyDescent="0.25">
      <c r="A10" s="51"/>
      <c r="B10" s="53" t="s">
        <v>86</v>
      </c>
      <c r="C10" s="35" t="s">
        <v>20</v>
      </c>
      <c r="D10" s="229">
        <v>9292.4</v>
      </c>
      <c r="E10" s="223">
        <v>9292.4</v>
      </c>
      <c r="F10" s="88">
        <f t="shared" si="0"/>
        <v>100</v>
      </c>
      <c r="H10"/>
      <c r="I10"/>
      <c r="J10"/>
    </row>
    <row r="11" spans="1:10" ht="18" customHeight="1" x14ac:dyDescent="0.25">
      <c r="A11" s="51"/>
      <c r="B11" s="53" t="s">
        <v>87</v>
      </c>
      <c r="C11" s="35" t="s">
        <v>21</v>
      </c>
      <c r="D11" s="229">
        <v>1245.498</v>
      </c>
      <c r="E11" s="223">
        <v>1718.374</v>
      </c>
      <c r="F11" s="88">
        <f t="shared" si="0"/>
        <v>137.96682130360708</v>
      </c>
      <c r="H11"/>
      <c r="I11"/>
      <c r="J11"/>
    </row>
    <row r="12" spans="1:10" ht="18" customHeight="1" x14ac:dyDescent="0.25">
      <c r="A12" s="51"/>
      <c r="B12" s="53" t="s">
        <v>155</v>
      </c>
      <c r="C12" s="35" t="s">
        <v>22</v>
      </c>
      <c r="D12" s="229">
        <v>732.80799999999999</v>
      </c>
      <c r="E12" s="223">
        <v>729.78800000000001</v>
      </c>
      <c r="F12" s="88">
        <f t="shared" si="0"/>
        <v>99.587886595124502</v>
      </c>
      <c r="H12"/>
      <c r="I12"/>
      <c r="J12"/>
    </row>
    <row r="13" spans="1:10" ht="18" customHeight="1" x14ac:dyDescent="0.25">
      <c r="A13" s="51"/>
      <c r="B13" s="53" t="s">
        <v>57</v>
      </c>
      <c r="C13" s="35" t="s">
        <v>23</v>
      </c>
      <c r="D13" s="229">
        <v>2290.973</v>
      </c>
      <c r="E13" s="223">
        <v>2291.893</v>
      </c>
      <c r="F13" s="88">
        <f t="shared" si="0"/>
        <v>100.04015760988889</v>
      </c>
      <c r="H13"/>
      <c r="I13"/>
      <c r="J13"/>
    </row>
    <row r="14" spans="1:10" ht="18" customHeight="1" x14ac:dyDescent="0.25">
      <c r="A14" s="51"/>
      <c r="B14" s="53" t="s">
        <v>113</v>
      </c>
      <c r="C14" s="35" t="s">
        <v>24</v>
      </c>
      <c r="D14" s="229">
        <v>1412.95</v>
      </c>
      <c r="E14" s="223">
        <v>1412.95</v>
      </c>
      <c r="F14" s="88">
        <f t="shared" si="0"/>
        <v>100</v>
      </c>
      <c r="H14"/>
      <c r="I14"/>
      <c r="J14"/>
    </row>
    <row r="15" spans="1:10" ht="18" customHeight="1" x14ac:dyDescent="0.25">
      <c r="A15" s="51"/>
      <c r="B15" s="53" t="s">
        <v>91</v>
      </c>
      <c r="C15" s="35" t="s">
        <v>25</v>
      </c>
      <c r="D15" s="223">
        <v>878.02300000000002</v>
      </c>
      <c r="E15" s="223">
        <v>878.94299999999998</v>
      </c>
      <c r="F15" s="88">
        <f t="shared" si="0"/>
        <v>100.10478085426007</v>
      </c>
      <c r="H15"/>
      <c r="I15"/>
      <c r="J15"/>
    </row>
    <row r="16" spans="1:10" ht="18" customHeight="1" x14ac:dyDescent="0.25">
      <c r="A16" s="51"/>
      <c r="B16" s="53" t="s">
        <v>115</v>
      </c>
      <c r="C16" s="35" t="s">
        <v>26</v>
      </c>
      <c r="D16" s="229">
        <v>1391.37</v>
      </c>
      <c r="E16" s="223">
        <v>1633.4</v>
      </c>
      <c r="F16" s="88">
        <f t="shared" si="0"/>
        <v>117.3950854194068</v>
      </c>
      <c r="H16"/>
      <c r="I16"/>
      <c r="J16"/>
    </row>
    <row r="17" spans="1:10" ht="18" customHeight="1" x14ac:dyDescent="0.25">
      <c r="A17" s="51"/>
      <c r="B17" s="53" t="s">
        <v>143</v>
      </c>
      <c r="C17" s="35" t="s">
        <v>105</v>
      </c>
      <c r="D17" s="229">
        <v>6079.817</v>
      </c>
      <c r="E17" s="223">
        <v>8454.3389999999999</v>
      </c>
      <c r="F17" s="88">
        <f t="shared" si="0"/>
        <v>139.05581368649746</v>
      </c>
      <c r="H17"/>
      <c r="I17"/>
      <c r="J17"/>
    </row>
    <row r="18" spans="1:10" ht="18" customHeight="1" x14ac:dyDescent="0.25">
      <c r="A18" s="51"/>
      <c r="B18" s="53" t="s">
        <v>88</v>
      </c>
      <c r="C18" s="35" t="s">
        <v>106</v>
      </c>
      <c r="D18" s="229">
        <v>92.367000000000004</v>
      </c>
      <c r="E18" s="230">
        <v>93.653999999999996</v>
      </c>
      <c r="F18" s="88">
        <f t="shared" si="0"/>
        <v>101.39335476956055</v>
      </c>
      <c r="H18"/>
      <c r="I18"/>
      <c r="J18"/>
    </row>
    <row r="19" spans="1:10" ht="18" customHeight="1" x14ac:dyDescent="0.25">
      <c r="A19" s="51"/>
      <c r="B19" s="53" t="s">
        <v>118</v>
      </c>
      <c r="C19" s="35" t="s">
        <v>107</v>
      </c>
      <c r="D19" s="229">
        <v>4511.8530000000001</v>
      </c>
      <c r="E19" s="223">
        <v>4517.326</v>
      </c>
      <c r="F19" s="88">
        <f t="shared" si="0"/>
        <v>100.12130271088175</v>
      </c>
      <c r="H19"/>
      <c r="I19"/>
      <c r="J19"/>
    </row>
    <row r="20" spans="1:10" ht="18" customHeight="1" x14ac:dyDescent="0.25">
      <c r="A20" s="51"/>
      <c r="B20" s="63" t="s">
        <v>89</v>
      </c>
      <c r="C20" s="35" t="s">
        <v>108</v>
      </c>
      <c r="D20" s="229">
        <v>121.036</v>
      </c>
      <c r="E20" s="223">
        <v>135.328</v>
      </c>
      <c r="F20" s="88">
        <f t="shared" si="0"/>
        <v>111.80805710697643</v>
      </c>
      <c r="H20"/>
      <c r="I20"/>
      <c r="J20"/>
    </row>
    <row r="21" spans="1:10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3.665</v>
      </c>
      <c r="F21" s="88">
        <f t="shared" si="0"/>
        <v>100</v>
      </c>
      <c r="H21"/>
      <c r="I21"/>
      <c r="J21"/>
    </row>
    <row r="22" spans="1:10" ht="18" customHeight="1" x14ac:dyDescent="0.25">
      <c r="A22" s="51"/>
      <c r="B22" s="53" t="s">
        <v>144</v>
      </c>
      <c r="C22" s="35" t="s">
        <v>110</v>
      </c>
      <c r="D22" s="230">
        <v>3394.2890000000002</v>
      </c>
      <c r="E22" s="223">
        <v>3399.7530000000002</v>
      </c>
      <c r="F22" s="88">
        <f t="shared" si="0"/>
        <v>100.16097627514921</v>
      </c>
      <c r="H22"/>
      <c r="I22"/>
      <c r="J22"/>
    </row>
    <row r="23" spans="1:10" ht="18" customHeight="1" x14ac:dyDescent="0.25">
      <c r="A23" s="51"/>
      <c r="B23" s="53" t="s">
        <v>139</v>
      </c>
      <c r="C23" s="35" t="s">
        <v>111</v>
      </c>
      <c r="D23" s="230">
        <v>1076.944</v>
      </c>
      <c r="E23" s="223">
        <v>1057.0440000000001</v>
      </c>
      <c r="F23" s="88">
        <f t="shared" si="0"/>
        <v>98.152178757669859</v>
      </c>
      <c r="H23"/>
      <c r="I23"/>
      <c r="J23"/>
    </row>
    <row r="24" spans="1:10" ht="18" customHeight="1" x14ac:dyDescent="0.25">
      <c r="A24" s="51"/>
      <c r="B24" s="63" t="s">
        <v>136</v>
      </c>
      <c r="C24" s="35">
        <v>19</v>
      </c>
      <c r="D24" s="230">
        <v>1463.61</v>
      </c>
      <c r="E24" s="223">
        <v>1482.241</v>
      </c>
      <c r="F24" s="88">
        <f t="shared" si="0"/>
        <v>101.27294839472265</v>
      </c>
      <c r="H24"/>
      <c r="I24"/>
      <c r="J24"/>
    </row>
    <row r="25" spans="1:10" ht="18" customHeight="1" x14ac:dyDescent="0.25">
      <c r="A25" s="51"/>
      <c r="B25" s="63" t="s">
        <v>137</v>
      </c>
      <c r="C25" s="35">
        <v>20</v>
      </c>
      <c r="D25" s="230">
        <v>275.83499999999998</v>
      </c>
      <c r="E25" s="223">
        <v>281.69799999999998</v>
      </c>
      <c r="F25" s="88">
        <f t="shared" si="0"/>
        <v>102.12554606920806</v>
      </c>
      <c r="H25"/>
      <c r="I25"/>
      <c r="J25"/>
    </row>
    <row r="26" spans="1:10" ht="18" customHeight="1" x14ac:dyDescent="0.25">
      <c r="A26" s="51"/>
      <c r="B26" s="63" t="s">
        <v>140</v>
      </c>
      <c r="C26" s="35">
        <v>21</v>
      </c>
      <c r="D26" s="230">
        <v>577.9</v>
      </c>
      <c r="E26" s="223">
        <v>578.77</v>
      </c>
      <c r="F26" s="88">
        <f t="shared" si="0"/>
        <v>100.15054507700295</v>
      </c>
      <c r="H26"/>
      <c r="I26"/>
      <c r="J26"/>
    </row>
    <row r="27" spans="1:10" ht="18" customHeight="1" x14ac:dyDescent="0.25">
      <c r="A27" s="51"/>
      <c r="B27" s="115" t="s">
        <v>156</v>
      </c>
      <c r="C27" s="111">
        <v>22</v>
      </c>
      <c r="D27" s="232">
        <v>47204.807000000001</v>
      </c>
      <c r="E27" s="233">
        <v>50351.578999999998</v>
      </c>
      <c r="F27" s="136">
        <f t="shared" si="0"/>
        <v>106.6662109221207</v>
      </c>
      <c r="H27"/>
      <c r="I27"/>
      <c r="J27"/>
    </row>
    <row r="28" spans="1:10" ht="18" customHeight="1" x14ac:dyDescent="0.25">
      <c r="A28" s="51"/>
      <c r="B28" s="115" t="s">
        <v>112</v>
      </c>
      <c r="C28" s="111">
        <v>23</v>
      </c>
      <c r="D28" s="232">
        <v>36433.504000000001</v>
      </c>
      <c r="E28" s="233">
        <v>36959.961000000003</v>
      </c>
      <c r="F28" s="136">
        <f t="shared" si="0"/>
        <v>101.44498042241558</v>
      </c>
      <c r="H28"/>
      <c r="I28"/>
      <c r="J28"/>
    </row>
    <row r="29" spans="1:10" ht="18" customHeight="1" x14ac:dyDescent="0.25">
      <c r="A29" s="51"/>
      <c r="B29" s="115" t="s">
        <v>135</v>
      </c>
      <c r="C29" s="111">
        <v>24</v>
      </c>
      <c r="D29" s="232">
        <v>9358.3529999999992</v>
      </c>
      <c r="E29" s="233">
        <v>11978.668</v>
      </c>
      <c r="F29" s="93">
        <f t="shared" si="0"/>
        <v>127.99974525431988</v>
      </c>
      <c r="H29"/>
      <c r="I29"/>
      <c r="J29"/>
    </row>
    <row r="30" spans="1:10" ht="18" customHeight="1" x14ac:dyDescent="0.25">
      <c r="A30" s="51"/>
      <c r="B30" s="60" t="s">
        <v>120</v>
      </c>
      <c r="C30" s="111">
        <v>25</v>
      </c>
      <c r="D30" s="232">
        <v>970.89</v>
      </c>
      <c r="E30" s="233">
        <v>973.09699999999998</v>
      </c>
      <c r="F30" s="136">
        <f t="shared" si="0"/>
        <v>100.22731720380268</v>
      </c>
      <c r="H30"/>
      <c r="I30"/>
      <c r="J30"/>
    </row>
    <row r="31" spans="1:10" ht="18" customHeight="1" x14ac:dyDescent="0.25">
      <c r="A31" s="51"/>
      <c r="B31" s="60" t="s">
        <v>68</v>
      </c>
      <c r="C31" s="111">
        <v>26</v>
      </c>
      <c r="D31" s="234">
        <v>5903.223</v>
      </c>
      <c r="E31" s="233">
        <v>6150.7259999999997</v>
      </c>
      <c r="F31" s="136">
        <f t="shared" si="0"/>
        <v>104.1926757637311</v>
      </c>
      <c r="H31"/>
      <c r="I31"/>
      <c r="J31"/>
    </row>
    <row r="32" spans="1:10" s="37" customFormat="1" ht="18" customHeight="1" x14ac:dyDescent="0.2">
      <c r="A32" s="52"/>
      <c r="B32" s="60" t="s">
        <v>69</v>
      </c>
      <c r="C32" s="111">
        <v>27</v>
      </c>
      <c r="D32" s="232">
        <v>230.09200000000001</v>
      </c>
      <c r="E32" s="233">
        <v>246.827</v>
      </c>
      <c r="F32" s="136">
        <f t="shared" si="0"/>
        <v>107.27317768544755</v>
      </c>
      <c r="H32"/>
      <c r="I32"/>
      <c r="J32"/>
    </row>
    <row r="33" spans="1:10" s="37" customFormat="1" ht="18" customHeight="1" x14ac:dyDescent="0.2">
      <c r="A33" s="52"/>
      <c r="B33" s="115" t="s">
        <v>181</v>
      </c>
      <c r="C33" s="111">
        <v>28</v>
      </c>
      <c r="D33" s="232">
        <v>903.25199999999995</v>
      </c>
      <c r="E33" s="233">
        <v>903.65200000000004</v>
      </c>
      <c r="F33" s="93">
        <f t="shared" si="0"/>
        <v>100.04428443003725</v>
      </c>
      <c r="H33"/>
      <c r="I33"/>
      <c r="J33"/>
    </row>
    <row r="34" spans="1:10" s="37" customFormat="1" ht="18" customHeight="1" x14ac:dyDescent="0.2">
      <c r="A34" s="52"/>
      <c r="B34" s="115" t="s">
        <v>81</v>
      </c>
      <c r="C34" s="111">
        <v>29</v>
      </c>
      <c r="D34" s="234">
        <v>1350.896</v>
      </c>
      <c r="E34" s="233">
        <v>3704.366</v>
      </c>
      <c r="F34" s="93">
        <f t="shared" si="0"/>
        <v>274.21548364937053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28" t="s">
        <v>56</v>
      </c>
      <c r="B36" s="328"/>
      <c r="C36" s="328"/>
      <c r="D36" s="328"/>
      <c r="E36" s="328"/>
      <c r="F36" s="328"/>
      <c r="H36"/>
    </row>
    <row r="37" spans="1:10" ht="12.75" customHeight="1" x14ac:dyDescent="0.2">
      <c r="A37" s="320" t="s">
        <v>114</v>
      </c>
      <c r="B37" s="320"/>
      <c r="C37" s="320"/>
      <c r="D37" s="320"/>
      <c r="E37" s="320"/>
      <c r="F37" s="320"/>
      <c r="H37"/>
    </row>
    <row r="38" spans="1:10" ht="12.75" customHeight="1" x14ac:dyDescent="0.2">
      <c r="A38" s="320" t="s">
        <v>116</v>
      </c>
      <c r="B38" s="320"/>
      <c r="C38" s="320"/>
      <c r="D38" s="320"/>
      <c r="E38" s="320"/>
      <c r="F38" s="320"/>
      <c r="H38"/>
    </row>
    <row r="39" spans="1:10" ht="12.75" customHeight="1" x14ac:dyDescent="0.2">
      <c r="A39" s="320" t="s">
        <v>117</v>
      </c>
      <c r="B39" s="320"/>
      <c r="C39" s="320"/>
      <c r="D39" s="320"/>
      <c r="E39" s="320"/>
      <c r="F39" s="320"/>
      <c r="H39"/>
    </row>
    <row r="40" spans="1:10" x14ac:dyDescent="0.2">
      <c r="A40" s="310" t="s">
        <v>150</v>
      </c>
      <c r="B40" s="310"/>
      <c r="C40" s="310"/>
      <c r="D40" s="310"/>
      <c r="E40" s="310"/>
      <c r="F40" s="310"/>
      <c r="G40" s="310"/>
      <c r="H40"/>
    </row>
    <row r="41" spans="1:10" x14ac:dyDescent="0.2">
      <c r="A41" s="310" t="s">
        <v>145</v>
      </c>
      <c r="B41" s="310"/>
      <c r="C41" s="310"/>
      <c r="D41" s="310"/>
      <c r="E41" s="310"/>
      <c r="F41" s="310"/>
      <c r="G41" s="110"/>
      <c r="H41"/>
    </row>
    <row r="42" spans="1:10" x14ac:dyDescent="0.2">
      <c r="A42" s="150"/>
      <c r="B42" s="150"/>
      <c r="C42" s="150"/>
      <c r="D42" s="150"/>
      <c r="E42" s="150"/>
      <c r="F42" s="150"/>
      <c r="G42" s="150"/>
      <c r="H42"/>
    </row>
    <row r="43" spans="1:10" ht="14.25" customHeight="1" x14ac:dyDescent="0.2">
      <c r="A43" s="337" t="s">
        <v>64</v>
      </c>
      <c r="B43" s="337"/>
      <c r="C43" s="337"/>
      <c r="D43" s="337"/>
      <c r="E43" s="337"/>
      <c r="F43" s="337"/>
      <c r="G43" s="1"/>
      <c r="H43"/>
    </row>
    <row r="44" spans="1:10" x14ac:dyDescent="0.2">
      <c r="B44" s="1"/>
      <c r="C44" s="1"/>
      <c r="D44" s="1"/>
      <c r="E44" s="1"/>
      <c r="F44" s="1"/>
      <c r="G44" s="1"/>
      <c r="H44"/>
    </row>
    <row r="45" spans="1:10" x14ac:dyDescent="0.2">
      <c r="B45" s="1"/>
      <c r="C45" s="1"/>
      <c r="D45" s="1"/>
      <c r="E45" s="1"/>
      <c r="F45" s="1"/>
      <c r="G45" s="1"/>
      <c r="H45"/>
    </row>
    <row r="46" spans="1:10" x14ac:dyDescent="0.2">
      <c r="B46" s="1"/>
      <c r="C46" s="1"/>
      <c r="D46" s="1"/>
      <c r="E46" s="1"/>
      <c r="F46" s="1"/>
      <c r="G46" s="1"/>
    </row>
    <row r="47" spans="1:10" x14ac:dyDescent="0.2">
      <c r="B47" s="1"/>
      <c r="C47" s="1"/>
      <c r="D47" s="1"/>
      <c r="E47" s="1"/>
      <c r="F47" s="1"/>
      <c r="G47" s="1"/>
    </row>
    <row r="48" spans="1:10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</sheetData>
  <mergeCells count="12">
    <mergeCell ref="A1:F1"/>
    <mergeCell ref="A3:C5"/>
    <mergeCell ref="D3:E3"/>
    <mergeCell ref="F3:F4"/>
    <mergeCell ref="D5:E5"/>
    <mergeCell ref="A36:F36"/>
    <mergeCell ref="A37:F37"/>
    <mergeCell ref="A43:F43"/>
    <mergeCell ref="A38:F38"/>
    <mergeCell ref="A39:F39"/>
    <mergeCell ref="A40:G40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H33" sqref="H33"/>
    </sheetView>
  </sheetViews>
  <sheetFormatPr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12" t="s">
        <v>54</v>
      </c>
      <c r="B1" s="312"/>
      <c r="C1" s="312"/>
      <c r="D1" s="312"/>
      <c r="E1" s="312"/>
      <c r="F1" s="312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13" t="s">
        <v>0</v>
      </c>
      <c r="B3" s="345"/>
      <c r="C3" s="345"/>
      <c r="D3" s="313" t="s">
        <v>189</v>
      </c>
      <c r="E3" s="340"/>
      <c r="F3" s="317" t="s">
        <v>34</v>
      </c>
    </row>
    <row r="4" spans="1:9" ht="15.95" customHeight="1" x14ac:dyDescent="0.2">
      <c r="A4" s="345"/>
      <c r="B4" s="345"/>
      <c r="C4" s="345"/>
      <c r="D4" s="46">
        <v>2019</v>
      </c>
      <c r="E4" s="46">
        <v>2020</v>
      </c>
      <c r="F4" s="317"/>
    </row>
    <row r="5" spans="1:9" ht="15.95" customHeight="1" x14ac:dyDescent="0.2">
      <c r="A5" s="345"/>
      <c r="B5" s="345"/>
      <c r="C5" s="346"/>
      <c r="D5" s="314" t="s">
        <v>30</v>
      </c>
      <c r="E5" s="314"/>
      <c r="F5" s="19" t="s">
        <v>3</v>
      </c>
    </row>
    <row r="6" spans="1:9" ht="18" customHeight="1" x14ac:dyDescent="0.25">
      <c r="A6" s="3"/>
      <c r="B6" s="126" t="s">
        <v>147</v>
      </c>
      <c r="C6" s="116" t="s">
        <v>16</v>
      </c>
      <c r="D6" s="238">
        <v>36756.752</v>
      </c>
      <c r="E6" s="228">
        <v>37060.830999999998</v>
      </c>
      <c r="F6" s="133">
        <f>E6/D6*100</f>
        <v>100.82727385705897</v>
      </c>
      <c r="H6"/>
      <c r="I6"/>
    </row>
    <row r="7" spans="1:9" ht="18" customHeight="1" x14ac:dyDescent="0.25">
      <c r="A7" s="4"/>
      <c r="B7" s="53" t="s">
        <v>119</v>
      </c>
      <c r="C7" s="35" t="s">
        <v>17</v>
      </c>
      <c r="D7" s="229">
        <v>32427.51</v>
      </c>
      <c r="E7" s="223">
        <v>32497.938999999998</v>
      </c>
      <c r="F7" s="88">
        <f t="shared" ref="F7:F34" si="0">E7/D7*100</f>
        <v>100.21718904720099</v>
      </c>
      <c r="H7"/>
      <c r="I7"/>
    </row>
    <row r="8" spans="1:9" ht="18" customHeight="1" x14ac:dyDescent="0.25">
      <c r="A8" s="4"/>
      <c r="B8" s="53" t="s">
        <v>85</v>
      </c>
      <c r="C8" s="35" t="s">
        <v>18</v>
      </c>
      <c r="D8" s="229">
        <v>22390.196</v>
      </c>
      <c r="E8" s="223">
        <v>22345.687999999998</v>
      </c>
      <c r="F8" s="88">
        <f t="shared" si="0"/>
        <v>99.801216568180109</v>
      </c>
      <c r="H8"/>
      <c r="I8"/>
    </row>
    <row r="9" spans="1:9" ht="18" customHeight="1" x14ac:dyDescent="0.25">
      <c r="A9" s="4"/>
      <c r="B9" s="53" t="s">
        <v>182</v>
      </c>
      <c r="C9" s="35" t="s">
        <v>19</v>
      </c>
      <c r="D9" s="229">
        <v>4850.1959999999999</v>
      </c>
      <c r="E9" s="223">
        <v>4794.6880000000001</v>
      </c>
      <c r="F9" s="88">
        <f t="shared" si="0"/>
        <v>98.855551404520554</v>
      </c>
      <c r="H9"/>
      <c r="I9"/>
    </row>
    <row r="10" spans="1:9" ht="18" customHeight="1" x14ac:dyDescent="0.25">
      <c r="A10" s="4"/>
      <c r="B10" s="53" t="s">
        <v>86</v>
      </c>
      <c r="C10" s="35" t="s">
        <v>20</v>
      </c>
      <c r="D10" s="229">
        <v>8826.4</v>
      </c>
      <c r="E10" s="223">
        <v>8456.4</v>
      </c>
      <c r="F10" s="88">
        <f t="shared" si="0"/>
        <v>95.808030454092261</v>
      </c>
      <c r="H10"/>
      <c r="I10"/>
    </row>
    <row r="11" spans="1:9" ht="18" customHeight="1" x14ac:dyDescent="0.25">
      <c r="A11" s="4"/>
      <c r="B11" s="53" t="s">
        <v>87</v>
      </c>
      <c r="C11" s="35" t="s">
        <v>21</v>
      </c>
      <c r="D11" s="229">
        <v>1210.914</v>
      </c>
      <c r="E11" s="223">
        <v>1695.8510000000001</v>
      </c>
      <c r="F11" s="88">
        <f t="shared" si="0"/>
        <v>140.04718749638704</v>
      </c>
      <c r="H11"/>
      <c r="I11"/>
    </row>
    <row r="12" spans="1:9" ht="18" customHeight="1" x14ac:dyDescent="0.25">
      <c r="A12" s="4"/>
      <c r="B12" s="53" t="s">
        <v>155</v>
      </c>
      <c r="C12" s="35" t="s">
        <v>22</v>
      </c>
      <c r="D12" s="229">
        <v>650.29899999999998</v>
      </c>
      <c r="E12" s="223">
        <v>650.17899999999997</v>
      </c>
      <c r="F12" s="88">
        <f t="shared" si="0"/>
        <v>99.981546949941489</v>
      </c>
      <c r="H12"/>
      <c r="I12"/>
    </row>
    <row r="13" spans="1:9" ht="18" customHeight="1" x14ac:dyDescent="0.25">
      <c r="A13" s="4"/>
      <c r="B13" s="53" t="s">
        <v>57</v>
      </c>
      <c r="C13" s="35" t="s">
        <v>23</v>
      </c>
      <c r="D13" s="229">
        <v>2308.393</v>
      </c>
      <c r="E13" s="223">
        <v>2309.3130000000001</v>
      </c>
      <c r="F13" s="88">
        <f t="shared" si="0"/>
        <v>100.03985456549209</v>
      </c>
      <c r="H13"/>
      <c r="I13"/>
    </row>
    <row r="14" spans="1:9" ht="18" customHeight="1" x14ac:dyDescent="0.25">
      <c r="A14" s="4"/>
      <c r="B14" s="53" t="s">
        <v>113</v>
      </c>
      <c r="C14" s="35" t="s">
        <v>24</v>
      </c>
      <c r="D14" s="229">
        <v>1423</v>
      </c>
      <c r="E14" s="223">
        <v>1423</v>
      </c>
      <c r="F14" s="88">
        <f t="shared" si="0"/>
        <v>100</v>
      </c>
      <c r="H14"/>
      <c r="I14"/>
    </row>
    <row r="15" spans="1:9" ht="18" customHeight="1" x14ac:dyDescent="0.25">
      <c r="A15" s="4"/>
      <c r="B15" s="53" t="s">
        <v>91</v>
      </c>
      <c r="C15" s="35" t="s">
        <v>25</v>
      </c>
      <c r="D15" s="223">
        <v>885.39300000000003</v>
      </c>
      <c r="E15" s="223">
        <v>886.31299999999999</v>
      </c>
      <c r="F15" s="88">
        <f t="shared" si="0"/>
        <v>100.10390865977028</v>
      </c>
      <c r="H15"/>
      <c r="I15"/>
    </row>
    <row r="16" spans="1:9" ht="18" customHeight="1" x14ac:dyDescent="0.25">
      <c r="A16" s="4"/>
      <c r="B16" s="53" t="s">
        <v>115</v>
      </c>
      <c r="C16" s="35" t="s">
        <v>26</v>
      </c>
      <c r="D16" s="229">
        <v>1370.55</v>
      </c>
      <c r="E16" s="223">
        <v>1603.4</v>
      </c>
      <c r="F16" s="88">
        <f t="shared" si="0"/>
        <v>116.98952975082997</v>
      </c>
      <c r="H16"/>
      <c r="I16"/>
    </row>
    <row r="17" spans="1:9" ht="18" customHeight="1" x14ac:dyDescent="0.25">
      <c r="A17" s="4"/>
      <c r="B17" s="53" t="s">
        <v>143</v>
      </c>
      <c r="C17" s="35" t="s">
        <v>105</v>
      </c>
      <c r="D17" s="229">
        <v>6058.4170000000004</v>
      </c>
      <c r="E17" s="223">
        <v>8430.1389999999992</v>
      </c>
      <c r="F17" s="88">
        <f t="shared" si="0"/>
        <v>139.14755290036982</v>
      </c>
      <c r="H17"/>
      <c r="I17"/>
    </row>
    <row r="18" spans="1:9" ht="18" customHeight="1" x14ac:dyDescent="0.25">
      <c r="A18" s="4"/>
      <c r="B18" s="53" t="s">
        <v>88</v>
      </c>
      <c r="C18" s="35" t="s">
        <v>106</v>
      </c>
      <c r="D18" s="229">
        <v>92.367000000000004</v>
      </c>
      <c r="E18" s="230">
        <v>93.653999999999996</v>
      </c>
      <c r="F18" s="88">
        <f t="shared" si="0"/>
        <v>101.39335476956055</v>
      </c>
      <c r="H18"/>
      <c r="I18"/>
    </row>
    <row r="19" spans="1:9" ht="18" customHeight="1" x14ac:dyDescent="0.25">
      <c r="A19" s="4"/>
      <c r="B19" s="53" t="s">
        <v>118</v>
      </c>
      <c r="C19" s="35" t="s">
        <v>107</v>
      </c>
      <c r="D19" s="229">
        <v>4490.4530000000004</v>
      </c>
      <c r="E19" s="223">
        <v>4493.1260000000002</v>
      </c>
      <c r="F19" s="88">
        <f t="shared" si="0"/>
        <v>100.0595262883277</v>
      </c>
      <c r="H19"/>
      <c r="I19"/>
    </row>
    <row r="20" spans="1:9" ht="18" customHeight="1" x14ac:dyDescent="0.25">
      <c r="A20" s="4"/>
      <c r="B20" s="63" t="s">
        <v>89</v>
      </c>
      <c r="C20" s="35" t="s">
        <v>108</v>
      </c>
      <c r="D20" s="229">
        <v>121.036</v>
      </c>
      <c r="E20" s="223">
        <v>135.328</v>
      </c>
      <c r="F20" s="88">
        <f t="shared" si="0"/>
        <v>111.80805710697643</v>
      </c>
      <c r="H20"/>
      <c r="I20"/>
    </row>
    <row r="21" spans="1:9" s="26" customFormat="1" ht="18" customHeight="1" x14ac:dyDescent="0.25">
      <c r="A21" s="51"/>
      <c r="B21" s="63" t="s">
        <v>90</v>
      </c>
      <c r="C21" s="35" t="s">
        <v>109</v>
      </c>
      <c r="D21" s="229">
        <v>3.665</v>
      </c>
      <c r="E21" s="223">
        <v>3.665</v>
      </c>
      <c r="F21" s="88">
        <f t="shared" si="0"/>
        <v>100</v>
      </c>
      <c r="H21"/>
      <c r="I21"/>
    </row>
    <row r="22" spans="1:9" ht="18" customHeight="1" x14ac:dyDescent="0.25">
      <c r="A22" s="4"/>
      <c r="B22" s="53" t="s">
        <v>144</v>
      </c>
      <c r="C22" s="35" t="s">
        <v>110</v>
      </c>
      <c r="D22" s="230">
        <v>3277.4540000000002</v>
      </c>
      <c r="E22" s="223">
        <v>3276.2179999999998</v>
      </c>
      <c r="F22" s="88">
        <f t="shared" si="0"/>
        <v>99.962287800225411</v>
      </c>
      <c r="H22"/>
      <c r="I22"/>
    </row>
    <row r="23" spans="1:9" ht="18" customHeight="1" x14ac:dyDescent="0.25">
      <c r="A23" s="4"/>
      <c r="B23" s="53" t="s">
        <v>139</v>
      </c>
      <c r="C23" s="35" t="s">
        <v>111</v>
      </c>
      <c r="D23" s="230">
        <v>997.44399999999996</v>
      </c>
      <c r="E23" s="223">
        <v>973.84400000000005</v>
      </c>
      <c r="F23" s="88">
        <f t="shared" si="0"/>
        <v>97.633952382289138</v>
      </c>
      <c r="H23"/>
      <c r="I23"/>
    </row>
    <row r="24" spans="1:9" ht="18" customHeight="1" x14ac:dyDescent="0.25">
      <c r="A24" s="4"/>
      <c r="B24" s="63" t="s">
        <v>136</v>
      </c>
      <c r="C24" s="35">
        <v>19</v>
      </c>
      <c r="D24" s="230">
        <v>1445.472</v>
      </c>
      <c r="E24" s="223">
        <v>1462.2829999999999</v>
      </c>
      <c r="F24" s="88">
        <f t="shared" si="0"/>
        <v>101.16301111332491</v>
      </c>
      <c r="H24"/>
      <c r="I24"/>
    </row>
    <row r="25" spans="1:9" ht="18" customHeight="1" x14ac:dyDescent="0.25">
      <c r="A25" s="4"/>
      <c r="B25" s="63" t="s">
        <v>137</v>
      </c>
      <c r="C25" s="35">
        <v>20</v>
      </c>
      <c r="D25" s="230">
        <v>260.84699999999998</v>
      </c>
      <c r="E25" s="223">
        <v>265.52999999999997</v>
      </c>
      <c r="F25" s="88">
        <f t="shared" si="0"/>
        <v>101.79530529390792</v>
      </c>
      <c r="H25"/>
      <c r="I25"/>
    </row>
    <row r="26" spans="1:9" ht="18" customHeight="1" x14ac:dyDescent="0.25">
      <c r="A26" s="4"/>
      <c r="B26" s="63" t="s">
        <v>140</v>
      </c>
      <c r="C26" s="35">
        <v>21</v>
      </c>
      <c r="D26" s="230">
        <v>573.69100000000003</v>
      </c>
      <c r="E26" s="223">
        <v>574.56100000000004</v>
      </c>
      <c r="F26" s="88">
        <f t="shared" si="0"/>
        <v>100.15164958139486</v>
      </c>
      <c r="H26"/>
      <c r="I26"/>
    </row>
    <row r="27" spans="1:9" ht="18" customHeight="1" x14ac:dyDescent="0.25">
      <c r="A27" s="4"/>
      <c r="B27" s="115" t="s">
        <v>156</v>
      </c>
      <c r="C27" s="111">
        <v>22</v>
      </c>
      <c r="D27" s="232">
        <v>46092.623</v>
      </c>
      <c r="E27" s="233">
        <v>48767.188000000002</v>
      </c>
      <c r="F27" s="93">
        <f t="shared" si="0"/>
        <v>105.80258797595444</v>
      </c>
      <c r="H27"/>
      <c r="I27"/>
    </row>
    <row r="28" spans="1:9" ht="18" customHeight="1" x14ac:dyDescent="0.25">
      <c r="A28" s="4"/>
      <c r="B28" s="115" t="s">
        <v>112</v>
      </c>
      <c r="C28" s="111">
        <v>23</v>
      </c>
      <c r="D28" s="232">
        <v>35443.616999999998</v>
      </c>
      <c r="E28" s="233">
        <v>35508.127</v>
      </c>
      <c r="F28" s="93">
        <f t="shared" si="0"/>
        <v>100.18200738372724</v>
      </c>
      <c r="H28"/>
      <c r="I28"/>
    </row>
    <row r="29" spans="1:9" ht="18" customHeight="1" x14ac:dyDescent="0.25">
      <c r="A29" s="4"/>
      <c r="B29" s="115" t="s">
        <v>135</v>
      </c>
      <c r="C29" s="111">
        <v>24</v>
      </c>
      <c r="D29" s="232">
        <v>9226.0059999999994</v>
      </c>
      <c r="E29" s="233">
        <v>11836.061</v>
      </c>
      <c r="F29" s="93">
        <f t="shared" si="0"/>
        <v>128.29019404496378</v>
      </c>
      <c r="H29"/>
      <c r="I29"/>
    </row>
    <row r="30" spans="1:9" ht="18" customHeight="1" x14ac:dyDescent="0.25">
      <c r="A30" s="4"/>
      <c r="B30" s="60" t="s">
        <v>120</v>
      </c>
      <c r="C30" s="111">
        <v>25</v>
      </c>
      <c r="D30" s="232">
        <v>978.26</v>
      </c>
      <c r="E30" s="233">
        <v>980.46699999999998</v>
      </c>
      <c r="F30" s="93">
        <f t="shared" si="0"/>
        <v>100.22560464498191</v>
      </c>
      <c r="H30"/>
      <c r="I30"/>
    </row>
    <row r="31" spans="1:9" ht="18" customHeight="1" x14ac:dyDescent="0.25">
      <c r="A31" s="4"/>
      <c r="B31" s="60" t="s">
        <v>68</v>
      </c>
      <c r="C31" s="111">
        <v>26</v>
      </c>
      <c r="D31" s="234">
        <v>5861.0029999999997</v>
      </c>
      <c r="E31" s="233">
        <v>6096.5259999999998</v>
      </c>
      <c r="F31" s="93">
        <f t="shared" si="0"/>
        <v>104.01847601852448</v>
      </c>
      <c r="H31"/>
      <c r="I31"/>
    </row>
    <row r="32" spans="1:9" ht="18" customHeight="1" x14ac:dyDescent="0.25">
      <c r="A32" s="4"/>
      <c r="B32" s="60" t="s">
        <v>69</v>
      </c>
      <c r="C32" s="111">
        <v>27</v>
      </c>
      <c r="D32" s="232">
        <v>222.917</v>
      </c>
      <c r="E32" s="233">
        <v>239.572</v>
      </c>
      <c r="F32" s="93">
        <f t="shared" si="0"/>
        <v>107.47139069698588</v>
      </c>
      <c r="H32"/>
      <c r="I32"/>
    </row>
    <row r="33" spans="1:9" ht="18" customHeight="1" x14ac:dyDescent="0.25">
      <c r="A33" s="4"/>
      <c r="B33" s="115" t="s">
        <v>181</v>
      </c>
      <c r="C33" s="111">
        <v>28</v>
      </c>
      <c r="D33" s="232">
        <v>812.93</v>
      </c>
      <c r="E33" s="233">
        <v>815.13</v>
      </c>
      <c r="F33" s="93">
        <f t="shared" si="0"/>
        <v>100.27062600715931</v>
      </c>
      <c r="H33"/>
      <c r="I33"/>
    </row>
    <row r="34" spans="1:9" s="17" customFormat="1" ht="18" customHeight="1" x14ac:dyDescent="0.2">
      <c r="A34" s="16"/>
      <c r="B34" s="115" t="s">
        <v>81</v>
      </c>
      <c r="C34" s="111">
        <v>29</v>
      </c>
      <c r="D34" s="234">
        <v>1350.896</v>
      </c>
      <c r="E34" s="233">
        <v>3704.366</v>
      </c>
      <c r="F34" s="93">
        <f t="shared" si="0"/>
        <v>274.21548364937053</v>
      </c>
      <c r="H34"/>
      <c r="I34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28" t="s">
        <v>56</v>
      </c>
      <c r="B36" s="328"/>
      <c r="C36" s="328"/>
      <c r="D36" s="328"/>
      <c r="E36" s="328"/>
      <c r="F36" s="328"/>
    </row>
    <row r="37" spans="1:9" ht="12.75" customHeight="1" x14ac:dyDescent="0.2">
      <c r="A37" s="320" t="s">
        <v>114</v>
      </c>
      <c r="B37" s="320"/>
      <c r="C37" s="320"/>
      <c r="D37" s="320"/>
      <c r="E37" s="320"/>
      <c r="F37" s="320"/>
    </row>
    <row r="38" spans="1:9" ht="12.75" customHeight="1" x14ac:dyDescent="0.2">
      <c r="A38" s="320" t="s">
        <v>116</v>
      </c>
      <c r="B38" s="320"/>
      <c r="C38" s="320"/>
      <c r="D38" s="320"/>
      <c r="E38" s="320"/>
      <c r="F38" s="320"/>
    </row>
    <row r="39" spans="1:9" ht="12.75" customHeight="1" x14ac:dyDescent="0.2">
      <c r="A39" s="320" t="s">
        <v>117</v>
      </c>
      <c r="B39" s="320"/>
      <c r="C39" s="320"/>
      <c r="D39" s="320"/>
      <c r="E39" s="320"/>
      <c r="F39" s="320"/>
    </row>
    <row r="40" spans="1:9" x14ac:dyDescent="0.2">
      <c r="A40" s="344" t="s">
        <v>150</v>
      </c>
      <c r="B40" s="344"/>
      <c r="C40" s="344"/>
      <c r="D40" s="344"/>
      <c r="E40" s="344"/>
      <c r="F40" s="344"/>
    </row>
    <row r="41" spans="1:9" x14ac:dyDescent="0.2">
      <c r="A41" s="310" t="s">
        <v>145</v>
      </c>
      <c r="B41" s="310"/>
      <c r="C41" s="310"/>
      <c r="D41" s="310"/>
      <c r="E41" s="310"/>
      <c r="F41" s="310"/>
    </row>
    <row r="42" spans="1:9" x14ac:dyDescent="0.2">
      <c r="A42" s="151"/>
      <c r="B42" s="151"/>
      <c r="C42" s="151"/>
      <c r="D42" s="151"/>
      <c r="E42" s="151"/>
      <c r="F42" s="151"/>
    </row>
    <row r="43" spans="1:9" s="17" customFormat="1" ht="15" customHeight="1" x14ac:dyDescent="0.2">
      <c r="A43" s="343" t="s">
        <v>185</v>
      </c>
      <c r="B43" s="343"/>
      <c r="C43" s="343"/>
      <c r="D43" s="343"/>
      <c r="E43" s="343"/>
      <c r="F43" s="343"/>
    </row>
  </sheetData>
  <mergeCells count="12">
    <mergeCell ref="A1:F1"/>
    <mergeCell ref="A3:C5"/>
    <mergeCell ref="D3:E3"/>
    <mergeCell ref="F3:F4"/>
    <mergeCell ref="D5:E5"/>
    <mergeCell ref="A43:F43"/>
    <mergeCell ref="A36:F36"/>
    <mergeCell ref="A40:F40"/>
    <mergeCell ref="A37:F37"/>
    <mergeCell ref="A38:F38"/>
    <mergeCell ref="A39:F39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zoomScaleNormal="100" workbookViewId="0">
      <selection activeCell="H33" sqref="H33"/>
    </sheetView>
  </sheetViews>
  <sheetFormatPr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12" t="s">
        <v>61</v>
      </c>
      <c r="B1" s="312"/>
      <c r="C1" s="312"/>
      <c r="D1" s="312"/>
      <c r="E1" s="312"/>
      <c r="F1" s="312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13" t="s">
        <v>0</v>
      </c>
      <c r="B3" s="345"/>
      <c r="C3" s="345"/>
      <c r="D3" s="313" t="s">
        <v>189</v>
      </c>
      <c r="E3" s="340"/>
      <c r="F3" s="317" t="s">
        <v>1</v>
      </c>
    </row>
    <row r="4" spans="1:9" ht="15.95" customHeight="1" x14ac:dyDescent="0.2">
      <c r="A4" s="345"/>
      <c r="B4" s="345"/>
      <c r="C4" s="345"/>
      <c r="D4" s="46">
        <v>2019</v>
      </c>
      <c r="E4" s="46">
        <v>2020</v>
      </c>
      <c r="F4" s="317"/>
    </row>
    <row r="5" spans="1:9" ht="15.95" customHeight="1" x14ac:dyDescent="0.2">
      <c r="A5" s="345"/>
      <c r="B5" s="345"/>
      <c r="C5" s="346"/>
      <c r="D5" s="314" t="s">
        <v>2</v>
      </c>
      <c r="E5" s="314"/>
      <c r="F5" s="19" t="s">
        <v>3</v>
      </c>
    </row>
    <row r="6" spans="1:9" ht="17.100000000000001" customHeight="1" x14ac:dyDescent="0.25">
      <c r="A6" s="3"/>
      <c r="B6" s="137" t="s">
        <v>147</v>
      </c>
      <c r="C6" s="116" t="s">
        <v>16</v>
      </c>
      <c r="D6" s="228">
        <v>10960.704</v>
      </c>
      <c r="E6" s="228">
        <v>11387.262000000001</v>
      </c>
      <c r="F6" s="135">
        <f>E6/D6*100</f>
        <v>103.89170257676881</v>
      </c>
      <c r="H6"/>
      <c r="I6"/>
    </row>
    <row r="7" spans="1:9" ht="17.100000000000001" customHeight="1" x14ac:dyDescent="0.25">
      <c r="A7" s="4"/>
      <c r="B7" s="53" t="s">
        <v>119</v>
      </c>
      <c r="C7" s="35" t="s">
        <v>17</v>
      </c>
      <c r="D7" s="229">
        <v>10196.406999999999</v>
      </c>
      <c r="E7" s="223">
        <v>10454.717000000001</v>
      </c>
      <c r="F7" s="89">
        <f t="shared" ref="F7:F16" si="0">E7/D7*100</f>
        <v>102.53334336301015</v>
      </c>
      <c r="H7"/>
      <c r="I7"/>
    </row>
    <row r="8" spans="1:9" ht="17.100000000000001" customHeight="1" x14ac:dyDescent="0.25">
      <c r="A8" s="4"/>
      <c r="B8" s="18" t="s">
        <v>96</v>
      </c>
      <c r="C8" s="35" t="s">
        <v>18</v>
      </c>
      <c r="D8" s="229">
        <v>6130.9639999999999</v>
      </c>
      <c r="E8" s="223">
        <v>6367.4080000000004</v>
      </c>
      <c r="F8" s="89">
        <f t="shared" si="0"/>
        <v>103.85655502136369</v>
      </c>
      <c r="H8"/>
      <c r="I8"/>
    </row>
    <row r="9" spans="1:9" ht="17.100000000000001" customHeight="1" x14ac:dyDescent="0.25">
      <c r="A9" s="4"/>
      <c r="B9" s="18" t="s">
        <v>184</v>
      </c>
      <c r="C9" s="35" t="s">
        <v>19</v>
      </c>
      <c r="D9" s="229">
        <v>1779.385</v>
      </c>
      <c r="E9" s="223">
        <v>1664.2569999999998</v>
      </c>
      <c r="F9" s="89">
        <f t="shared" si="0"/>
        <v>93.529899375345977</v>
      </c>
      <c r="H9"/>
      <c r="I9"/>
    </row>
    <row r="10" spans="1:9" ht="17.100000000000001" customHeight="1" x14ac:dyDescent="0.25">
      <c r="A10" s="4"/>
      <c r="B10" s="53" t="s">
        <v>86</v>
      </c>
      <c r="C10" s="35" t="s">
        <v>20</v>
      </c>
      <c r="D10" s="229">
        <v>3299.933</v>
      </c>
      <c r="E10" s="223">
        <v>3123.306</v>
      </c>
      <c r="F10" s="89">
        <f t="shared" si="0"/>
        <v>94.647557995874465</v>
      </c>
      <c r="H10"/>
      <c r="I10"/>
    </row>
    <row r="11" spans="1:9" ht="17.100000000000001" customHeight="1" x14ac:dyDescent="0.25">
      <c r="A11" s="4"/>
      <c r="B11" s="53" t="s">
        <v>97</v>
      </c>
      <c r="C11" s="35" t="s">
        <v>21</v>
      </c>
      <c r="D11" s="229">
        <v>618.04499999999996</v>
      </c>
      <c r="E11" s="223">
        <v>835.89700000000005</v>
      </c>
      <c r="F11" s="89">
        <f t="shared" si="0"/>
        <v>135.24856604292569</v>
      </c>
      <c r="H11"/>
      <c r="I11"/>
    </row>
    <row r="12" spans="1:9" ht="17.100000000000001" customHeight="1" x14ac:dyDescent="0.25">
      <c r="A12" s="4"/>
      <c r="B12" s="53" t="s">
        <v>121</v>
      </c>
      <c r="C12" s="35" t="s">
        <v>22</v>
      </c>
      <c r="D12" s="229">
        <v>147.465</v>
      </c>
      <c r="E12" s="223">
        <v>128.10599999999999</v>
      </c>
      <c r="F12" s="89">
        <f t="shared" si="0"/>
        <v>86.872139151663092</v>
      </c>
      <c r="H12"/>
      <c r="I12"/>
    </row>
    <row r="13" spans="1:9" ht="17.100000000000001" customHeight="1" x14ac:dyDescent="0.25">
      <c r="A13" s="4"/>
      <c r="B13" s="53" t="s">
        <v>155</v>
      </c>
      <c r="C13" s="35" t="s">
        <v>23</v>
      </c>
      <c r="D13" s="230">
        <v>300.59699999999998</v>
      </c>
      <c r="E13" s="223">
        <v>349.916</v>
      </c>
      <c r="F13" s="89">
        <f t="shared" si="0"/>
        <v>116.40701670342686</v>
      </c>
      <c r="H13"/>
      <c r="I13"/>
    </row>
    <row r="14" spans="1:9" ht="17.100000000000001" customHeight="1" x14ac:dyDescent="0.25">
      <c r="A14" s="4"/>
      <c r="B14" s="53" t="s">
        <v>57</v>
      </c>
      <c r="C14" s="35" t="s">
        <v>24</v>
      </c>
      <c r="D14" s="229">
        <v>171.88399999999999</v>
      </c>
      <c r="E14" s="223">
        <v>240.97900000000001</v>
      </c>
      <c r="F14" s="89">
        <f t="shared" si="0"/>
        <v>140.19862232668544</v>
      </c>
      <c r="H14"/>
      <c r="I14"/>
    </row>
    <row r="15" spans="1:9" ht="17.100000000000001" customHeight="1" x14ac:dyDescent="0.25">
      <c r="A15" s="4"/>
      <c r="B15" s="119" t="s">
        <v>125</v>
      </c>
      <c r="C15" s="35" t="s">
        <v>25</v>
      </c>
      <c r="D15" s="223">
        <v>72.322000000000003</v>
      </c>
      <c r="E15" s="223">
        <v>84.665000000000006</v>
      </c>
      <c r="F15" s="89">
        <f t="shared" si="0"/>
        <v>117.06672934929898</v>
      </c>
      <c r="H15"/>
      <c r="I15"/>
    </row>
    <row r="16" spans="1:9" ht="17.100000000000001" customHeight="1" x14ac:dyDescent="0.25">
      <c r="A16" s="4"/>
      <c r="B16" s="119" t="s">
        <v>95</v>
      </c>
      <c r="C16" s="35" t="s">
        <v>26</v>
      </c>
      <c r="D16" s="230">
        <v>99.561999999999998</v>
      </c>
      <c r="E16" s="223">
        <v>156.31399999999999</v>
      </c>
      <c r="F16" s="89">
        <f t="shared" si="0"/>
        <v>157.00166730278619</v>
      </c>
      <c r="H16"/>
      <c r="I16"/>
    </row>
    <row r="17" spans="1:9" ht="17.100000000000001" customHeight="1" x14ac:dyDescent="0.25">
      <c r="A17" s="4"/>
      <c r="B17" s="119" t="s">
        <v>84</v>
      </c>
      <c r="C17" s="35" t="s">
        <v>105</v>
      </c>
      <c r="D17" s="229">
        <v>291.81599999999997</v>
      </c>
      <c r="E17" s="229">
        <v>341.65</v>
      </c>
      <c r="F17" s="89">
        <f>E17/D17*100</f>
        <v>117.07719933108534</v>
      </c>
      <c r="H17"/>
      <c r="I17"/>
    </row>
    <row r="18" spans="1:9" ht="17.100000000000001" customHeight="1" x14ac:dyDescent="0.25">
      <c r="A18" s="4"/>
      <c r="B18" s="18" t="s">
        <v>157</v>
      </c>
      <c r="C18" s="35" t="s">
        <v>106</v>
      </c>
      <c r="D18" s="229">
        <v>1165.69811</v>
      </c>
      <c r="E18" s="223">
        <v>1102.743937</v>
      </c>
      <c r="F18" s="89">
        <f t="shared" ref="F18:F35" si="1">E18/D18*100</f>
        <v>94.599444533713779</v>
      </c>
      <c r="H18"/>
      <c r="I18"/>
    </row>
    <row r="19" spans="1:9" ht="17.100000000000001" customHeight="1" x14ac:dyDescent="0.25">
      <c r="A19" s="4"/>
      <c r="B19" s="18" t="s">
        <v>92</v>
      </c>
      <c r="C19" s="35" t="s">
        <v>107</v>
      </c>
      <c r="D19" s="229">
        <v>17.653749999999999</v>
      </c>
      <c r="E19" s="230">
        <v>28.861681000000001</v>
      </c>
      <c r="F19" s="89">
        <f t="shared" si="1"/>
        <v>163.48753664235645</v>
      </c>
      <c r="H19"/>
      <c r="I19"/>
    </row>
    <row r="20" spans="1:9" ht="17.100000000000001" customHeight="1" x14ac:dyDescent="0.25">
      <c r="A20" s="4"/>
      <c r="B20" s="18" t="s">
        <v>122</v>
      </c>
      <c r="C20" s="35" t="s">
        <v>108</v>
      </c>
      <c r="D20" s="229">
        <v>1078.095176</v>
      </c>
      <c r="E20" s="223">
        <v>951.55194800000004</v>
      </c>
      <c r="F20" s="89">
        <f t="shared" si="1"/>
        <v>88.262332415816331</v>
      </c>
      <c r="H20"/>
      <c r="I20"/>
    </row>
    <row r="21" spans="1:9" ht="17.100000000000001" customHeight="1" x14ac:dyDescent="0.25">
      <c r="A21" s="4"/>
      <c r="B21" s="119" t="s">
        <v>93</v>
      </c>
      <c r="C21" s="35" t="s">
        <v>109</v>
      </c>
      <c r="D21" s="229">
        <v>45.858964999999998</v>
      </c>
      <c r="E21" s="223">
        <v>60.303437000000002</v>
      </c>
      <c r="F21" s="89">
        <f t="shared" si="1"/>
        <v>131.49759703473467</v>
      </c>
      <c r="H21"/>
      <c r="I21"/>
    </row>
    <row r="22" spans="1:9" ht="17.100000000000001" customHeight="1" x14ac:dyDescent="0.25">
      <c r="A22" s="4"/>
      <c r="B22" s="119" t="s">
        <v>94</v>
      </c>
      <c r="C22" s="35" t="s">
        <v>110</v>
      </c>
      <c r="D22" s="229">
        <v>0.30884400000000001</v>
      </c>
      <c r="E22" s="231">
        <v>1.9264E-2</v>
      </c>
      <c r="F22" s="89">
        <f t="shared" si="1"/>
        <v>6.2374532126251436</v>
      </c>
      <c r="H22"/>
      <c r="I22"/>
    </row>
    <row r="23" spans="1:9" ht="17.100000000000001" customHeight="1" x14ac:dyDescent="0.25">
      <c r="A23" s="4"/>
      <c r="B23" s="119" t="s">
        <v>158</v>
      </c>
      <c r="C23" s="35" t="s">
        <v>111</v>
      </c>
      <c r="D23" s="230">
        <v>1455.641224</v>
      </c>
      <c r="E23" s="223">
        <v>1483.489579</v>
      </c>
      <c r="F23" s="89">
        <f t="shared" si="1"/>
        <v>101.91313316364281</v>
      </c>
      <c r="H23"/>
      <c r="I23"/>
    </row>
    <row r="24" spans="1:9" ht="17.100000000000001" customHeight="1" x14ac:dyDescent="0.25">
      <c r="A24" s="4"/>
      <c r="B24" s="53" t="s">
        <v>139</v>
      </c>
      <c r="C24" s="35">
        <v>19</v>
      </c>
      <c r="D24" s="230">
        <v>317.005</v>
      </c>
      <c r="E24" s="223">
        <v>296.399</v>
      </c>
      <c r="F24" s="89">
        <f t="shared" si="1"/>
        <v>93.499787069604579</v>
      </c>
      <c r="H24"/>
      <c r="I24"/>
    </row>
    <row r="25" spans="1:9" ht="17.100000000000001" customHeight="1" x14ac:dyDescent="0.25">
      <c r="A25" s="4"/>
      <c r="B25" s="63" t="s">
        <v>136</v>
      </c>
      <c r="C25" s="35">
        <v>20</v>
      </c>
      <c r="D25" s="230">
        <v>712.68955600000004</v>
      </c>
      <c r="E25" s="223">
        <v>742.26693699999998</v>
      </c>
      <c r="F25" s="89">
        <f t="shared" si="1"/>
        <v>104.15010725932399</v>
      </c>
      <c r="H25"/>
      <c r="I25"/>
    </row>
    <row r="26" spans="1:9" ht="17.100000000000001" customHeight="1" x14ac:dyDescent="0.25">
      <c r="A26" s="4"/>
      <c r="B26" s="63" t="s">
        <v>137</v>
      </c>
      <c r="C26" s="35">
        <v>21</v>
      </c>
      <c r="D26" s="230">
        <v>137.00700000000001</v>
      </c>
      <c r="E26" s="223">
        <v>131.89599999999999</v>
      </c>
      <c r="F26" s="89">
        <f t="shared" si="1"/>
        <v>96.269533673461922</v>
      </c>
      <c r="H26"/>
      <c r="I26"/>
    </row>
    <row r="27" spans="1:9" ht="17.100000000000001" customHeight="1" x14ac:dyDescent="0.25">
      <c r="A27" s="4"/>
      <c r="B27" s="63" t="s">
        <v>140</v>
      </c>
      <c r="C27" s="35">
        <v>22</v>
      </c>
      <c r="D27" s="230">
        <v>234.79066800000001</v>
      </c>
      <c r="E27" s="223">
        <v>257.08164199999999</v>
      </c>
      <c r="F27" s="89">
        <f t="shared" si="1"/>
        <v>109.49397784412793</v>
      </c>
      <c r="H27"/>
      <c r="I27"/>
    </row>
    <row r="28" spans="1:9" ht="17.100000000000001" customHeight="1" x14ac:dyDescent="0.25">
      <c r="A28" s="4"/>
      <c r="B28" s="63" t="s">
        <v>138</v>
      </c>
      <c r="C28" s="35">
        <v>23</v>
      </c>
      <c r="D28" s="230">
        <v>54.149000000000001</v>
      </c>
      <c r="E28" s="223">
        <v>55.845999999999997</v>
      </c>
      <c r="F28" s="89">
        <f t="shared" si="1"/>
        <v>103.1339452252119</v>
      </c>
      <c r="H28"/>
      <c r="I28"/>
    </row>
    <row r="29" spans="1:9" ht="17.100000000000001" customHeight="1" x14ac:dyDescent="0.25">
      <c r="A29" s="4"/>
      <c r="B29" s="138" t="s">
        <v>159</v>
      </c>
      <c r="C29" s="111">
        <v>24</v>
      </c>
      <c r="D29" s="232">
        <v>13582.043334</v>
      </c>
      <c r="E29" s="233">
        <v>13973.495516000001</v>
      </c>
      <c r="F29" s="136">
        <f t="shared" si="1"/>
        <v>102.88213026842638</v>
      </c>
      <c r="H29"/>
      <c r="I29"/>
    </row>
    <row r="30" spans="1:9" ht="17.100000000000001" customHeight="1" x14ac:dyDescent="0.25">
      <c r="A30" s="4"/>
      <c r="B30" s="138" t="s">
        <v>164</v>
      </c>
      <c r="C30" s="111">
        <v>25</v>
      </c>
      <c r="D30" s="232">
        <v>11313.136224</v>
      </c>
      <c r="E30" s="233">
        <v>11622.178578999999</v>
      </c>
      <c r="F30" s="136">
        <f t="shared" si="1"/>
        <v>102.73171248786335</v>
      </c>
      <c r="H30"/>
      <c r="I30"/>
    </row>
    <row r="31" spans="1:9" ht="17.100000000000001" customHeight="1" x14ac:dyDescent="0.25">
      <c r="A31" s="4"/>
      <c r="B31" s="115" t="s">
        <v>163</v>
      </c>
      <c r="C31" s="111">
        <v>26</v>
      </c>
      <c r="D31" s="232">
        <v>2196.58511</v>
      </c>
      <c r="E31" s="233">
        <v>2266.6519370000001</v>
      </c>
      <c r="F31" s="93">
        <f t="shared" si="1"/>
        <v>103.18980706374725</v>
      </c>
      <c r="H31"/>
      <c r="I31"/>
    </row>
    <row r="32" spans="1:9" ht="17.100000000000001" customHeight="1" x14ac:dyDescent="0.25">
      <c r="A32" s="4"/>
      <c r="B32" s="60" t="s">
        <v>120</v>
      </c>
      <c r="C32" s="111">
        <v>27</v>
      </c>
      <c r="D32" s="232">
        <v>117.50675</v>
      </c>
      <c r="E32" s="233">
        <v>185.355681</v>
      </c>
      <c r="F32" s="93">
        <f t="shared" si="1"/>
        <v>157.74045405902214</v>
      </c>
      <c r="H32"/>
      <c r="I32"/>
    </row>
    <row r="33" spans="1:24" ht="17.100000000000001" customHeight="1" x14ac:dyDescent="0.25">
      <c r="A33" s="4"/>
      <c r="B33" s="60" t="s">
        <v>68</v>
      </c>
      <c r="C33" s="111">
        <v>28</v>
      </c>
      <c r="D33" s="232">
        <v>1369.9111760000001</v>
      </c>
      <c r="E33" s="233">
        <v>1293.2019479999999</v>
      </c>
      <c r="F33" s="136">
        <f t="shared" si="1"/>
        <v>94.400423228607906</v>
      </c>
      <c r="H33"/>
      <c r="I33"/>
    </row>
    <row r="34" spans="1:24" ht="17.100000000000001" customHeight="1" x14ac:dyDescent="0.25">
      <c r="A34" s="4"/>
      <c r="B34" s="60" t="s">
        <v>69</v>
      </c>
      <c r="C34" s="111">
        <v>29</v>
      </c>
      <c r="D34" s="234">
        <v>93.990965000000003</v>
      </c>
      <c r="E34" s="233">
        <v>109.318437</v>
      </c>
      <c r="F34" s="136">
        <f t="shared" si="1"/>
        <v>116.30738869422184</v>
      </c>
      <c r="H34"/>
      <c r="I34"/>
    </row>
    <row r="35" spans="1:24" ht="17.100000000000001" customHeight="1" x14ac:dyDescent="0.25">
      <c r="A35" s="4"/>
      <c r="B35" s="138" t="s">
        <v>183</v>
      </c>
      <c r="C35" s="111">
        <v>30</v>
      </c>
      <c r="D35" s="234">
        <v>389.780844</v>
      </c>
      <c r="E35" s="233">
        <v>432.81626399999999</v>
      </c>
      <c r="F35" s="136">
        <f t="shared" si="1"/>
        <v>111.04092739867946</v>
      </c>
      <c r="H35"/>
      <c r="I35"/>
    </row>
    <row r="36" spans="1:24" ht="17.100000000000001" customHeight="1" x14ac:dyDescent="0.25">
      <c r="A36" s="4"/>
      <c r="B36" s="115" t="s">
        <v>133</v>
      </c>
      <c r="C36" s="111">
        <v>31</v>
      </c>
      <c r="D36" s="232">
        <v>201.614</v>
      </c>
      <c r="E36" s="235">
        <v>183.952</v>
      </c>
      <c r="F36" s="136">
        <f>E36/D36*100</f>
        <v>91.23969565605563</v>
      </c>
      <c r="H36"/>
      <c r="I36"/>
    </row>
    <row r="37" spans="1:24" s="17" customFormat="1" ht="17.100000000000001" customHeight="1" x14ac:dyDescent="0.2">
      <c r="A37" s="71"/>
      <c r="B37" s="142" t="s">
        <v>98</v>
      </c>
      <c r="C37" s="112">
        <v>32</v>
      </c>
      <c r="D37" s="236">
        <v>23.781375000000001</v>
      </c>
      <c r="E37" s="237">
        <v>62.007607</v>
      </c>
      <c r="F37" s="141">
        <f>E37/D37*100</f>
        <v>260.74020951269637</v>
      </c>
      <c r="H37"/>
      <c r="I37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4" t="s">
        <v>56</v>
      </c>
      <c r="B39" s="114"/>
      <c r="C39" s="113" t="s">
        <v>129</v>
      </c>
      <c r="D39" s="110"/>
      <c r="E39" s="110"/>
      <c r="F39" s="110"/>
      <c r="H39"/>
      <c r="I39"/>
    </row>
    <row r="40" spans="1:24" ht="12.75" customHeight="1" x14ac:dyDescent="0.2">
      <c r="A40" s="114" t="s">
        <v>123</v>
      </c>
      <c r="B40" s="114"/>
      <c r="C40" s="113" t="s">
        <v>128</v>
      </c>
      <c r="D40" s="110"/>
      <c r="E40" s="110"/>
      <c r="F40" s="110"/>
      <c r="I40" s="310"/>
      <c r="J40" s="310"/>
      <c r="K40" s="310"/>
      <c r="L40" s="310"/>
    </row>
    <row r="41" spans="1:24" ht="12.75" customHeight="1" x14ac:dyDescent="0.2">
      <c r="A41" s="114" t="s">
        <v>124</v>
      </c>
      <c r="B41" s="114"/>
      <c r="C41" s="113" t="s">
        <v>130</v>
      </c>
      <c r="D41" s="113"/>
      <c r="E41" s="113"/>
      <c r="F41" s="113"/>
      <c r="I41" s="310"/>
      <c r="J41" s="310"/>
      <c r="K41" s="310"/>
      <c r="L41" s="310"/>
    </row>
    <row r="42" spans="1:24" ht="12.75" customHeight="1" x14ac:dyDescent="0.2">
      <c r="A42" s="114" t="s">
        <v>126</v>
      </c>
      <c r="B42" s="114"/>
      <c r="C42" s="113" t="s">
        <v>70</v>
      </c>
      <c r="D42" s="113"/>
      <c r="E42" s="113"/>
      <c r="F42" s="113"/>
    </row>
    <row r="43" spans="1:24" ht="12.75" customHeight="1" x14ac:dyDescent="0.2">
      <c r="A43" s="110" t="s">
        <v>127</v>
      </c>
      <c r="B43" s="139"/>
      <c r="C43" s="310" t="s">
        <v>151</v>
      </c>
      <c r="D43" s="310"/>
      <c r="E43" s="310"/>
      <c r="F43" s="310"/>
      <c r="G43" s="310"/>
      <c r="H43" s="310"/>
      <c r="I43" s="310"/>
    </row>
    <row r="44" spans="1:24" ht="12.75" customHeight="1" x14ac:dyDescent="0.2">
      <c r="A44" s="110" t="s">
        <v>82</v>
      </c>
      <c r="B44" s="114"/>
      <c r="C44" s="310" t="s">
        <v>146</v>
      </c>
      <c r="D44" s="310"/>
      <c r="E44" s="310"/>
      <c r="F44" s="310"/>
      <c r="G44" s="310"/>
      <c r="H44" s="310"/>
      <c r="I44" s="310"/>
    </row>
    <row r="45" spans="1:24" ht="7.7" customHeight="1" x14ac:dyDescent="0.2">
      <c r="A45" s="348"/>
      <c r="B45" s="348"/>
      <c r="C45" s="110"/>
      <c r="D45" s="110"/>
      <c r="E45" s="110"/>
      <c r="F45" s="110"/>
    </row>
    <row r="46" spans="1:24" ht="15.95" customHeight="1" x14ac:dyDescent="0.2">
      <c r="A46" s="349" t="s">
        <v>198</v>
      </c>
      <c r="B46" s="349"/>
      <c r="C46" s="349"/>
      <c r="D46" s="349"/>
      <c r="E46" s="349"/>
      <c r="F46" s="349"/>
      <c r="Q46" s="274"/>
      <c r="R46" s="275"/>
      <c r="T46" s="273"/>
    </row>
    <row r="47" spans="1:24" ht="12.75" customHeight="1" x14ac:dyDescent="0.2">
      <c r="A47" s="347"/>
      <c r="B47" s="347"/>
      <c r="C47" s="347"/>
      <c r="D47" s="347"/>
      <c r="E47" s="347"/>
      <c r="F47" s="347"/>
      <c r="Q47" s="274"/>
      <c r="R47" s="275"/>
      <c r="T47" s="273"/>
    </row>
    <row r="48" spans="1:24" ht="12.75" customHeight="1" x14ac:dyDescent="0.2">
      <c r="A48" s="40"/>
      <c r="B48" s="40"/>
      <c r="C48" s="40"/>
      <c r="D48" s="40"/>
      <c r="E48" s="40"/>
      <c r="F48" s="40"/>
      <c r="G48" s="98"/>
      <c r="H48" s="97"/>
      <c r="Q48" s="274"/>
      <c r="R48" s="275"/>
      <c r="T48" s="273"/>
    </row>
    <row r="49" spans="1:20" ht="12.75" customHeight="1" x14ac:dyDescent="0.2">
      <c r="A49" s="40"/>
      <c r="B49" s="40"/>
      <c r="C49" s="40"/>
      <c r="D49" s="40"/>
      <c r="E49" s="40"/>
      <c r="F49" s="40"/>
      <c r="G49" s="97"/>
      <c r="H49" s="97"/>
      <c r="Q49" s="274"/>
      <c r="R49" s="275"/>
      <c r="T49" s="273"/>
    </row>
    <row r="50" spans="1:20" ht="12.75" customHeight="1" x14ac:dyDescent="0.2">
      <c r="A50" s="40"/>
      <c r="B50" s="40"/>
      <c r="C50" s="40"/>
      <c r="D50" s="40"/>
      <c r="E50" s="40"/>
      <c r="F50" s="40"/>
      <c r="G50" s="97"/>
      <c r="H50" s="97"/>
      <c r="Q50" s="274"/>
      <c r="R50" s="275"/>
      <c r="T50" s="273"/>
    </row>
    <row r="51" spans="1:20" ht="12.75" customHeight="1" x14ac:dyDescent="0.2">
      <c r="A51" s="40"/>
      <c r="B51" s="40"/>
      <c r="C51" s="40"/>
      <c r="D51" s="40"/>
      <c r="E51" s="40"/>
      <c r="F51" s="40"/>
      <c r="G51" s="97"/>
      <c r="H51" s="97"/>
      <c r="Q51" s="274"/>
      <c r="R51" s="275"/>
      <c r="T51" s="273"/>
    </row>
    <row r="52" spans="1:20" ht="12.75" customHeight="1" x14ac:dyDescent="0.2">
      <c r="A52" s="40"/>
      <c r="B52" s="40"/>
      <c r="C52" s="40"/>
      <c r="D52" s="40"/>
      <c r="E52" s="40"/>
      <c r="F52" s="40"/>
      <c r="G52" s="97"/>
      <c r="H52" s="97"/>
      <c r="Q52" s="274"/>
      <c r="R52" s="275"/>
      <c r="T52" s="273"/>
    </row>
    <row r="53" spans="1:20" ht="12.75" customHeight="1" x14ac:dyDescent="0.2">
      <c r="A53" s="40"/>
      <c r="B53" s="40"/>
      <c r="C53" s="40"/>
      <c r="D53" s="40"/>
      <c r="E53" s="40"/>
      <c r="F53" s="40"/>
      <c r="G53" s="97"/>
      <c r="H53" s="97"/>
      <c r="Q53" s="274"/>
      <c r="R53" s="275"/>
      <c r="T53" s="273"/>
    </row>
    <row r="54" spans="1:20" ht="12.75" customHeight="1" x14ac:dyDescent="0.2">
      <c r="A54" s="40"/>
      <c r="B54" s="40"/>
      <c r="C54" s="40"/>
      <c r="D54" s="40"/>
      <c r="E54" s="40"/>
      <c r="F54" s="40"/>
      <c r="G54" s="97"/>
      <c r="H54" s="97"/>
      <c r="Q54" s="274"/>
      <c r="R54" s="275"/>
      <c r="T54" s="273"/>
    </row>
    <row r="55" spans="1:20" x14ac:dyDescent="0.2">
      <c r="A55" s="26"/>
      <c r="B55" s="26"/>
      <c r="C55" s="26"/>
      <c r="D55" s="26"/>
      <c r="E55" s="26"/>
      <c r="F55" s="26"/>
      <c r="G55" s="97"/>
      <c r="H55" s="97"/>
      <c r="Q55" s="274"/>
      <c r="R55" s="276"/>
      <c r="T55" s="272"/>
    </row>
    <row r="56" spans="1:20" x14ac:dyDescent="0.2">
      <c r="A56" s="26"/>
      <c r="B56" s="26"/>
      <c r="C56" s="26"/>
      <c r="D56" s="26"/>
      <c r="E56" s="26"/>
      <c r="F56" s="26"/>
      <c r="G56" s="97"/>
      <c r="H56" s="97"/>
    </row>
    <row r="57" spans="1:20" x14ac:dyDescent="0.2">
      <c r="A57" s="26"/>
      <c r="B57" s="26"/>
      <c r="C57" s="26"/>
      <c r="D57" s="26"/>
      <c r="E57" s="26"/>
      <c r="F57" s="26"/>
      <c r="G57" s="97"/>
    </row>
    <row r="58" spans="1:20" x14ac:dyDescent="0.2">
      <c r="A58" s="26"/>
      <c r="B58" s="26"/>
      <c r="C58" s="26"/>
      <c r="D58" s="26"/>
      <c r="E58" s="26"/>
      <c r="F58" s="26"/>
    </row>
    <row r="59" spans="1:20" x14ac:dyDescent="0.2">
      <c r="A59" s="26"/>
      <c r="B59" s="26"/>
      <c r="C59" s="26"/>
      <c r="D59" s="26"/>
      <c r="E59" s="26"/>
      <c r="F59" s="26"/>
    </row>
    <row r="60" spans="1:20" x14ac:dyDescent="0.2">
      <c r="A60" s="26"/>
      <c r="B60" s="26"/>
      <c r="C60" s="26"/>
      <c r="D60" s="26"/>
      <c r="E60" s="26"/>
      <c r="F60" s="26"/>
    </row>
    <row r="61" spans="1:20" ht="19.7" customHeight="1" x14ac:dyDescent="0.2">
      <c r="A61" s="26"/>
      <c r="B61" s="26"/>
      <c r="C61" s="26"/>
      <c r="D61" s="26"/>
      <c r="E61" s="26"/>
      <c r="F61" s="26"/>
    </row>
    <row r="62" spans="1:20" x14ac:dyDescent="0.2">
      <c r="A62" s="26"/>
      <c r="B62" s="26"/>
      <c r="C62" s="26"/>
      <c r="D62" s="26"/>
      <c r="E62" s="26"/>
      <c r="F62" s="26"/>
    </row>
    <row r="63" spans="1:20" x14ac:dyDescent="0.2">
      <c r="A63" s="26"/>
      <c r="B63" s="26"/>
      <c r="C63" s="26"/>
      <c r="D63" s="26"/>
      <c r="E63" s="26"/>
      <c r="F63" s="26"/>
    </row>
    <row r="64" spans="1:20" x14ac:dyDescent="0.2">
      <c r="A64" s="26"/>
      <c r="B64" s="26"/>
      <c r="C64" s="26"/>
      <c r="D64" s="26"/>
      <c r="E64" s="26"/>
      <c r="F64" s="26"/>
    </row>
    <row r="65" spans="1:11" x14ac:dyDescent="0.2">
      <c r="A65" s="26"/>
      <c r="B65" s="26"/>
      <c r="C65" s="26"/>
      <c r="D65" s="26"/>
      <c r="E65" s="26"/>
      <c r="F65" s="26"/>
    </row>
    <row r="66" spans="1:11" s="26" customFormat="1" x14ac:dyDescent="0.2"/>
    <row r="67" spans="1:11" ht="13.5" x14ac:dyDescent="0.25">
      <c r="G67" s="287"/>
      <c r="H67" s="288"/>
      <c r="I67" s="288"/>
      <c r="J67" s="294"/>
      <c r="K67" s="295"/>
    </row>
    <row r="68" spans="1:11" ht="13.5" x14ac:dyDescent="0.25">
      <c r="G68" s="287"/>
      <c r="H68" s="288"/>
      <c r="I68" s="288"/>
      <c r="J68" s="294"/>
      <c r="K68" s="295"/>
    </row>
    <row r="69" spans="1:11" x14ac:dyDescent="0.2">
      <c r="H69" s="299"/>
      <c r="I69" s="301"/>
      <c r="J69" s="301"/>
      <c r="K69" s="302"/>
    </row>
    <row r="70" spans="1:11" x14ac:dyDescent="0.2">
      <c r="H70" s="299"/>
      <c r="I70" s="301"/>
      <c r="J70" s="301"/>
      <c r="K70" s="302"/>
    </row>
    <row r="71" spans="1:11" x14ac:dyDescent="0.2">
      <c r="H71" s="299"/>
      <c r="I71" s="301"/>
      <c r="J71" s="301"/>
      <c r="K71" s="302"/>
    </row>
    <row r="72" spans="1:11" x14ac:dyDescent="0.2">
      <c r="H72" s="299"/>
      <c r="I72" s="301"/>
      <c r="J72" s="301"/>
      <c r="K72" s="302"/>
    </row>
    <row r="73" spans="1:11" x14ac:dyDescent="0.2">
      <c r="C73" s="1" t="s">
        <v>160</v>
      </c>
      <c r="H73" s="299"/>
      <c r="I73" s="301"/>
      <c r="J73" s="301"/>
      <c r="K73" s="303"/>
    </row>
    <row r="74" spans="1:11" x14ac:dyDescent="0.2">
      <c r="H74" s="299"/>
      <c r="I74" s="301"/>
      <c r="J74" s="301"/>
      <c r="K74" s="302"/>
    </row>
    <row r="75" spans="1:11" x14ac:dyDescent="0.2">
      <c r="H75" s="299"/>
      <c r="I75" s="301"/>
      <c r="J75" s="301"/>
      <c r="K75" s="302"/>
    </row>
    <row r="76" spans="1:11" x14ac:dyDescent="0.2">
      <c r="H76" s="299"/>
      <c r="I76" s="301"/>
      <c r="J76" s="301"/>
      <c r="K76" s="302"/>
    </row>
    <row r="77" spans="1:11" x14ac:dyDescent="0.2">
      <c r="H77" s="299"/>
      <c r="I77" s="301"/>
      <c r="J77" s="301"/>
      <c r="K77" s="302"/>
    </row>
    <row r="78" spans="1:11" x14ac:dyDescent="0.2">
      <c r="H78" s="299"/>
      <c r="I78" s="301"/>
      <c r="J78" s="301"/>
      <c r="K78" s="303"/>
    </row>
    <row r="79" spans="1:11" x14ac:dyDescent="0.2">
      <c r="G79" s="297"/>
      <c r="H79" s="298"/>
      <c r="I79" s="298"/>
      <c r="J79" s="289"/>
    </row>
    <row r="80" spans="1:11" ht="18" x14ac:dyDescent="0.25">
      <c r="G80" s="282"/>
      <c r="H80" s="283"/>
      <c r="I80" s="284"/>
      <c r="J80" s="285"/>
    </row>
    <row r="81" spans="6:10" ht="18" x14ac:dyDescent="0.25">
      <c r="G81" s="282"/>
      <c r="H81" s="283"/>
      <c r="I81" s="284"/>
      <c r="J81" s="285"/>
    </row>
    <row r="82" spans="6:10" ht="18" x14ac:dyDescent="0.25">
      <c r="G82" s="282"/>
      <c r="H82" s="283"/>
      <c r="I82" s="284"/>
      <c r="J82" s="286"/>
    </row>
    <row r="87" spans="6:10" x14ac:dyDescent="0.2">
      <c r="F87" s="78"/>
      <c r="G87" s="306"/>
      <c r="H87" s="306"/>
      <c r="I87" s="307"/>
    </row>
    <row r="88" spans="6:10" x14ac:dyDescent="0.2">
      <c r="F88" s="78"/>
      <c r="G88" s="306"/>
      <c r="H88" s="306"/>
      <c r="I88" s="307"/>
    </row>
    <row r="89" spans="6:10" x14ac:dyDescent="0.2">
      <c r="F89" s="78"/>
      <c r="G89" s="306"/>
      <c r="H89" s="306"/>
      <c r="I89" s="307"/>
    </row>
    <row r="90" spans="6:10" x14ac:dyDescent="0.2">
      <c r="F90" s="78"/>
      <c r="G90" s="306"/>
      <c r="H90" s="306"/>
      <c r="I90" s="307"/>
    </row>
    <row r="91" spans="6:10" x14ac:dyDescent="0.2">
      <c r="F91" s="78"/>
      <c r="G91" s="306"/>
      <c r="H91" s="306"/>
      <c r="I91" s="308"/>
    </row>
    <row r="92" spans="6:10" x14ac:dyDescent="0.2">
      <c r="F92" s="78"/>
      <c r="G92" s="306"/>
      <c r="H92" s="306"/>
      <c r="I92" s="307"/>
    </row>
    <row r="93" spans="6:10" x14ac:dyDescent="0.2">
      <c r="F93" s="78"/>
      <c r="G93" s="306"/>
      <c r="H93" s="306"/>
      <c r="I93" s="307"/>
    </row>
    <row r="94" spans="6:10" x14ac:dyDescent="0.2">
      <c r="F94" s="78"/>
      <c r="G94" s="306"/>
      <c r="H94" s="306"/>
      <c r="I94" s="307"/>
    </row>
    <row r="95" spans="6:10" x14ac:dyDescent="0.2">
      <c r="F95" s="78"/>
      <c r="G95" s="306"/>
      <c r="H95" s="306"/>
      <c r="I95" s="307"/>
    </row>
    <row r="96" spans="6:10" x14ac:dyDescent="0.2">
      <c r="F96" s="78"/>
      <c r="G96" s="306"/>
      <c r="H96" s="306"/>
      <c r="I96" s="308"/>
    </row>
  </sheetData>
  <mergeCells count="12">
    <mergeCell ref="I41:L41"/>
    <mergeCell ref="A47:F47"/>
    <mergeCell ref="A45:B45"/>
    <mergeCell ref="A46:F46"/>
    <mergeCell ref="C43:I43"/>
    <mergeCell ref="C44:I44"/>
    <mergeCell ref="A1:F1"/>
    <mergeCell ref="A3:C5"/>
    <mergeCell ref="D3:E3"/>
    <mergeCell ref="F3:F4"/>
    <mergeCell ref="D5:E5"/>
    <mergeCell ref="I40:L40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9</vt:i4>
      </vt:variant>
    </vt:vector>
  </HeadingPairs>
  <TitlesOfParts>
    <vt:vector size="24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Stepniak</cp:lastModifiedBy>
  <cp:lastPrinted>2021-01-05T12:45:48Z</cp:lastPrinted>
  <dcterms:created xsi:type="dcterms:W3CDTF">2003-04-03T10:28:55Z</dcterms:created>
  <dcterms:modified xsi:type="dcterms:W3CDTF">2021-01-07T09:13:46Z</dcterms:modified>
</cp:coreProperties>
</file>