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tepniak\Documents\Rok2020\MIRKA\MIESIECZNIK\LUTY\DYSK-2MIES-2020\"/>
    </mc:Choice>
  </mc:AlternateContent>
  <xr:revisionPtr revIDLastSave="0" documentId="8_{D231527B-5C99-4744-A32C-AE2AA37E4205}" xr6:coauthVersionLast="45" xr6:coauthVersionMax="45" xr10:uidLastSave="{00000000-0000-0000-0000-000000000000}"/>
  <bookViews>
    <workbookView xWindow="2460" yWindow="1080" windowWidth="18855" windowHeight="10860" tabRatio="599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" sheetId="15" r:id="rId15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'3'!$A$1:$F$59</definedName>
    <definedName name="_xlnm.Print_Area" localSheetId="7">'4'!$A$1:$F$59</definedName>
    <definedName name="_xlnm.Print_Area" localSheetId="8">'5.1'!$A$1:$F$61</definedName>
    <definedName name="_xlnm.Print_Area" localSheetId="9">'5.2'!$A$1:$F$59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3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H6" i="15"/>
  <c r="H7" i="15"/>
  <c r="H8" i="15"/>
  <c r="H9" i="15"/>
</calcChain>
</file>

<file path=xl/sharedStrings.xml><?xml version="1.0" encoding="utf-8"?>
<sst xmlns="http://schemas.openxmlformats.org/spreadsheetml/2006/main" count="1117" uniqueCount="209">
  <si>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</si>
  <si>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</si>
  <si>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</si>
  <si>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</si>
  <si>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</si>
  <si>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</si>
  <si>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</si>
  <si>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</si>
  <si>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</si>
  <si>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</si>
  <si>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</si>
  <si>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</si>
  <si>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</si>
  <si>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</si>
  <si>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</si>
  <si>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</si>
  <si>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</si>
  <si>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</si>
  <si>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</si>
  <si>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</si>
  <si>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</si>
  <si>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</si>
  <si>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</si>
  <si>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</si>
  <si>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</si>
  <si>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</si>
  <si>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</si>
  <si>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</si>
  <si>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</si>
  <si>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</si>
  <si>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</si>
  <si>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</si>
  <si>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</si>
  <si>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</si>
  <si>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</si>
  <si>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</si>
  <si>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</si>
  <si>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</si>
  <si>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</si>
  <si>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</si>
  <si>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</si>
  <si>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</si>
  <si>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</si>
  <si>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</si>
  <si>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</si>
  <si>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</si>
  <si>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</si>
  <si>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</si>
  <si>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</si>
  <si>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</si>
  <si>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</si>
  <si>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</si>
  <si>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</si>
  <si>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</si>
  <si>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</si>
  <si>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 xml:space="preserve">    z tego :  na energię elektryczną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</si>
  <si>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</si>
  <si>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</si>
  <si>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</si>
  <si>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</si>
  <si>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</si>
  <si>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</si>
  <si>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</si>
  <si>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</si>
  <si>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</si>
  <si>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</si>
  <si>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</si>
  <si>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</si>
  <si>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</si>
  <si>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</si>
  <si>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</si>
  <si>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</si>
  <si>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</si>
  <si>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</si>
  <si>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</si>
  <si>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</si>
  <si>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</si>
  <si>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</si>
  <si>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</si>
  <si>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</si>
  <si>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</si>
  <si>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</si>
  <si>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</si>
  <si>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</si>
  <si>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</si>
  <si>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</si>
  <si>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</si>
  <si>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</si>
  <si>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</si>
  <si>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</si>
  <si>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</si>
  <si>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</si>
  <si>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</si>
  <si>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</si>
  <si>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</si>
  <si>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</si>
  <si>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</si>
  <si>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</si>
  <si>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</si>
  <si>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t xml:space="preserve">                 na produkcję ciepła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</si>
  <si>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</si>
  <si>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</si>
  <si>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</si>
  <si>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</si>
  <si>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 xml:space="preserve">    w tym :  elektrownie cieplne konwencjonalne</t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</si>
  <si>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</si>
  <si>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</si>
  <si>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</si>
  <si>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</si>
  <si>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</si>
  <si>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</si>
  <si>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</si>
  <si>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</si>
  <si>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</si>
  <si>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</si>
  <si>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</si>
  <si>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</si>
  <si>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</si>
  <si>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</si>
  <si>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</si>
  <si>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</si>
  <si>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</si>
  <si>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</si>
  <si>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</si>
  <si>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</si>
  <si>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</si>
  <si>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</si>
  <si>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</si>
  <si>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</si>
  <si>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</si>
  <si>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</si>
  <si>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</si>
  <si>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</si>
  <si>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</si>
  <si>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</si>
  <si>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</si>
  <si>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</si>
  <si>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</si>
  <si>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</si>
  <si>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</si>
  <si>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</si>
  <si>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</si>
  <si>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</si>
  <si>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niezależne pozostałe </t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</si>
  <si>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</si>
  <si>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</si>
  <si>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</si>
  <si>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</si>
  <si>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</si>
  <si>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</si>
  <si>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</si>
  <si>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</si>
  <si>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</si>
  <si>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</si>
  <si>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</si>
  <si>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</si>
  <si>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</si>
  <si>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</si>
  <si>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</si>
  <si>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</si>
  <si>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 xml:space="preserve"> </t>
  </si>
  <si>
    <t>1) - łącznie z paliwami podstawowymi pozostałymi</t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</si>
  <si>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</si>
  <si>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</si>
  <si>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</si>
  <si>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</si>
  <si>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</si>
  <si>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</si>
  <si>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</si>
  <si>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</si>
  <si>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</si>
  <si>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</si>
  <si>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</si>
  <si>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</si>
  <si>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</si>
  <si>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</si>
  <si>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</si>
  <si>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 xml:space="preserve"> Węgiel kamienny</t>
  </si>
  <si>
    <t xml:space="preserve"> Węgiel brunatny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</si>
  <si>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</si>
  <si>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</si>
  <si>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</si>
  <si>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</si>
  <si>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</si>
  <si>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</si>
  <si>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Rys 2. Produkcja energii elektrycznej [GWh]                        Rys 3. Import-eksport energii elektrycznej [GWh]</t>
  </si>
  <si>
    <t xml:space="preserve">                                                           Rys 5. Moc elektryczna osiągalna w instalacjach OZE [MW]</t>
  </si>
  <si>
    <t>RAZEM  ELEKTROWNIE  CIEPLNE  I  ELEKTROCIEPŁOWNIE</t>
  </si>
  <si>
    <t>luty</t>
  </si>
  <si>
    <t>styczeń - luty</t>
  </si>
  <si>
    <t>Rys 6. Struktura produkcji energii elektrycznej   (styczeń - luty 2020 r.)</t>
  </si>
  <si>
    <t>Tabela 6.1 Zużycie paliw podstawowych w elektroenergetyce zawodowej
                   -  dane za miesiąc sprawozdawczy : luty</t>
  </si>
  <si>
    <t>styczeń - luty  2019 r.</t>
  </si>
  <si>
    <t>styczeń - luty  2020 r.</t>
  </si>
  <si>
    <t>Tabela 6.2 Zużycie paliw podstawowych w elektroenergetyce zawodowej
                   -  dane za miesiąc sprawozdawczy : styczeń - luty</t>
  </si>
  <si>
    <t>Tabela 7.1 Zużycie paliw podstawowych w elektrowniach przemysłowych
                 -  dane za okres sprawozdawczy: luty</t>
  </si>
  <si>
    <t>Tabela 7.2 Zużycie paliw podstawowych w elektrowniach przemysłowych
                 -  dane za okres sprawozdawczy: styczeń - luty</t>
  </si>
  <si>
    <t>Tabela 8. Zapasy paliw w elektrowniach i elektrociepłowniach (zawodowe i przemysłowe) 
                 -  stan na koniec miesiąca sprawozdawczego - luty</t>
  </si>
  <si>
    <t>el na brun</t>
  </si>
  <si>
    <t>el  i ec na kam</t>
  </si>
  <si>
    <t>el gazowe</t>
  </si>
  <si>
    <t>pozost. Cieplne</t>
  </si>
  <si>
    <t>szczyt-pomp</t>
  </si>
  <si>
    <t>wodne</t>
  </si>
  <si>
    <t>wiatr</t>
  </si>
  <si>
    <t>biogaz/biomasa</t>
  </si>
  <si>
    <t>współspalanie</t>
  </si>
  <si>
    <t>Fotowoltaika</t>
  </si>
  <si>
    <t>Rys 1. Produkcja energii elektrycznej w 2020 roku [GWh]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</si>
</sst>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5" formatCode="_-* #,##0.00\ _z_ł_-;\-* #,##0.00\ _z_ł_-;_-* &quot;-&quot;??\ _z_ł_-;_-@_-"/>
    <numFmt numFmtId="168" formatCode="0.0000"/>
    <numFmt numFmtId="170" formatCode="0.0"/>
    <numFmt numFmtId="175" formatCode="0.00_ ;\-0.00\ "/>
    <numFmt numFmtId="176" formatCode="0.0_ ;\-0.0\ "/>
    <numFmt numFmtId="178" formatCode="#,##0_ ;\-#,##0\ "/>
    <numFmt numFmtId="179" formatCode="#,##0.00_ ;\-#,##0.00\ "/>
    <numFmt numFmtId="180" formatCode="#,##0.0_ ;\-#,##0.0\ "/>
    <numFmt numFmtId="182" formatCode="#,##0.0000_ ;\-#,##0.0000\ "/>
    <numFmt numFmtId="188" formatCode="_-* #,##0.0\ _z_ł_-;\-* #,##0.0\ _z_ł_-;_-* &quot;-&quot;??\ _z_ł_-;_-@_-"/>
    <numFmt numFmtId="192" formatCode="_-* #,##0.00000\ _z_ł_-;\-* #,##0.00000\ _z_ł_-;_-* &quot;-&quot;??\ _z_ł_-;_-@_-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5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31" fillId="3" borderId="0" applyNumberFormat="0" applyBorder="0" applyAlignment="0" applyProtection="0"/>
  </cellStyleXfs>
  <cellXfs count="363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192" fontId="1" fillId="0" borderId="0" xfId="20" applyNumberFormat="1" applyFont="1"/>
    <xf numFmtId="182" fontId="1" fillId="0" borderId="0" xfId="0" applyNumberFormat="1" applyFont="1"/>
    <xf numFmtId="168" fontId="1" fillId="0" borderId="0" xfId="0" applyNumberFormat="1" applyFont="1"/>
    <xf numFmtId="0" fontId="2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5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168" fontId="1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192" fontId="1" fillId="0" borderId="0" xfId="20" applyNumberFormat="1" applyFont="1" applyFill="1"/>
    <xf numFmtId="0" fontId="8" fillId="0" borderId="2" xfId="0" applyFont="1" applyFill="1" applyBorder="1" applyAlignment="1">
      <alignment horizontal="left" indent="1"/>
    </xf>
    <xf numFmtId="182" fontId="1" fillId="0" borderId="0" xfId="0" applyNumberFormat="1" applyFont="1" applyFill="1"/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76" fontId="19" fillId="0" borderId="17" xfId="0" applyNumberFormat="1" applyFont="1" applyFill="1" applyBorder="1"/>
    <xf numFmtId="176" fontId="19" fillId="0" borderId="18" xfId="0" applyNumberFormat="1" applyFont="1" applyFill="1" applyBorder="1"/>
    <xf numFmtId="176" fontId="19" fillId="0" borderId="18" xfId="0" applyNumberFormat="1" applyFont="1" applyFill="1" applyBorder="1" applyAlignment="1">
      <alignment vertical="center"/>
    </xf>
    <xf numFmtId="176" fontId="19" fillId="0" borderId="18" xfId="0" applyNumberFormat="1" applyFont="1" applyBorder="1" applyAlignment="1">
      <alignment vertical="center"/>
    </xf>
    <xf numFmtId="176" fontId="19" fillId="0" borderId="18" xfId="0" applyNumberFormat="1" applyFont="1" applyFill="1" applyBorder="1" applyAlignment="1"/>
    <xf numFmtId="176" fontId="19" fillId="0" borderId="17" xfId="0" applyNumberFormat="1" applyFont="1" applyFill="1" applyBorder="1" applyAlignment="1"/>
    <xf numFmtId="176" fontId="18" fillId="0" borderId="17" xfId="0" applyNumberFormat="1" applyFont="1" applyFill="1" applyBorder="1"/>
    <xf numFmtId="176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76" fontId="2" fillId="0" borderId="0" xfId="0" applyNumberFormat="1" applyFont="1" applyFill="1"/>
    <xf numFmtId="188" fontId="34" fillId="0" borderId="0" xfId="0" applyNumberFormat="1" applyFont="1" applyFill="1"/>
    <xf numFmtId="0" fontId="34" fillId="0" borderId="0" xfId="0" applyFont="1" applyFill="1"/>
    <xf numFmtId="170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6" fontId="19" fillId="0" borderId="17" xfId="0" applyNumberFormat="1" applyFont="1" applyBorder="1" applyAlignment="1">
      <alignment vertical="center"/>
    </xf>
    <xf numFmtId="176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76" fontId="18" fillId="0" borderId="17" xfId="0" applyNumberFormat="1" applyFont="1" applyBorder="1" applyAlignment="1">
      <alignment vertical="center"/>
    </xf>
    <xf numFmtId="176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8" fontId="14" fillId="0" borderId="23" xfId="0" applyNumberFormat="1" applyFont="1" applyFill="1" applyBorder="1" applyAlignment="1">
      <alignment horizontal="center"/>
    </xf>
    <xf numFmtId="178" fontId="14" fillId="0" borderId="18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78" fontId="14" fillId="0" borderId="16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180" fontId="18" fillId="0" borderId="9" xfId="0" applyNumberFormat="1" applyFont="1" applyFill="1" applyBorder="1" applyAlignment="1">
      <alignment horizontal="center" vertical="center"/>
    </xf>
    <xf numFmtId="180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80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0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78" fontId="14" fillId="0" borderId="2" xfId="0" applyNumberFormat="1" applyFont="1" applyFill="1" applyBorder="1" applyAlignment="1">
      <alignment horizontal="center" vertical="center"/>
    </xf>
    <xf numFmtId="178" fontId="14" fillId="0" borderId="24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8" fontId="18" fillId="0" borderId="9" xfId="0" applyNumberFormat="1" applyFont="1" applyFill="1" applyBorder="1" applyAlignment="1">
      <alignment horizontal="center" vertical="center"/>
    </xf>
    <xf numFmtId="178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0" fontId="14" fillId="0" borderId="19" xfId="0" quotePrefix="1" applyFont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14" fillId="0" borderId="6" xfId="0" quotePrefix="1" applyFont="1" applyBorder="1" applyAlignment="1">
      <alignment horizontal="center" vertical="center"/>
    </xf>
    <xf numFmtId="176" fontId="19" fillId="0" borderId="10" xfId="0" applyNumberFormat="1" applyFont="1" applyBorder="1" applyAlignment="1">
      <alignment vertical="center"/>
    </xf>
    <xf numFmtId="178" fontId="14" fillId="0" borderId="22" xfId="0" applyNumberFormat="1" applyFont="1" applyFill="1" applyBorder="1" applyAlignment="1">
      <alignment vertical="center"/>
    </xf>
    <xf numFmtId="178" fontId="14" fillId="0" borderId="30" xfId="0" applyNumberFormat="1" applyFont="1" applyFill="1" applyBorder="1" applyAlignment="1">
      <alignment vertical="center"/>
    </xf>
    <xf numFmtId="178" fontId="14" fillId="0" borderId="16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vertical="center"/>
    </xf>
    <xf numFmtId="178" fontId="14" fillId="0" borderId="7" xfId="0" applyNumberFormat="1" applyFont="1" applyFill="1" applyBorder="1" applyAlignment="1">
      <alignment vertical="center"/>
    </xf>
    <xf numFmtId="178" fontId="14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horizontal="right" vertical="center"/>
    </xf>
    <xf numFmtId="178" fontId="14" fillId="0" borderId="31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180" fontId="47" fillId="0" borderId="2" xfId="0" applyNumberFormat="1" applyFont="1" applyFill="1" applyBorder="1" applyAlignment="1">
      <alignment vertical="center"/>
    </xf>
    <xf numFmtId="180" fontId="47" fillId="0" borderId="2" xfId="0" applyNumberFormat="1" applyFont="1" applyFill="1" applyBorder="1" applyAlignment="1">
      <alignment horizontal="right" vertical="center"/>
    </xf>
    <xf numFmtId="180" fontId="47" fillId="0" borderId="24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80" fontId="48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/>
    <xf numFmtId="178" fontId="14" fillId="0" borderId="2" xfId="0" applyNumberFormat="1" applyFont="1" applyFill="1" applyBorder="1" applyAlignment="1">
      <alignment horizontal="right"/>
    </xf>
    <xf numFmtId="178" fontId="14" fillId="0" borderId="31" xfId="0" applyNumberFormat="1" applyFont="1" applyFill="1" applyBorder="1" applyAlignment="1">
      <alignment horizontal="right"/>
    </xf>
    <xf numFmtId="179" fontId="19" fillId="0" borderId="2" xfId="0" applyNumberFormat="1" applyFont="1" applyFill="1" applyBorder="1" applyAlignment="1">
      <alignment horizontal="right" vertical="center"/>
    </xf>
    <xf numFmtId="179" fontId="19" fillId="0" borderId="24" xfId="0" applyNumberFormat="1" applyFont="1" applyFill="1" applyBorder="1" applyAlignment="1">
      <alignment horizontal="right" vertical="center"/>
    </xf>
    <xf numFmtId="180" fontId="14" fillId="0" borderId="2" xfId="0" applyNumberFormat="1" applyFont="1" applyFill="1" applyBorder="1" applyAlignment="1">
      <alignment vertical="center"/>
    </xf>
    <xf numFmtId="180" fontId="47" fillId="0" borderId="23" xfId="0" applyNumberFormat="1" applyFont="1" applyFill="1" applyBorder="1" applyAlignment="1">
      <alignment horizontal="right" vertical="center"/>
    </xf>
    <xf numFmtId="180" fontId="47" fillId="0" borderId="24" xfId="0" applyNumberFormat="1" applyFont="1" applyFill="1" applyBorder="1" applyAlignment="1">
      <alignment vertical="center"/>
    </xf>
    <xf numFmtId="180" fontId="49" fillId="0" borderId="9" xfId="0" applyNumberFormat="1" applyFont="1" applyFill="1" applyBorder="1" applyAlignment="1">
      <alignment vertical="center"/>
    </xf>
    <xf numFmtId="180" fontId="49" fillId="0" borderId="32" xfId="0" applyNumberFormat="1" applyFont="1" applyFill="1" applyBorder="1" applyAlignment="1">
      <alignment vertical="center"/>
    </xf>
    <xf numFmtId="180" fontId="14" fillId="0" borderId="30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horizontal="right" vertical="center"/>
    </xf>
    <xf numFmtId="180" fontId="14" fillId="0" borderId="23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horizontal="right" vertical="center"/>
    </xf>
    <xf numFmtId="180" fontId="7" fillId="0" borderId="23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vertical="center"/>
    </xf>
    <xf numFmtId="180" fontId="14" fillId="0" borderId="22" xfId="0" applyNumberFormat="1" applyFont="1" applyFill="1" applyBorder="1" applyAlignment="1">
      <alignment vertical="center"/>
    </xf>
    <xf numFmtId="178" fontId="7" fillId="0" borderId="22" xfId="0" applyNumberFormat="1" applyFont="1" applyFill="1" applyBorder="1"/>
    <xf numFmtId="178" fontId="7" fillId="0" borderId="30" xfId="0" applyNumberFormat="1" applyFont="1" applyFill="1" applyBorder="1"/>
    <xf numFmtId="179" fontId="7" fillId="0" borderId="16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8" fontId="14" fillId="0" borderId="22" xfId="0" applyNumberFormat="1" applyFont="1" applyFill="1" applyBorder="1"/>
    <xf numFmtId="178" fontId="14" fillId="0" borderId="30" xfId="0" applyNumberFormat="1" applyFont="1" applyFill="1" applyBorder="1"/>
    <xf numFmtId="178" fontId="14" fillId="0" borderId="16" xfId="0" applyNumberFormat="1" applyFont="1" applyFill="1" applyBorder="1"/>
    <xf numFmtId="178" fontId="14" fillId="0" borderId="2" xfId="0" applyNumberFormat="1" applyFont="1" applyFill="1" applyBorder="1"/>
    <xf numFmtId="178" fontId="14" fillId="0" borderId="16" xfId="0" applyNumberFormat="1" applyFont="1" applyFill="1" applyBorder="1" applyAlignment="1">
      <alignment horizontal="right"/>
    </xf>
    <xf numFmtId="179" fontId="14" fillId="0" borderId="16" xfId="0" applyNumberFormat="1" applyFont="1" applyFill="1" applyBorder="1"/>
    <xf numFmtId="179" fontId="14" fillId="0" borderId="2" xfId="0" applyNumberFormat="1" applyFont="1" applyFill="1" applyBorder="1"/>
    <xf numFmtId="178" fontId="14" fillId="0" borderId="8" xfId="0" applyNumberFormat="1" applyFont="1" applyFill="1" applyBorder="1" applyAlignment="1">
      <alignment vertical="center"/>
    </xf>
    <xf numFmtId="178" fontId="14" fillId="0" borderId="30" xfId="0" applyNumberFormat="1" applyFont="1" applyFill="1" applyBorder="1" applyAlignment="1">
      <alignment horizontal="right"/>
    </xf>
    <xf numFmtId="178" fontId="14" fillId="0" borderId="16" xfId="0" applyNumberFormat="1" applyFont="1" applyFill="1" applyBorder="1" applyAlignment="1"/>
    <xf numFmtId="179" fontId="14" fillId="0" borderId="16" xfId="0" applyNumberFormat="1" applyFont="1" applyFill="1" applyBorder="1" applyAlignment="1">
      <alignment vertical="center"/>
    </xf>
    <xf numFmtId="179" fontId="14" fillId="0" borderId="2" xfId="0" applyNumberFormat="1" applyFont="1" applyFill="1" applyBorder="1" applyAlignment="1">
      <alignment vertical="center"/>
    </xf>
    <xf numFmtId="178" fontId="14" fillId="0" borderId="16" xfId="20" applyNumberFormat="1" applyFont="1" applyFill="1" applyBorder="1" applyAlignment="1">
      <alignment horizontal="right"/>
    </xf>
    <xf numFmtId="178" fontId="14" fillId="0" borderId="2" xfId="20" applyNumberFormat="1" applyFont="1" applyFill="1" applyBorder="1" applyAlignment="1">
      <alignment horizontal="right"/>
    </xf>
    <xf numFmtId="179" fontId="14" fillId="0" borderId="16" xfId="0" applyNumberFormat="1" applyFont="1" applyFill="1" applyBorder="1" applyAlignment="1"/>
    <xf numFmtId="179" fontId="14" fillId="0" borderId="2" xfId="0" applyNumberFormat="1" applyFont="1" applyFill="1" applyBorder="1" applyAlignment="1"/>
    <xf numFmtId="178" fontId="7" fillId="0" borderId="33" xfId="0" applyNumberFormat="1" applyFont="1" applyFill="1" applyBorder="1" applyAlignment="1">
      <alignment vertical="center"/>
    </xf>
    <xf numFmtId="178" fontId="7" fillId="0" borderId="30" xfId="0" applyNumberFormat="1" applyFont="1" applyFill="1" applyBorder="1" applyAlignment="1">
      <alignment vertical="center"/>
    </xf>
    <xf numFmtId="178" fontId="14" fillId="0" borderId="34" xfId="0" applyNumberFormat="1" applyFont="1" applyFill="1" applyBorder="1" applyAlignment="1">
      <alignment vertical="center"/>
    </xf>
    <xf numFmtId="178" fontId="7" fillId="0" borderId="34" xfId="0" applyNumberFormat="1" applyFont="1" applyFill="1" applyBorder="1" applyAlignment="1">
      <alignment vertical="center"/>
    </xf>
    <xf numFmtId="0" fontId="0" fillId="0" borderId="0" xfId="0" applyFill="1"/>
    <xf numFmtId="0" fontId="46" fillId="0" borderId="0" xfId="0" applyFont="1" applyFill="1"/>
    <xf numFmtId="170" fontId="2" fillId="0" borderId="0" xfId="0" applyNumberFormat="1" applyFont="1" applyFill="1"/>
    <xf numFmtId="170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8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70" fontId="2" fillId="0" borderId="0" xfId="0" applyNumberFormat="1" applyFont="1"/>
    <xf numFmtId="0" fontId="50" fillId="0" borderId="0" xfId="0" applyFont="1"/>
    <xf numFmtId="170" fontId="50" fillId="0" borderId="0" xfId="0" applyNumberFormat="1" applyFont="1"/>
    <xf numFmtId="2" fontId="50" fillId="0" borderId="0" xfId="0" applyNumberFormat="1" applyFont="1"/>
    <xf numFmtId="2" fontId="52" fillId="0" borderId="0" xfId="0" applyNumberFormat="1" applyFont="1"/>
    <xf numFmtId="0" fontId="51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7" xfId="0" applyFont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Border="1" applyAlignment="1"/>
    <xf numFmtId="0" fontId="14" fillId="0" borderId="11" xfId="0" applyFont="1" applyBorder="1" applyAlignment="1"/>
    <xf numFmtId="0" fontId="27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0" fontId="38" fillId="0" borderId="0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left"/>
    </xf>
    <xf numFmtId="0" fontId="14" fillId="0" borderId="1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center"/>
    </xf>
  </cellXfs>
  <cellStyles count="23">
    <cellStyle name="20% — akcent 1" xfId="1"/>
    <cellStyle name="20% — akcent 2" xfId="2"/>
    <cellStyle name="20% — akcent 3" xfId="3"/>
    <cellStyle name="20% — akcent 4" xfId="4"/>
    <cellStyle name="20% — akcent 5" xfId="5"/>
    <cellStyle name="20% — akcent 6" xfId="6"/>
    <cellStyle name="40% — akcent 1" xfId="7"/>
    <cellStyle name="40% — akcent 2" xfId="8"/>
    <cellStyle name="40% — akcent 3" xfId="9"/>
    <cellStyle name="40% — akcent 4" xfId="10"/>
    <cellStyle name="40% — akcent 5" xfId="11"/>
    <cellStyle name="40% — akcent 6" xfId="12"/>
    <cellStyle name="60% — akcent 1" xfId="13"/>
    <cellStyle name="60% — akcent 2" xfId="14"/>
    <cellStyle name="60% — akcent 3" xfId="15"/>
    <cellStyle name="60% — akcent 4" xfId="16"/>
    <cellStyle name="60% — akcent 5" xfId="17"/>
    <cellStyle name="60% — akcent 6" xfId="18"/>
    <cellStyle name="Dobry" xfId="19"/>
    <cellStyle name="Dziesiętny" xfId="20" builtinId="3"/>
    <cellStyle name="Neutralny" xfId="21"/>
    <cellStyle name="Normalny" xfId="0" builtinId="0"/>
    <cellStyle name="Zły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28</xdr:row>
      <xdr:rowOff>19050</xdr:rowOff>
    </xdr:from>
    <xdr:to>
      <xdr:col>7</xdr:col>
      <xdr:colOff>352425</xdr:colOff>
      <xdr:row>51</xdr:row>
      <xdr:rowOff>19050</xdr:rowOff>
    </xdr:to>
    <xdr:pic>
      <xdr:nvPicPr>
        <xdr:cNvPr id="4489" name="Picture 393">
          <a:extLst>
            <a:ext uri="{FF2B5EF4-FFF2-40B4-BE49-F238E27FC236}">
              <a16:creationId xmlns:a16="http://schemas.microsoft.com/office/drawing/2014/main" id="{09E1F8CB-F716-4C38-8FF3-1B27CFF6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315075"/>
          <a:ext cx="5857875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29</xdr:row>
      <xdr:rowOff>19050</xdr:rowOff>
    </xdr:from>
    <xdr:to>
      <xdr:col>2</xdr:col>
      <xdr:colOff>2590800</xdr:colOff>
      <xdr:row>48</xdr:row>
      <xdr:rowOff>9525</xdr:rowOff>
    </xdr:to>
    <xdr:pic>
      <xdr:nvPicPr>
        <xdr:cNvPr id="5652" name="Picture 532">
          <a:extLst>
            <a:ext uri="{FF2B5EF4-FFF2-40B4-BE49-F238E27FC236}">
              <a16:creationId xmlns:a16="http://schemas.microsoft.com/office/drawing/2014/main" id="{29F19C40-B942-45D2-B6BE-A8C3E083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438900"/>
          <a:ext cx="3276600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2428875</xdr:colOff>
      <xdr:row>29</xdr:row>
      <xdr:rowOff>9525</xdr:rowOff>
    </xdr:from>
    <xdr:to>
      <xdr:col>7</xdr:col>
      <xdr:colOff>152400</xdr:colOff>
      <xdr:row>45</xdr:row>
      <xdr:rowOff>85725</xdr:rowOff>
    </xdr:to>
    <xdr:pic>
      <xdr:nvPicPr>
        <xdr:cNvPr id="5653" name="Picture 533">
          <a:extLst>
            <a:ext uri="{FF2B5EF4-FFF2-40B4-BE49-F238E27FC236}">
              <a16:creationId xmlns:a16="http://schemas.microsoft.com/office/drawing/2014/main" id="{A0420681-CE9E-4943-BA7D-28F925B2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429375"/>
          <a:ext cx="3143250" cy="267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171450</xdr:rowOff>
    </xdr:from>
    <xdr:to>
      <xdr:col>5</xdr:col>
      <xdr:colOff>723900</xdr:colOff>
      <xdr:row>55</xdr:row>
      <xdr:rowOff>152400</xdr:rowOff>
    </xdr:to>
    <xdr:pic>
      <xdr:nvPicPr>
        <xdr:cNvPr id="1139842" name="Picture 130">
          <a:extLst>
            <a:ext uri="{FF2B5EF4-FFF2-40B4-BE49-F238E27FC236}">
              <a16:creationId xmlns:a16="http://schemas.microsoft.com/office/drawing/2014/main" id="{C2DD3AE7-5393-4095-A826-FB34A696A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43975"/>
          <a:ext cx="5972175" cy="210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43</xdr:row>
      <xdr:rowOff>9525</xdr:rowOff>
    </xdr:from>
    <xdr:to>
      <xdr:col>6</xdr:col>
      <xdr:colOff>200025</xdr:colOff>
      <xdr:row>57</xdr:row>
      <xdr:rowOff>114300</xdr:rowOff>
    </xdr:to>
    <xdr:pic>
      <xdr:nvPicPr>
        <xdr:cNvPr id="220317" name="Picture 157">
          <a:extLst>
            <a:ext uri="{FF2B5EF4-FFF2-40B4-BE49-F238E27FC236}">
              <a16:creationId xmlns:a16="http://schemas.microsoft.com/office/drawing/2014/main" id="{1FAF33C6-D84E-4B86-9BF6-3724F38B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972550"/>
          <a:ext cx="6238875" cy="237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45</xdr:row>
      <xdr:rowOff>161925</xdr:rowOff>
    </xdr:from>
    <xdr:to>
      <xdr:col>5</xdr:col>
      <xdr:colOff>247650</xdr:colOff>
      <xdr:row>65</xdr:row>
      <xdr:rowOff>142875</xdr:rowOff>
    </xdr:to>
    <xdr:pic>
      <xdr:nvPicPr>
        <xdr:cNvPr id="870567" name="Picture 167">
          <a:extLst>
            <a:ext uri="{FF2B5EF4-FFF2-40B4-BE49-F238E27FC236}">
              <a16:creationId xmlns:a16="http://schemas.microsoft.com/office/drawing/2014/main" id="{14D12F89-5406-4D60-A9F9-E38910BF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963025"/>
          <a:ext cx="5534025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46</xdr:row>
      <xdr:rowOff>0</xdr:rowOff>
    </xdr:from>
    <xdr:to>
      <xdr:col>6</xdr:col>
      <xdr:colOff>47625</xdr:colOff>
      <xdr:row>58</xdr:row>
      <xdr:rowOff>133350</xdr:rowOff>
    </xdr:to>
    <xdr:pic>
      <xdr:nvPicPr>
        <xdr:cNvPr id="896154" name="Picture 154">
          <a:extLst>
            <a:ext uri="{FF2B5EF4-FFF2-40B4-BE49-F238E27FC236}">
              <a16:creationId xmlns:a16="http://schemas.microsoft.com/office/drawing/2014/main" id="{AC54B383-F9C9-41C7-9361-59FE3CAC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715500"/>
          <a:ext cx="6553200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9525</xdr:rowOff>
    </xdr:from>
    <xdr:to>
      <xdr:col>5</xdr:col>
      <xdr:colOff>466725</xdr:colOff>
      <xdr:row>47</xdr:row>
      <xdr:rowOff>0</xdr:rowOff>
    </xdr:to>
    <xdr:pic>
      <xdr:nvPicPr>
        <xdr:cNvPr id="2082858" name="Picture 42">
          <a:extLst>
            <a:ext uri="{FF2B5EF4-FFF2-40B4-BE49-F238E27FC236}">
              <a16:creationId xmlns:a16="http://schemas.microsoft.com/office/drawing/2014/main" id="{FBAE8A95-271E-4690-A357-DA05B942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5825"/>
          <a:ext cx="3267075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485775</xdr:colOff>
      <xdr:row>37</xdr:row>
      <xdr:rowOff>9525</xdr:rowOff>
    </xdr:from>
    <xdr:to>
      <xdr:col>10</xdr:col>
      <xdr:colOff>95250</xdr:colOff>
      <xdr:row>47</xdr:row>
      <xdr:rowOff>9525</xdr:rowOff>
    </xdr:to>
    <xdr:pic>
      <xdr:nvPicPr>
        <xdr:cNvPr id="2082860" name="Picture 44">
          <a:extLst>
            <a:ext uri="{FF2B5EF4-FFF2-40B4-BE49-F238E27FC236}">
              <a16:creationId xmlns:a16="http://schemas.microsoft.com/office/drawing/2014/main" id="{9DE703F5-5F27-4524-A8DC-D7980006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8505825"/>
          <a:ext cx="327660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zoomScaleNormal="100" workbookViewId="0">
      <selection activeCell="C56" sqref="C56"/>
    </sheetView>
  </sheetViews>
  <sheetFormatPr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7109375" style="22" bestFit="1" customWidth="1"/>
    <col min="10" max="16384" width="9.140625" style="22"/>
  </cols>
  <sheetData>
    <row r="1" spans="1:11" ht="16.5" customHeight="1" x14ac:dyDescent="0.25">
      <c r="A1" s="283" t="s">
        <v>60</v>
      </c>
      <c r="B1" s="283"/>
      <c r="C1" s="283"/>
      <c r="D1" s="283"/>
      <c r="E1" s="283"/>
      <c r="F1" s="283"/>
      <c r="G1" s="283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284" t="s">
        <v>0</v>
      </c>
      <c r="B3" s="284"/>
      <c r="C3" s="284"/>
      <c r="D3" s="284"/>
      <c r="E3" s="286" t="s">
        <v>188</v>
      </c>
      <c r="F3" s="287"/>
      <c r="G3" s="288" t="s">
        <v>1</v>
      </c>
    </row>
    <row r="4" spans="1:11" ht="15.95" customHeight="1" x14ac:dyDescent="0.2">
      <c r="A4" s="284"/>
      <c r="B4" s="284"/>
      <c r="C4" s="284"/>
      <c r="D4" s="284"/>
      <c r="E4" s="46">
        <v>2019</v>
      </c>
      <c r="F4" s="46">
        <v>2020</v>
      </c>
      <c r="G4" s="288"/>
    </row>
    <row r="5" spans="1:11" ht="15.75" customHeight="1" x14ac:dyDescent="0.2">
      <c r="A5" s="284"/>
      <c r="B5" s="284"/>
      <c r="C5" s="284"/>
      <c r="D5" s="285"/>
      <c r="E5" s="289" t="s">
        <v>2</v>
      </c>
      <c r="F5" s="289"/>
      <c r="G5" s="20" t="s">
        <v>3</v>
      </c>
    </row>
    <row r="6" spans="1:11" ht="21" customHeight="1" x14ac:dyDescent="0.25">
      <c r="A6" s="3"/>
      <c r="B6" s="117" t="s">
        <v>27</v>
      </c>
      <c r="C6" s="118"/>
      <c r="D6" s="145" t="s">
        <v>16</v>
      </c>
      <c r="E6" s="261">
        <v>14870.769365</v>
      </c>
      <c r="F6" s="262">
        <v>15322.042003</v>
      </c>
      <c r="G6" s="140">
        <f>F6/E6*100</f>
        <v>103.03462871976295</v>
      </c>
      <c r="J6"/>
      <c r="K6"/>
    </row>
    <row r="7" spans="1:11" ht="21" customHeight="1" x14ac:dyDescent="0.25">
      <c r="A7" s="4"/>
      <c r="B7" s="18" t="s">
        <v>78</v>
      </c>
      <c r="C7" s="119"/>
      <c r="D7" s="120" t="s">
        <v>17</v>
      </c>
      <c r="E7" s="263">
        <v>13641.020365</v>
      </c>
      <c r="F7" s="206">
        <v>13754.563002999999</v>
      </c>
      <c r="G7" s="89">
        <f t="shared" ref="G7:G22" si="0">F7/E7*100</f>
        <v>100.83236176592277</v>
      </c>
      <c r="I7" s="27"/>
      <c r="J7"/>
      <c r="K7"/>
    </row>
    <row r="8" spans="1:11" ht="21" customHeight="1" x14ac:dyDescent="0.25">
      <c r="A8" s="5"/>
      <c r="B8" s="121" t="s">
        <v>39</v>
      </c>
      <c r="C8" s="119" t="s">
        <v>79</v>
      </c>
      <c r="D8" s="120" t="s">
        <v>18</v>
      </c>
      <c r="E8" s="263">
        <v>10976.555</v>
      </c>
      <c r="F8" s="206">
        <v>10392.299000000001</v>
      </c>
      <c r="G8" s="89">
        <f t="shared" si="0"/>
        <v>94.677237074838146</v>
      </c>
      <c r="I8" s="28"/>
      <c r="J8"/>
      <c r="K8"/>
    </row>
    <row r="9" spans="1:11" ht="21" customHeight="1" x14ac:dyDescent="0.25">
      <c r="A9" s="6"/>
      <c r="B9" s="122"/>
      <c r="C9" s="123" t="s">
        <v>104</v>
      </c>
      <c r="D9" s="120" t="s">
        <v>19</v>
      </c>
      <c r="E9" s="263">
        <v>10151.977999999999</v>
      </c>
      <c r="F9" s="206">
        <v>9329.4709999999995</v>
      </c>
      <c r="G9" s="89">
        <f t="shared" si="0"/>
        <v>91.898061638825453</v>
      </c>
      <c r="I9" s="29"/>
      <c r="J9"/>
      <c r="K9"/>
    </row>
    <row r="10" spans="1:11" ht="21" customHeight="1" x14ac:dyDescent="0.25">
      <c r="A10" s="4"/>
      <c r="B10" s="18"/>
      <c r="C10" s="124" t="s">
        <v>152</v>
      </c>
      <c r="D10" s="120" t="s">
        <v>20</v>
      </c>
      <c r="E10" s="263">
        <v>1515.876029</v>
      </c>
      <c r="F10" s="206">
        <v>2003.720992</v>
      </c>
      <c r="G10" s="89">
        <f t="shared" si="0"/>
        <v>132.18237861587031</v>
      </c>
      <c r="J10"/>
      <c r="K10"/>
    </row>
    <row r="11" spans="1:11" ht="21" customHeight="1" x14ac:dyDescent="0.25">
      <c r="A11" s="6"/>
      <c r="B11" s="122"/>
      <c r="C11" s="123" t="s">
        <v>104</v>
      </c>
      <c r="D11" s="120" t="s">
        <v>21</v>
      </c>
      <c r="E11" s="263">
        <v>212.66900000000001</v>
      </c>
      <c r="F11" s="206">
        <v>197.078</v>
      </c>
      <c r="G11" s="89">
        <f t="shared" si="0"/>
        <v>92.668889212814278</v>
      </c>
      <c r="J11"/>
      <c r="K11"/>
    </row>
    <row r="12" spans="1:11" ht="21" customHeight="1" x14ac:dyDescent="0.25">
      <c r="A12" s="4"/>
      <c r="B12" s="18"/>
      <c r="C12" s="124" t="s">
        <v>153</v>
      </c>
      <c r="D12" s="120" t="s">
        <v>22</v>
      </c>
      <c r="E12" s="263">
        <v>1148.589336</v>
      </c>
      <c r="F12" s="206">
        <v>1358.543011</v>
      </c>
      <c r="G12" s="89">
        <f t="shared" si="0"/>
        <v>118.27926382558718</v>
      </c>
      <c r="J12"/>
      <c r="K12"/>
    </row>
    <row r="13" spans="1:11" ht="21" customHeight="1" x14ac:dyDescent="0.25">
      <c r="A13" s="4"/>
      <c r="B13" s="18" t="s">
        <v>32</v>
      </c>
      <c r="C13" s="119"/>
      <c r="D13" s="120" t="s">
        <v>23</v>
      </c>
      <c r="E13" s="263">
        <v>1229.749</v>
      </c>
      <c r="F13" s="206">
        <v>1567.479</v>
      </c>
      <c r="G13" s="89">
        <f t="shared" si="0"/>
        <v>127.46332788235648</v>
      </c>
      <c r="J13"/>
      <c r="K13"/>
    </row>
    <row r="14" spans="1:11" ht="21" customHeight="1" x14ac:dyDescent="0.25">
      <c r="A14" s="4"/>
      <c r="B14" s="125" t="s">
        <v>28</v>
      </c>
      <c r="C14" s="119"/>
      <c r="D14" s="146" t="s">
        <v>24</v>
      </c>
      <c r="E14" s="264">
        <v>14870.769365</v>
      </c>
      <c r="F14" s="216">
        <v>15322.042003</v>
      </c>
      <c r="G14" s="136">
        <f t="shared" si="0"/>
        <v>103.03462871976295</v>
      </c>
      <c r="J14"/>
      <c r="K14"/>
    </row>
    <row r="15" spans="1:11" ht="21" customHeight="1" x14ac:dyDescent="0.25">
      <c r="A15" s="4"/>
      <c r="B15" s="18" t="s">
        <v>67</v>
      </c>
      <c r="C15" s="119"/>
      <c r="D15" s="120" t="s">
        <v>25</v>
      </c>
      <c r="E15" s="205">
        <v>14251.225365</v>
      </c>
      <c r="F15" s="206">
        <v>14601.517003000001</v>
      </c>
      <c r="G15" s="89">
        <f t="shared" si="0"/>
        <v>102.45797557072034</v>
      </c>
      <c r="J15"/>
      <c r="K15"/>
    </row>
    <row r="16" spans="1:11" ht="21" customHeight="1" x14ac:dyDescent="0.25">
      <c r="A16" s="5"/>
      <c r="B16" s="121" t="s">
        <v>38</v>
      </c>
      <c r="C16" s="119" t="s">
        <v>83</v>
      </c>
      <c r="D16" s="120" t="s">
        <v>26</v>
      </c>
      <c r="E16" s="263">
        <v>1104.809</v>
      </c>
      <c r="F16" s="206">
        <v>1045.838</v>
      </c>
      <c r="G16" s="89">
        <f t="shared" si="0"/>
        <v>94.66233529958572</v>
      </c>
      <c r="J16"/>
      <c r="K16"/>
    </row>
    <row r="17" spans="1:21" ht="21" customHeight="1" x14ac:dyDescent="0.25">
      <c r="A17" s="6"/>
      <c r="B17" s="122"/>
      <c r="C17" s="124" t="s">
        <v>55</v>
      </c>
      <c r="D17" s="120" t="s">
        <v>105</v>
      </c>
      <c r="E17" s="263">
        <v>879.42700000000002</v>
      </c>
      <c r="F17" s="206">
        <v>828.08600000000001</v>
      </c>
      <c r="G17" s="89">
        <f t="shared" si="0"/>
        <v>94.16199411662366</v>
      </c>
      <c r="I17" s="30"/>
      <c r="J17"/>
      <c r="K17"/>
    </row>
    <row r="18" spans="1:21" ht="21" customHeight="1" x14ac:dyDescent="0.25">
      <c r="A18" s="4"/>
      <c r="B18" s="18"/>
      <c r="C18" s="124" t="s">
        <v>99</v>
      </c>
      <c r="D18" s="120" t="s">
        <v>106</v>
      </c>
      <c r="E18" s="263">
        <v>225.38200000000001</v>
      </c>
      <c r="F18" s="206">
        <v>217.75200000000001</v>
      </c>
      <c r="G18" s="89">
        <f t="shared" si="0"/>
        <v>96.614636483836335</v>
      </c>
      <c r="J18"/>
      <c r="K18"/>
    </row>
    <row r="19" spans="1:21" ht="21" customHeight="1" x14ac:dyDescent="0.25">
      <c r="A19" s="4"/>
      <c r="B19" s="18"/>
      <c r="C19" s="21" t="s">
        <v>58</v>
      </c>
      <c r="D19" s="120" t="s">
        <v>107</v>
      </c>
      <c r="E19" s="263">
        <v>43.862000000000002</v>
      </c>
      <c r="F19" s="206">
        <v>40.161999999999999</v>
      </c>
      <c r="G19" s="89">
        <f t="shared" si="0"/>
        <v>91.56445214536501</v>
      </c>
      <c r="J19"/>
      <c r="K19"/>
    </row>
    <row r="20" spans="1:21" ht="21" customHeight="1" x14ac:dyDescent="0.25">
      <c r="A20" s="4"/>
      <c r="B20" s="18"/>
      <c r="C20" s="21" t="s">
        <v>59</v>
      </c>
      <c r="D20" s="120" t="s">
        <v>108</v>
      </c>
      <c r="E20" s="263">
        <v>139.28299999999999</v>
      </c>
      <c r="F20" s="206">
        <v>146.90100000000001</v>
      </c>
      <c r="G20" s="89">
        <f t="shared" si="0"/>
        <v>105.46943991729071</v>
      </c>
      <c r="J20"/>
      <c r="K20"/>
    </row>
    <row r="21" spans="1:21" s="24" customFormat="1" ht="21" customHeight="1" x14ac:dyDescent="0.2">
      <c r="A21" s="16"/>
      <c r="B21" s="18"/>
      <c r="C21" s="21" t="s">
        <v>37</v>
      </c>
      <c r="D21" s="120" t="s">
        <v>109</v>
      </c>
      <c r="E21" s="263">
        <v>74.009</v>
      </c>
      <c r="F21" s="206">
        <v>126.794</v>
      </c>
      <c r="G21" s="89">
        <f t="shared" si="0"/>
        <v>171.3224067343161</v>
      </c>
      <c r="J21"/>
      <c r="K21"/>
    </row>
    <row r="22" spans="1:21" s="23" customFormat="1" ht="21" customHeight="1" x14ac:dyDescent="0.2">
      <c r="A22" s="15"/>
      <c r="B22" s="18" t="s">
        <v>29</v>
      </c>
      <c r="C22" s="119"/>
      <c r="D22" s="120" t="s">
        <v>110</v>
      </c>
      <c r="E22" s="263">
        <v>619.54399999999998</v>
      </c>
      <c r="F22" s="206">
        <v>720.52499999999998</v>
      </c>
      <c r="G22" s="89">
        <f t="shared" si="0"/>
        <v>116.29924589698231</v>
      </c>
      <c r="J22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282" t="s">
        <v>149</v>
      </c>
      <c r="B24" s="282"/>
      <c r="C24" s="282"/>
      <c r="D24" s="282"/>
      <c r="E24" s="282"/>
      <c r="F24" s="282"/>
      <c r="G24" s="282"/>
    </row>
    <row r="25" spans="1:21" ht="12.75" customHeight="1" x14ac:dyDescent="0.2">
      <c r="A25" s="282"/>
      <c r="B25" s="282"/>
      <c r="C25" s="282"/>
      <c r="D25" s="282"/>
      <c r="E25" s="282"/>
      <c r="F25" s="282"/>
      <c r="G25" s="282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2.75" customHeight="1" x14ac:dyDescent="0.2">
      <c r="A26" s="282"/>
      <c r="B26" s="282"/>
      <c r="C26" s="282"/>
      <c r="D26" s="282"/>
      <c r="E26" s="282"/>
      <c r="F26" s="282"/>
      <c r="G26" s="28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9" customHeight="1" x14ac:dyDescent="0.2">
      <c r="A27" s="282"/>
      <c r="B27" s="282"/>
      <c r="C27" s="282"/>
      <c r="D27" s="282"/>
      <c r="E27" s="282"/>
      <c r="F27" s="282"/>
      <c r="G27" s="282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x14ac:dyDescent="0.2">
      <c r="B28" s="290" t="s">
        <v>208</v>
      </c>
      <c r="C28" s="290"/>
      <c r="D28" s="290"/>
      <c r="E28" s="290"/>
      <c r="F28" s="290"/>
      <c r="G28" s="290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6.5" x14ac:dyDescent="0.25">
      <c r="B29" s="290"/>
      <c r="C29" s="290"/>
      <c r="D29" s="290"/>
      <c r="E29" s="290"/>
      <c r="F29" s="290"/>
      <c r="G29" s="290"/>
      <c r="H29" s="44"/>
      <c r="I29" s="265"/>
      <c r="J29" s="266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"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"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2:21" x14ac:dyDescent="0.2"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2:21" x14ac:dyDescent="0.2"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2:21" x14ac:dyDescent="0.2"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x14ac:dyDescent="0.2"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x14ac:dyDescent="0.2"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2:21" x14ac:dyDescent="0.2"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2:21" x14ac:dyDescent="0.2"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2:21" x14ac:dyDescent="0.2"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2:21" x14ac:dyDescent="0.2"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2:21" x14ac:dyDescent="0.2"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2:21" x14ac:dyDescent="0.2"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2:21" x14ac:dyDescent="0.2"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2:21" x14ac:dyDescent="0.2"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2:21" ht="15.75" x14ac:dyDescent="0.25">
      <c r="B46" s="291"/>
      <c r="C46" s="291"/>
      <c r="D46" s="291"/>
      <c r="E46" s="291"/>
      <c r="F46" s="291"/>
      <c r="G46" s="291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2:21" x14ac:dyDescent="0.2"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2:21" x14ac:dyDescent="0.2"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2:21" x14ac:dyDescent="0.2"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x14ac:dyDescent="0.2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x14ac:dyDescent="0.2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x14ac:dyDescent="0.2"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x14ac:dyDescent="0.2">
      <c r="B53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x14ac:dyDescent="0.2"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</row>
    <row r="55" spans="2:21" x14ac:dyDescent="0.2"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</row>
    <row r="56" spans="2:21" x14ac:dyDescent="0.2"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</row>
  </sheetData>
  <mergeCells count="12">
    <mergeCell ref="B29:G29"/>
    <mergeCell ref="A25:G25"/>
    <mergeCell ref="B46:G46"/>
    <mergeCell ref="A27:G27"/>
    <mergeCell ref="A26:G26"/>
    <mergeCell ref="B28:G28"/>
    <mergeCell ref="A24:G24"/>
    <mergeCell ref="A1:G1"/>
    <mergeCell ref="A3:D5"/>
    <mergeCell ref="E3:F3"/>
    <mergeCell ref="G3:G4"/>
    <mergeCell ref="E5:F5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C57" sqref="C57"/>
    </sheetView>
  </sheetViews>
  <sheetFormatPr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292" t="s">
        <v>63</v>
      </c>
      <c r="B1" s="293"/>
      <c r="C1" s="293"/>
      <c r="D1" s="293"/>
      <c r="E1" s="293"/>
      <c r="F1" s="293"/>
    </row>
    <row r="2" spans="1:9" ht="9" customHeight="1" x14ac:dyDescent="0.2">
      <c r="A2" s="33"/>
      <c r="B2" s="33"/>
      <c r="C2" s="33"/>
      <c r="D2" s="33"/>
      <c r="E2" s="33"/>
      <c r="F2" s="33"/>
    </row>
    <row r="3" spans="1:9" ht="15.95" customHeight="1" x14ac:dyDescent="0.2">
      <c r="A3" s="286" t="s">
        <v>0</v>
      </c>
      <c r="B3" s="309"/>
      <c r="C3" s="309"/>
      <c r="D3" s="286" t="s">
        <v>189</v>
      </c>
      <c r="E3" s="287"/>
      <c r="F3" s="294" t="s">
        <v>1</v>
      </c>
    </row>
    <row r="4" spans="1:9" ht="15.95" customHeight="1" x14ac:dyDescent="0.2">
      <c r="A4" s="309"/>
      <c r="B4" s="309"/>
      <c r="C4" s="309"/>
      <c r="D4" s="46">
        <v>2019</v>
      </c>
      <c r="E4" s="46">
        <v>2020</v>
      </c>
      <c r="F4" s="294"/>
    </row>
    <row r="5" spans="1:9" ht="15.95" customHeight="1" x14ac:dyDescent="0.2">
      <c r="A5" s="309"/>
      <c r="B5" s="309"/>
      <c r="C5" s="310"/>
      <c r="D5" s="289" t="s">
        <v>2</v>
      </c>
      <c r="E5" s="289"/>
      <c r="F5" s="49" t="s">
        <v>3</v>
      </c>
    </row>
    <row r="6" spans="1:9" ht="18" customHeight="1" x14ac:dyDescent="0.25">
      <c r="A6" s="3"/>
      <c r="B6" s="137" t="s">
        <v>147</v>
      </c>
      <c r="C6" s="116" t="s">
        <v>16</v>
      </c>
      <c r="D6" s="228">
        <v>24679.261999999999</v>
      </c>
      <c r="E6" s="228">
        <v>22431.823</v>
      </c>
      <c r="F6" s="135">
        <f>E6/D6*100</f>
        <v>90.893410832139153</v>
      </c>
      <c r="H6"/>
      <c r="I6"/>
    </row>
    <row r="7" spans="1:9" ht="18" customHeight="1" x14ac:dyDescent="0.25">
      <c r="A7" s="4"/>
      <c r="B7" s="53" t="s">
        <v>119</v>
      </c>
      <c r="C7" s="35" t="s">
        <v>17</v>
      </c>
      <c r="D7" s="229">
        <v>22905.286</v>
      </c>
      <c r="E7" s="223">
        <v>20327.871999999999</v>
      </c>
      <c r="F7" s="89">
        <f t="shared" ref="F7:F16" si="0">E7/D7*100</f>
        <v>88.747514438370246</v>
      </c>
      <c r="H7"/>
      <c r="I7"/>
    </row>
    <row r="8" spans="1:9" ht="18" customHeight="1" x14ac:dyDescent="0.25">
      <c r="A8" s="4"/>
      <c r="B8" s="18" t="s">
        <v>96</v>
      </c>
      <c r="C8" s="35" t="s">
        <v>18</v>
      </c>
      <c r="D8" s="229">
        <v>13735.675999999999</v>
      </c>
      <c r="E8" s="223">
        <v>12269.784000000001</v>
      </c>
      <c r="F8" s="89">
        <f t="shared" si="0"/>
        <v>89.327849608566794</v>
      </c>
      <c r="H8"/>
      <c r="I8"/>
    </row>
    <row r="9" spans="1:9" ht="18" customHeight="1" x14ac:dyDescent="0.25">
      <c r="A9" s="4"/>
      <c r="B9" s="18" t="s">
        <v>184</v>
      </c>
      <c r="C9" s="35" t="s">
        <v>19</v>
      </c>
      <c r="D9" s="229">
        <v>4319.3320000000003</v>
      </c>
      <c r="E9" s="223">
        <v>4057.8530000000001</v>
      </c>
      <c r="F9" s="89">
        <f t="shared" si="0"/>
        <v>93.946309290418057</v>
      </c>
      <c r="H9"/>
      <c r="I9"/>
    </row>
    <row r="10" spans="1:9" ht="18" customHeight="1" x14ac:dyDescent="0.25">
      <c r="A10" s="4"/>
      <c r="B10" s="53" t="s">
        <v>86</v>
      </c>
      <c r="C10" s="35" t="s">
        <v>20</v>
      </c>
      <c r="D10" s="229">
        <v>7691.4210000000003</v>
      </c>
      <c r="E10" s="223">
        <v>6514.8680000000004</v>
      </c>
      <c r="F10" s="89">
        <f t="shared" si="0"/>
        <v>84.703047720310721</v>
      </c>
      <c r="H10"/>
      <c r="I10"/>
    </row>
    <row r="11" spans="1:9" ht="18" customHeight="1" x14ac:dyDescent="0.25">
      <c r="A11" s="4"/>
      <c r="B11" s="53" t="s">
        <v>97</v>
      </c>
      <c r="C11" s="35" t="s">
        <v>21</v>
      </c>
      <c r="D11" s="229">
        <v>1323.07</v>
      </c>
      <c r="E11" s="223">
        <v>1259.944</v>
      </c>
      <c r="F11" s="89">
        <f t="shared" si="0"/>
        <v>95.228823871752823</v>
      </c>
      <c r="H11"/>
      <c r="I11"/>
    </row>
    <row r="12" spans="1:9" ht="18" customHeight="1" x14ac:dyDescent="0.25">
      <c r="A12" s="4"/>
      <c r="B12" s="53" t="s">
        <v>121</v>
      </c>
      <c r="C12" s="35" t="s">
        <v>22</v>
      </c>
      <c r="D12" s="229">
        <v>155.119</v>
      </c>
      <c r="E12" s="223">
        <v>283.27600000000001</v>
      </c>
      <c r="F12" s="89">
        <f t="shared" si="0"/>
        <v>182.6185057923272</v>
      </c>
      <c r="H12"/>
      <c r="I12"/>
    </row>
    <row r="13" spans="1:9" ht="18" customHeight="1" x14ac:dyDescent="0.25">
      <c r="A13" s="4"/>
      <c r="B13" s="53" t="s">
        <v>155</v>
      </c>
      <c r="C13" s="35" t="s">
        <v>23</v>
      </c>
      <c r="D13" s="230">
        <v>578.97199999999998</v>
      </c>
      <c r="E13" s="223">
        <v>657.83399999999995</v>
      </c>
      <c r="F13" s="89">
        <f t="shared" si="0"/>
        <v>113.62103866853663</v>
      </c>
      <c r="H13"/>
      <c r="I13"/>
    </row>
    <row r="14" spans="1:9" ht="18" customHeight="1" x14ac:dyDescent="0.25">
      <c r="A14" s="4"/>
      <c r="B14" s="53" t="s">
        <v>57</v>
      </c>
      <c r="C14" s="35" t="s">
        <v>24</v>
      </c>
      <c r="D14" s="229">
        <v>463.61200000000002</v>
      </c>
      <c r="E14" s="223">
        <v>495.43799999999999</v>
      </c>
      <c r="F14" s="89">
        <f t="shared" si="0"/>
        <v>106.86479211064423</v>
      </c>
      <c r="H14"/>
      <c r="I14"/>
    </row>
    <row r="15" spans="1:9" ht="18" customHeight="1" x14ac:dyDescent="0.25">
      <c r="A15" s="4"/>
      <c r="B15" s="119" t="s">
        <v>125</v>
      </c>
      <c r="C15" s="35">
        <v>10</v>
      </c>
      <c r="D15" s="223">
        <v>100.67700000000001</v>
      </c>
      <c r="E15" s="223">
        <v>177.13300000000001</v>
      </c>
      <c r="F15" s="89">
        <f t="shared" si="0"/>
        <v>175.94187351629469</v>
      </c>
      <c r="H15"/>
      <c r="I15"/>
    </row>
    <row r="16" spans="1:9" ht="18" customHeight="1" x14ac:dyDescent="0.25">
      <c r="A16" s="4"/>
      <c r="B16" s="119" t="s">
        <v>95</v>
      </c>
      <c r="C16" s="35">
        <v>11</v>
      </c>
      <c r="D16" s="230">
        <v>362.935</v>
      </c>
      <c r="E16" s="223">
        <v>318.30500000000001</v>
      </c>
      <c r="F16" s="89">
        <f t="shared" si="0"/>
        <v>87.703032223400896</v>
      </c>
      <c r="H16"/>
      <c r="I16"/>
    </row>
    <row r="17" spans="1:9" ht="18" customHeight="1" x14ac:dyDescent="0.25">
      <c r="A17" s="4"/>
      <c r="B17" s="119" t="s">
        <v>84</v>
      </c>
      <c r="C17" s="35">
        <v>12</v>
      </c>
      <c r="D17" s="229">
        <v>731.39200000000005</v>
      </c>
      <c r="E17" s="229">
        <v>950.67899999999997</v>
      </c>
      <c r="F17" s="89">
        <f>E17/D17*100</f>
        <v>129.98214363843189</v>
      </c>
      <c r="H17"/>
      <c r="I17"/>
    </row>
    <row r="18" spans="1:9" ht="18" customHeight="1" x14ac:dyDescent="0.25">
      <c r="A18" s="4"/>
      <c r="B18" s="18" t="s">
        <v>157</v>
      </c>
      <c r="C18" s="35">
        <v>13</v>
      </c>
      <c r="D18" s="229">
        <v>2567.9833960000001</v>
      </c>
      <c r="E18" s="223">
        <v>3331.5236150000001</v>
      </c>
      <c r="F18" s="89">
        <f t="shared" ref="F18:F35" si="1">E18/D18*100</f>
        <v>129.73306681769526</v>
      </c>
      <c r="H18"/>
      <c r="I18"/>
    </row>
    <row r="19" spans="1:9" ht="18" customHeight="1" x14ac:dyDescent="0.25">
      <c r="A19" s="4"/>
      <c r="B19" s="18" t="s">
        <v>92</v>
      </c>
      <c r="C19" s="35">
        <v>14</v>
      </c>
      <c r="D19" s="229">
        <v>54.690002999999997</v>
      </c>
      <c r="E19" s="230">
        <v>50.479264000000001</v>
      </c>
      <c r="F19" s="89">
        <f t="shared" si="1"/>
        <v>92.300715361087114</v>
      </c>
      <c r="H19"/>
      <c r="I19"/>
    </row>
    <row r="20" spans="1:9" ht="18" customHeight="1" x14ac:dyDescent="0.25">
      <c r="A20" s="4"/>
      <c r="B20" s="18" t="s">
        <v>122</v>
      </c>
      <c r="C20" s="35">
        <v>15</v>
      </c>
      <c r="D20" s="229">
        <v>2391.4740390000002</v>
      </c>
      <c r="E20" s="223">
        <v>3115.652196</v>
      </c>
      <c r="F20" s="89">
        <f t="shared" si="1"/>
        <v>130.2816649978277</v>
      </c>
      <c r="H20"/>
      <c r="I20"/>
    </row>
    <row r="21" spans="1:9" ht="18" customHeight="1" x14ac:dyDescent="0.25">
      <c r="A21" s="4"/>
      <c r="B21" s="119" t="s">
        <v>93</v>
      </c>
      <c r="C21" s="35">
        <v>16</v>
      </c>
      <c r="D21" s="229">
        <v>90.163976000000005</v>
      </c>
      <c r="E21" s="223">
        <v>92.849391999999995</v>
      </c>
      <c r="F21" s="89">
        <f t="shared" si="1"/>
        <v>102.97836909942835</v>
      </c>
      <c r="H21"/>
      <c r="I21"/>
    </row>
    <row r="22" spans="1:9" ht="18" customHeight="1" x14ac:dyDescent="0.25">
      <c r="A22" s="4"/>
      <c r="B22" s="119" t="s">
        <v>94</v>
      </c>
      <c r="C22" s="35">
        <v>17</v>
      </c>
      <c r="D22" s="229">
        <v>0.63941099999999995</v>
      </c>
      <c r="E22" s="231">
        <v>0.51309099999999996</v>
      </c>
      <c r="F22" s="89">
        <f t="shared" si="1"/>
        <v>80.244318599461067</v>
      </c>
      <c r="H22"/>
      <c r="I22"/>
    </row>
    <row r="23" spans="1:9" ht="18" customHeight="1" x14ac:dyDescent="0.25">
      <c r="A23" s="4"/>
      <c r="B23" s="119" t="s">
        <v>158</v>
      </c>
      <c r="C23" s="35">
        <v>18</v>
      </c>
      <c r="D23" s="230">
        <v>2504.0747620000002</v>
      </c>
      <c r="E23" s="223">
        <v>2804.5377859999999</v>
      </c>
      <c r="F23" s="89">
        <f t="shared" si="1"/>
        <v>111.99896379132149</v>
      </c>
      <c r="H23"/>
      <c r="I23"/>
    </row>
    <row r="24" spans="1:9" ht="18" customHeight="1" x14ac:dyDescent="0.25">
      <c r="A24" s="4"/>
      <c r="B24" s="53" t="s">
        <v>139</v>
      </c>
      <c r="C24" s="35">
        <v>19</v>
      </c>
      <c r="D24" s="230">
        <v>564.99</v>
      </c>
      <c r="E24" s="223">
        <v>486.43700000000001</v>
      </c>
      <c r="F24" s="89">
        <f t="shared" si="1"/>
        <v>86.096568080850986</v>
      </c>
      <c r="H24"/>
      <c r="I24"/>
    </row>
    <row r="25" spans="1:9" ht="18" customHeight="1" x14ac:dyDescent="0.25">
      <c r="A25" s="4"/>
      <c r="B25" s="63" t="s">
        <v>136</v>
      </c>
      <c r="C25" s="35">
        <v>20</v>
      </c>
      <c r="D25" s="230">
        <v>1011.982568</v>
      </c>
      <c r="E25" s="223">
        <v>1383.68461</v>
      </c>
      <c r="F25" s="89">
        <f t="shared" si="1"/>
        <v>136.73008347709009</v>
      </c>
      <c r="H25"/>
      <c r="I25"/>
    </row>
    <row r="26" spans="1:9" ht="18" customHeight="1" x14ac:dyDescent="0.25">
      <c r="A26" s="4"/>
      <c r="B26" s="63" t="s">
        <v>137</v>
      </c>
      <c r="C26" s="35">
        <v>21</v>
      </c>
      <c r="D26" s="230">
        <v>277.78399999999999</v>
      </c>
      <c r="E26" s="223">
        <v>266.77499999999998</v>
      </c>
      <c r="F26" s="89">
        <f t="shared" si="1"/>
        <v>96.03684877458744</v>
      </c>
      <c r="H26"/>
      <c r="I26"/>
    </row>
    <row r="27" spans="1:9" ht="18" customHeight="1" x14ac:dyDescent="0.25">
      <c r="A27" s="4"/>
      <c r="B27" s="63" t="s">
        <v>140</v>
      </c>
      <c r="C27" s="35">
        <v>22</v>
      </c>
      <c r="D27" s="230">
        <v>547.56819399999995</v>
      </c>
      <c r="E27" s="223">
        <v>556.36517600000002</v>
      </c>
      <c r="F27" s="89">
        <f t="shared" si="1"/>
        <v>101.60655459838488</v>
      </c>
      <c r="H27"/>
      <c r="I27"/>
    </row>
    <row r="28" spans="1:9" ht="18" customHeight="1" x14ac:dyDescent="0.25">
      <c r="A28" s="4"/>
      <c r="B28" s="63" t="s">
        <v>138</v>
      </c>
      <c r="C28" s="35">
        <v>23</v>
      </c>
      <c r="D28" s="230">
        <v>101.75</v>
      </c>
      <c r="E28" s="223">
        <v>111.276</v>
      </c>
      <c r="F28" s="89">
        <f t="shared" si="1"/>
        <v>109.36216216216216</v>
      </c>
      <c r="H28"/>
      <c r="I28"/>
    </row>
    <row r="29" spans="1:9" ht="18" customHeight="1" x14ac:dyDescent="0.25">
      <c r="A29" s="4"/>
      <c r="B29" s="138" t="s">
        <v>159</v>
      </c>
      <c r="C29" s="111">
        <v>24</v>
      </c>
      <c r="D29" s="232">
        <v>29751.320157999999</v>
      </c>
      <c r="E29" s="233">
        <v>28567.884400999999</v>
      </c>
      <c r="F29" s="136">
        <f t="shared" si="1"/>
        <v>96.022241195633868</v>
      </c>
      <c r="H29"/>
      <c r="I29"/>
    </row>
    <row r="30" spans="1:9" ht="18" customHeight="1" x14ac:dyDescent="0.25">
      <c r="A30" s="4"/>
      <c r="B30" s="138" t="s">
        <v>164</v>
      </c>
      <c r="C30" s="111">
        <v>25</v>
      </c>
      <c r="D30" s="232">
        <v>24874.140761999999</v>
      </c>
      <c r="E30" s="233">
        <v>22470.489786000002</v>
      </c>
      <c r="F30" s="136">
        <f t="shared" si="1"/>
        <v>90.336747713223403</v>
      </c>
      <c r="H30"/>
      <c r="I30"/>
    </row>
    <row r="31" spans="1:9" ht="18" customHeight="1" x14ac:dyDescent="0.25">
      <c r="A31" s="4"/>
      <c r="B31" s="115" t="s">
        <v>163</v>
      </c>
      <c r="C31" s="111">
        <v>26</v>
      </c>
      <c r="D31" s="232">
        <v>4776.5023959999999</v>
      </c>
      <c r="E31" s="233">
        <v>5920.2616150000003</v>
      </c>
      <c r="F31" s="93">
        <f t="shared" si="1"/>
        <v>123.94553847513659</v>
      </c>
      <c r="H31"/>
      <c r="I31"/>
    </row>
    <row r="32" spans="1:9" ht="18" customHeight="1" x14ac:dyDescent="0.25">
      <c r="A32" s="4"/>
      <c r="B32" s="60" t="s">
        <v>120</v>
      </c>
      <c r="C32" s="111">
        <v>27</v>
      </c>
      <c r="D32" s="232">
        <v>418.192003</v>
      </c>
      <c r="E32" s="233">
        <v>369.37726400000003</v>
      </c>
      <c r="F32" s="93">
        <f t="shared" si="1"/>
        <v>88.327194530307651</v>
      </c>
      <c r="H32"/>
      <c r="I32"/>
    </row>
    <row r="33" spans="1:9" ht="18" customHeight="1" x14ac:dyDescent="0.25">
      <c r="A33" s="4"/>
      <c r="B33" s="60" t="s">
        <v>68</v>
      </c>
      <c r="C33" s="111">
        <v>28</v>
      </c>
      <c r="D33" s="232">
        <v>3122.866039</v>
      </c>
      <c r="E33" s="233">
        <v>4066.3311960000001</v>
      </c>
      <c r="F33" s="136">
        <f t="shared" si="1"/>
        <v>130.21151548665583</v>
      </c>
      <c r="H33"/>
      <c r="I33"/>
    </row>
    <row r="34" spans="1:9" ht="18" customHeight="1" x14ac:dyDescent="0.25">
      <c r="A34" s="4"/>
      <c r="B34" s="60" t="s">
        <v>69</v>
      </c>
      <c r="C34" s="111">
        <v>29</v>
      </c>
      <c r="D34" s="234">
        <v>182.56797599999999</v>
      </c>
      <c r="E34" s="233">
        <v>187.59139200000001</v>
      </c>
      <c r="F34" s="136">
        <f t="shared" si="1"/>
        <v>102.75153184586985</v>
      </c>
      <c r="H34"/>
      <c r="I34"/>
    </row>
    <row r="35" spans="1:9" s="37" customFormat="1" ht="18" customHeight="1" x14ac:dyDescent="0.2">
      <c r="A35" s="16"/>
      <c r="B35" s="138" t="s">
        <v>183</v>
      </c>
      <c r="C35" s="111">
        <v>30</v>
      </c>
      <c r="D35" s="234">
        <v>764.99141099999997</v>
      </c>
      <c r="E35" s="233">
        <v>830.38009099999999</v>
      </c>
      <c r="F35" s="136">
        <f t="shared" si="1"/>
        <v>108.54763583744341</v>
      </c>
      <c r="H35"/>
      <c r="I35"/>
    </row>
    <row r="36" spans="1:9" s="37" customFormat="1" ht="18" customHeight="1" x14ac:dyDescent="0.2">
      <c r="A36" s="16"/>
      <c r="B36" s="115" t="s">
        <v>133</v>
      </c>
      <c r="C36" s="111">
        <v>31</v>
      </c>
      <c r="D36" s="232">
        <v>256.86900000000003</v>
      </c>
      <c r="E36" s="235">
        <v>394.55200000000002</v>
      </c>
      <c r="F36" s="136">
        <f>E36/D36*100</f>
        <v>153.60047339305248</v>
      </c>
      <c r="H36"/>
      <c r="I36"/>
    </row>
    <row r="37" spans="1:9" s="37" customFormat="1" ht="18" customHeight="1" x14ac:dyDescent="0.2">
      <c r="A37" s="71"/>
      <c r="B37" s="142" t="s">
        <v>98</v>
      </c>
      <c r="C37" s="112">
        <v>32</v>
      </c>
      <c r="D37" s="236">
        <v>31.015967</v>
      </c>
      <c r="E37" s="237">
        <v>72.029672000000005</v>
      </c>
      <c r="F37" s="141">
        <f>E37/D37*100</f>
        <v>232.23416506730229</v>
      </c>
      <c r="H37"/>
      <c r="I37"/>
    </row>
    <row r="38" spans="1:9" ht="3" customHeight="1" x14ac:dyDescent="0.2">
      <c r="A38" s="33"/>
      <c r="B38" s="33"/>
      <c r="C38" s="33"/>
      <c r="D38" s="33"/>
      <c r="E38" s="33"/>
      <c r="F38" s="33"/>
      <c r="H38"/>
      <c r="I38"/>
    </row>
    <row r="39" spans="1:9" ht="12.75" customHeight="1" x14ac:dyDescent="0.2">
      <c r="A39" s="114" t="s">
        <v>56</v>
      </c>
      <c r="B39" s="114"/>
      <c r="C39" s="113" t="s">
        <v>129</v>
      </c>
      <c r="D39" s="113"/>
      <c r="E39" s="113"/>
      <c r="F39" s="113"/>
      <c r="H39"/>
      <c r="I39"/>
    </row>
    <row r="40" spans="1:9" ht="12.75" customHeight="1" x14ac:dyDescent="0.2">
      <c r="A40" s="114" t="s">
        <v>123</v>
      </c>
      <c r="B40" s="114"/>
      <c r="C40" s="113" t="s">
        <v>128</v>
      </c>
      <c r="D40" s="113"/>
      <c r="E40" s="113"/>
      <c r="F40" s="113"/>
      <c r="H40"/>
      <c r="I40"/>
    </row>
    <row r="41" spans="1:9" ht="12.75" customHeight="1" x14ac:dyDescent="0.2">
      <c r="A41" s="114" t="s">
        <v>124</v>
      </c>
      <c r="B41" s="114"/>
      <c r="C41" s="113" t="s">
        <v>130</v>
      </c>
      <c r="D41" s="113"/>
      <c r="E41" s="113"/>
      <c r="F41" s="113"/>
      <c r="H41"/>
      <c r="I41"/>
    </row>
    <row r="42" spans="1:9" ht="12.75" customHeight="1" x14ac:dyDescent="0.2">
      <c r="A42" s="114" t="s">
        <v>126</v>
      </c>
      <c r="B42" s="114"/>
      <c r="C42" s="113" t="s">
        <v>70</v>
      </c>
      <c r="D42" s="113"/>
      <c r="E42" s="113"/>
      <c r="F42" s="113"/>
    </row>
    <row r="43" spans="1:9" ht="12.75" customHeight="1" x14ac:dyDescent="0.2">
      <c r="A43" s="110" t="s">
        <v>127</v>
      </c>
      <c r="B43" s="110"/>
      <c r="C43" s="324" t="s">
        <v>151</v>
      </c>
      <c r="D43" s="324"/>
      <c r="E43" s="324"/>
      <c r="F43" s="324"/>
    </row>
    <row r="44" spans="1:9" ht="12.75" customHeight="1" x14ac:dyDescent="0.2">
      <c r="A44" s="110" t="s">
        <v>82</v>
      </c>
      <c r="B44" s="110"/>
      <c r="C44" s="324" t="s">
        <v>146</v>
      </c>
      <c r="D44" s="324"/>
      <c r="E44" s="324"/>
      <c r="F44" s="324"/>
    </row>
    <row r="45" spans="1:9" ht="6.75" customHeight="1" x14ac:dyDescent="0.2">
      <c r="A45" s="325"/>
      <c r="B45" s="325"/>
      <c r="C45" s="326"/>
      <c r="D45" s="326"/>
      <c r="E45" s="326"/>
      <c r="F45" s="326"/>
    </row>
    <row r="46" spans="1:9" ht="13.5" customHeight="1" x14ac:dyDescent="0.2">
      <c r="A46" s="322" t="s">
        <v>71</v>
      </c>
      <c r="B46" s="323"/>
      <c r="C46" s="323"/>
      <c r="D46" s="323"/>
      <c r="E46" s="323"/>
      <c r="F46" s="323"/>
    </row>
    <row r="47" spans="1:9" ht="12.75" customHeight="1" x14ac:dyDescent="0.2">
      <c r="A47" s="40"/>
      <c r="B47" s="40"/>
      <c r="C47" s="40"/>
      <c r="D47" s="40"/>
      <c r="E47" s="40"/>
      <c r="F47" s="40"/>
    </row>
    <row r="48" spans="1:9" ht="12.75" customHeight="1" x14ac:dyDescent="0.2">
      <c r="A48" s="40"/>
      <c r="B48" s="40"/>
      <c r="C48" s="40"/>
      <c r="D48" s="40"/>
      <c r="E48" s="40"/>
      <c r="F48" s="40"/>
    </row>
    <row r="49" spans="1:6" ht="12.75" customHeight="1" x14ac:dyDescent="0.2">
      <c r="A49" s="40"/>
      <c r="B49" s="40"/>
      <c r="C49" s="40"/>
      <c r="D49" s="40"/>
      <c r="E49" s="40"/>
      <c r="F49" s="40"/>
    </row>
    <row r="50" spans="1:6" ht="12.75" customHeight="1" x14ac:dyDescent="0.2">
      <c r="A50" s="40"/>
      <c r="B50" s="40"/>
      <c r="C50" s="40"/>
      <c r="D50" s="40"/>
      <c r="E50" s="40"/>
      <c r="F50" s="40"/>
    </row>
    <row r="51" spans="1:6" ht="12.75" customHeight="1" x14ac:dyDescent="0.2">
      <c r="A51" s="40"/>
      <c r="B51" s="40"/>
      <c r="C51" s="40"/>
      <c r="D51" s="40"/>
      <c r="E51" s="40"/>
      <c r="F51" s="40"/>
    </row>
    <row r="52" spans="1:6" ht="12.75" customHeight="1" x14ac:dyDescent="0.2">
      <c r="A52" s="40"/>
      <c r="B52" s="40"/>
      <c r="C52" s="40"/>
      <c r="D52" s="40"/>
      <c r="E52" s="40"/>
      <c r="F52" s="40"/>
    </row>
    <row r="53" spans="1:6" ht="12.75" customHeight="1" x14ac:dyDescent="0.2">
      <c r="A53" s="40"/>
      <c r="B53" s="40"/>
      <c r="C53" s="40"/>
      <c r="D53" s="40"/>
      <c r="E53" s="40"/>
      <c r="F53" s="40"/>
    </row>
  </sheetData>
  <mergeCells count="10">
    <mergeCell ref="A46:F46"/>
    <mergeCell ref="C43:F43"/>
    <mergeCell ref="A45:B45"/>
    <mergeCell ref="C45:F45"/>
    <mergeCell ref="C44:F44"/>
    <mergeCell ref="A1:F1"/>
    <mergeCell ref="A3:C5"/>
    <mergeCell ref="D3:E3"/>
    <mergeCell ref="F3:F4"/>
    <mergeCell ref="D5:E5"/>
  </mergeCells>
  <phoneticPr fontId="0" type="noConversion"/>
  <pageMargins left="0.59055118110236227" right="0.78740157480314965" top="0.39370078740157483" bottom="0.19685039370078741" header="0.51181102362204722" footer="0.19685039370078741"/>
  <pageSetup paperSize="9" scale="87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C57" sqref="C57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292" t="s">
        <v>191</v>
      </c>
      <c r="B1" s="293"/>
      <c r="C1" s="293"/>
      <c r="D1" s="293"/>
      <c r="E1" s="293"/>
      <c r="F1" s="293"/>
      <c r="G1" s="293"/>
      <c r="H1" s="293"/>
      <c r="I1" s="293"/>
      <c r="J1" s="293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327" t="s">
        <v>0</v>
      </c>
      <c r="B3" s="328"/>
      <c r="C3" s="328"/>
      <c r="D3" s="329"/>
      <c r="E3" s="336" t="s">
        <v>42</v>
      </c>
      <c r="F3" s="339" t="s">
        <v>43</v>
      </c>
      <c r="G3" s="340"/>
      <c r="H3" s="336" t="s">
        <v>42</v>
      </c>
      <c r="I3" s="341" t="s">
        <v>167</v>
      </c>
      <c r="J3" s="339"/>
    </row>
    <row r="4" spans="1:11" ht="20.100000000000001" customHeight="1" x14ac:dyDescent="0.2">
      <c r="A4" s="330"/>
      <c r="B4" s="331"/>
      <c r="C4" s="331"/>
      <c r="D4" s="332"/>
      <c r="E4" s="337"/>
      <c r="F4" s="342" t="s">
        <v>44</v>
      </c>
      <c r="G4" s="344" t="s">
        <v>45</v>
      </c>
      <c r="H4" s="337"/>
      <c r="I4" s="342" t="s">
        <v>44</v>
      </c>
      <c r="J4" s="337" t="s">
        <v>45</v>
      </c>
    </row>
    <row r="5" spans="1:11" ht="20.100000000000001" customHeight="1" x14ac:dyDescent="0.2">
      <c r="A5" s="333"/>
      <c r="B5" s="334"/>
      <c r="C5" s="334"/>
      <c r="D5" s="335"/>
      <c r="E5" s="338"/>
      <c r="F5" s="343"/>
      <c r="G5" s="345"/>
      <c r="H5" s="338"/>
      <c r="I5" s="343"/>
      <c r="J5" s="343"/>
    </row>
    <row r="6" spans="1:11" ht="18.95" customHeight="1" x14ac:dyDescent="0.25">
      <c r="A6" s="161"/>
      <c r="B6" s="162" t="s">
        <v>48</v>
      </c>
      <c r="C6" s="163">
        <v>2019</v>
      </c>
      <c r="D6" s="164" t="s">
        <v>16</v>
      </c>
      <c r="E6" s="165" t="s">
        <v>65</v>
      </c>
      <c r="F6" s="218">
        <v>67257.034</v>
      </c>
      <c r="G6" s="218">
        <v>46855.216999999997</v>
      </c>
      <c r="H6" s="166" t="s">
        <v>8</v>
      </c>
      <c r="I6" s="219">
        <v>21527.699971417002</v>
      </c>
      <c r="J6" s="220">
        <v>21330.412962712999</v>
      </c>
    </row>
    <row r="7" spans="1:11" ht="24.95" customHeight="1" x14ac:dyDescent="0.2">
      <c r="A7" s="25"/>
      <c r="B7" s="53"/>
      <c r="C7" s="167"/>
      <c r="D7" s="35" t="s">
        <v>17</v>
      </c>
      <c r="E7" s="54" t="s">
        <v>6</v>
      </c>
      <c r="F7" s="206">
        <v>3124.2089999999998</v>
      </c>
      <c r="G7" s="206">
        <v>2196.6390000000001</v>
      </c>
      <c r="H7" s="168"/>
      <c r="I7" s="209"/>
      <c r="J7" s="211"/>
    </row>
    <row r="8" spans="1:11" ht="24.95" customHeight="1" x14ac:dyDescent="0.2">
      <c r="A8" s="25"/>
      <c r="B8" s="53"/>
      <c r="C8" s="160">
        <v>2020</v>
      </c>
      <c r="D8" s="35" t="s">
        <v>18</v>
      </c>
      <c r="E8" s="54" t="s">
        <v>65</v>
      </c>
      <c r="F8" s="206">
        <v>62244.398999999998</v>
      </c>
      <c r="G8" s="206">
        <v>42553.853999999999</v>
      </c>
      <c r="H8" s="168" t="s">
        <v>8</v>
      </c>
      <c r="I8" s="209">
        <v>21859.053833949001</v>
      </c>
      <c r="J8" s="211">
        <v>21715.980697747</v>
      </c>
    </row>
    <row r="9" spans="1:11" ht="24.95" customHeight="1" x14ac:dyDescent="0.2">
      <c r="A9" s="25"/>
      <c r="B9" s="144"/>
      <c r="C9" s="160"/>
      <c r="D9" s="35" t="s">
        <v>19</v>
      </c>
      <c r="E9" s="54" t="s">
        <v>6</v>
      </c>
      <c r="F9" s="206">
        <v>2847.5340000000001</v>
      </c>
      <c r="G9" s="206">
        <v>1959.5640000000001</v>
      </c>
      <c r="H9" s="168"/>
      <c r="I9" s="221"/>
      <c r="J9" s="222"/>
    </row>
    <row r="10" spans="1:11" ht="24.95" customHeight="1" x14ac:dyDescent="0.2">
      <c r="A10" s="25"/>
      <c r="B10" s="346" t="s">
        <v>52</v>
      </c>
      <c r="C10" s="347"/>
      <c r="D10" s="35" t="s">
        <v>20</v>
      </c>
      <c r="E10" s="54" t="s">
        <v>3</v>
      </c>
      <c r="F10" s="212">
        <v>92.547047198100003</v>
      </c>
      <c r="G10" s="212">
        <v>90.819884581899998</v>
      </c>
      <c r="H10" s="168" t="s">
        <v>3</v>
      </c>
      <c r="I10" s="213">
        <v>101.53919769860001</v>
      </c>
      <c r="J10" s="214">
        <v>101.80759620409999</v>
      </c>
    </row>
    <row r="11" spans="1:11" ht="24.95" customHeight="1" x14ac:dyDescent="0.2">
      <c r="A11" s="25"/>
      <c r="B11" s="53" t="s">
        <v>49</v>
      </c>
      <c r="C11" s="167">
        <v>2019</v>
      </c>
      <c r="D11" s="35" t="s">
        <v>21</v>
      </c>
      <c r="E11" s="54" t="s">
        <v>65</v>
      </c>
      <c r="F11" s="206">
        <v>32839.31</v>
      </c>
      <c r="G11" s="206">
        <v>32383.075000000001</v>
      </c>
      <c r="H11" s="168" t="s">
        <v>8</v>
      </c>
      <c r="I11" s="209">
        <v>7811.1744480739999</v>
      </c>
      <c r="J11" s="211">
        <v>7806.1507977159999</v>
      </c>
    </row>
    <row r="12" spans="1:11" ht="24.95" customHeight="1" x14ac:dyDescent="0.2">
      <c r="A12" s="25"/>
      <c r="B12" s="53"/>
      <c r="C12" s="167"/>
      <c r="D12" s="35" t="s">
        <v>22</v>
      </c>
      <c r="E12" s="54" t="s">
        <v>6</v>
      </c>
      <c r="F12" s="206">
        <v>4204.1450000000004</v>
      </c>
      <c r="G12" s="206">
        <v>4148.4049999999997</v>
      </c>
      <c r="H12" s="168"/>
      <c r="I12" s="209"/>
      <c r="J12" s="211"/>
    </row>
    <row r="13" spans="1:11" ht="24.95" customHeight="1" x14ac:dyDescent="0.2">
      <c r="A13" s="25"/>
      <c r="B13" s="53"/>
      <c r="C13" s="160">
        <v>2020</v>
      </c>
      <c r="D13" s="35" t="s">
        <v>23</v>
      </c>
      <c r="E13" s="54" t="s">
        <v>65</v>
      </c>
      <c r="F13" s="206">
        <v>28295.255000000001</v>
      </c>
      <c r="G13" s="206">
        <v>27825.345000000001</v>
      </c>
      <c r="H13" s="168" t="s">
        <v>8</v>
      </c>
      <c r="I13" s="209">
        <v>7767.4382151769996</v>
      </c>
      <c r="J13" s="211">
        <v>7760.2106512</v>
      </c>
    </row>
    <row r="14" spans="1:11" ht="24.95" customHeight="1" x14ac:dyDescent="0.2">
      <c r="A14" s="25"/>
      <c r="B14" s="144"/>
      <c r="C14" s="160"/>
      <c r="D14" s="35" t="s">
        <v>24</v>
      </c>
      <c r="E14" s="54" t="s">
        <v>6</v>
      </c>
      <c r="F14" s="206">
        <v>3642.8040000000001</v>
      </c>
      <c r="G14" s="206">
        <v>3585.643</v>
      </c>
      <c r="H14" s="168"/>
      <c r="I14" s="209"/>
      <c r="J14" s="211"/>
    </row>
    <row r="15" spans="1:11" ht="24.95" customHeight="1" x14ac:dyDescent="0.2">
      <c r="A15" s="25"/>
      <c r="B15" s="346" t="s">
        <v>52</v>
      </c>
      <c r="C15" s="347"/>
      <c r="D15" s="35" t="s">
        <v>25</v>
      </c>
      <c r="E15" s="54" t="s">
        <v>3</v>
      </c>
      <c r="F15" s="212">
        <v>86.1627573783</v>
      </c>
      <c r="G15" s="212">
        <v>85.925579951900005</v>
      </c>
      <c r="H15" s="169" t="s">
        <v>3</v>
      </c>
      <c r="I15" s="213">
        <v>99.440081217100001</v>
      </c>
      <c r="J15" s="214">
        <v>99.411487842</v>
      </c>
    </row>
    <row r="16" spans="1:11" ht="24.95" customHeight="1" x14ac:dyDescent="0.2">
      <c r="A16" s="25"/>
      <c r="B16" s="53" t="s">
        <v>50</v>
      </c>
      <c r="C16" s="167">
        <v>2019</v>
      </c>
      <c r="D16" s="35" t="s">
        <v>26</v>
      </c>
      <c r="E16" s="54" t="s">
        <v>65</v>
      </c>
      <c r="F16" s="206">
        <v>5437.9639999999999</v>
      </c>
      <c r="G16" s="206">
        <v>3246.9760000000001</v>
      </c>
      <c r="H16" s="168" t="s">
        <v>35</v>
      </c>
      <c r="I16" s="209">
        <v>31856.475026655</v>
      </c>
      <c r="J16" s="211">
        <v>31723.930396381002</v>
      </c>
    </row>
    <row r="17" spans="1:10" ht="24.95" customHeight="1" x14ac:dyDescent="0.2">
      <c r="A17" s="25"/>
      <c r="B17" s="144"/>
      <c r="C17" s="160">
        <v>2020</v>
      </c>
      <c r="D17" s="35">
        <v>12</v>
      </c>
      <c r="E17" s="54" t="s">
        <v>65</v>
      </c>
      <c r="F17" s="206">
        <v>6279.6480000000001</v>
      </c>
      <c r="G17" s="206">
        <v>3337.59</v>
      </c>
      <c r="H17" s="168" t="s">
        <v>35</v>
      </c>
      <c r="I17" s="209">
        <v>32444.577628520001</v>
      </c>
      <c r="J17" s="211">
        <v>32022.009440841</v>
      </c>
    </row>
    <row r="18" spans="1:10" ht="24.95" customHeight="1" x14ac:dyDescent="0.2">
      <c r="A18" s="25"/>
      <c r="B18" s="346" t="s">
        <v>52</v>
      </c>
      <c r="C18" s="347"/>
      <c r="D18" s="35">
        <v>13</v>
      </c>
      <c r="E18" s="54" t="s">
        <v>3</v>
      </c>
      <c r="F18" s="212">
        <v>115.4779251941</v>
      </c>
      <c r="G18" s="212">
        <v>102.7907197343</v>
      </c>
      <c r="H18" s="169" t="s">
        <v>3</v>
      </c>
      <c r="I18" s="213">
        <v>101.84610067929999</v>
      </c>
      <c r="J18" s="214">
        <v>100.93960313469999</v>
      </c>
    </row>
    <row r="19" spans="1:10" ht="24.95" customHeight="1" x14ac:dyDescent="0.2">
      <c r="A19" s="25"/>
      <c r="B19" s="53" t="s">
        <v>170</v>
      </c>
      <c r="C19" s="167">
        <v>2019</v>
      </c>
      <c r="D19" s="35">
        <v>14</v>
      </c>
      <c r="E19" s="54" t="s">
        <v>65</v>
      </c>
      <c r="F19" s="206">
        <v>2048.2640000000001</v>
      </c>
      <c r="G19" s="206">
        <v>883.423</v>
      </c>
      <c r="H19" s="168" t="s">
        <v>35</v>
      </c>
      <c r="I19" s="209">
        <v>4825.0531205679999</v>
      </c>
      <c r="J19" s="211">
        <v>6417.9864582119999</v>
      </c>
    </row>
    <row r="20" spans="1:10" ht="24.95" customHeight="1" x14ac:dyDescent="0.2">
      <c r="A20" s="25"/>
      <c r="B20" s="144"/>
      <c r="C20" s="160">
        <v>2020</v>
      </c>
      <c r="D20" s="35">
        <v>15</v>
      </c>
      <c r="E20" s="54" t="s">
        <v>65</v>
      </c>
      <c r="F20" s="206">
        <v>1874.6559999999999</v>
      </c>
      <c r="G20" s="206">
        <v>793.649</v>
      </c>
      <c r="H20" s="168" t="s">
        <v>35</v>
      </c>
      <c r="I20" s="209">
        <v>5353.7125885309997</v>
      </c>
      <c r="J20" s="211">
        <v>9307.1546679490002</v>
      </c>
    </row>
    <row r="21" spans="1:10" ht="24.95" customHeight="1" x14ac:dyDescent="0.2">
      <c r="A21" s="25"/>
      <c r="B21" s="346" t="s">
        <v>52</v>
      </c>
      <c r="C21" s="347"/>
      <c r="D21" s="35">
        <v>16</v>
      </c>
      <c r="E21" s="54" t="s">
        <v>3</v>
      </c>
      <c r="F21" s="212">
        <v>91.524139466400001</v>
      </c>
      <c r="G21" s="212">
        <v>89.837937205599999</v>
      </c>
      <c r="H21" s="169" t="s">
        <v>3</v>
      </c>
      <c r="I21" s="213">
        <v>110.9565522856</v>
      </c>
      <c r="J21" s="214">
        <v>145.01673894999999</v>
      </c>
    </row>
    <row r="22" spans="1:10" ht="24.95" customHeight="1" x14ac:dyDescent="0.2">
      <c r="A22" s="25"/>
      <c r="B22" s="53" t="s">
        <v>51</v>
      </c>
      <c r="C22" s="167">
        <v>2019</v>
      </c>
      <c r="D22" s="35">
        <v>17</v>
      </c>
      <c r="E22" s="54" t="s">
        <v>65</v>
      </c>
      <c r="F22" s="209">
        <v>52.003</v>
      </c>
      <c r="G22" s="223">
        <v>7.0970000000000004</v>
      </c>
      <c r="H22" s="168" t="s">
        <v>8</v>
      </c>
      <c r="I22" s="209">
        <v>42555.646481178002</v>
      </c>
      <c r="J22" s="211">
        <v>43012.121212120997</v>
      </c>
    </row>
    <row r="23" spans="1:10" ht="24.95" customHeight="1" x14ac:dyDescent="0.2">
      <c r="A23" s="25"/>
      <c r="B23" s="144"/>
      <c r="C23" s="160">
        <v>2020</v>
      </c>
      <c r="D23" s="35">
        <v>18</v>
      </c>
      <c r="E23" s="54" t="s">
        <v>65</v>
      </c>
      <c r="F23" s="209">
        <v>22.702999999999999</v>
      </c>
      <c r="G23" s="223">
        <v>0.54500000000000004</v>
      </c>
      <c r="H23" s="168" t="s">
        <v>8</v>
      </c>
      <c r="I23" s="209">
        <v>42042.592592592999</v>
      </c>
      <c r="J23" s="211">
        <v>41923.076923077002</v>
      </c>
    </row>
    <row r="24" spans="1:10" ht="24.95" customHeight="1" x14ac:dyDescent="0.2">
      <c r="A24" s="25"/>
      <c r="B24" s="346" t="s">
        <v>52</v>
      </c>
      <c r="C24" s="347"/>
      <c r="D24" s="35">
        <v>19</v>
      </c>
      <c r="E24" s="54" t="s">
        <v>3</v>
      </c>
      <c r="F24" s="212">
        <v>43.657096705999997</v>
      </c>
      <c r="G24" s="212">
        <v>7.6793011131000002</v>
      </c>
      <c r="H24" s="168" t="s">
        <v>3</v>
      </c>
      <c r="I24" s="213">
        <v>98.794392916099994</v>
      </c>
      <c r="J24" s="214">
        <v>97.468052589899997</v>
      </c>
    </row>
    <row r="25" spans="1:10" s="37" customFormat="1" ht="24.95" customHeight="1" x14ac:dyDescent="0.2">
      <c r="A25" s="36"/>
      <c r="B25" s="53" t="s">
        <v>171</v>
      </c>
      <c r="C25" s="167">
        <v>2019</v>
      </c>
      <c r="D25" s="35">
        <v>20</v>
      </c>
      <c r="E25" s="54" t="s">
        <v>65</v>
      </c>
      <c r="F25" s="206">
        <v>198.34200000000001</v>
      </c>
      <c r="G25" s="206">
        <v>153.511</v>
      </c>
      <c r="H25" s="168" t="s">
        <v>35</v>
      </c>
      <c r="I25" s="209">
        <v>20144.424131627002</v>
      </c>
      <c r="J25" s="211">
        <v>19797.652824348999</v>
      </c>
    </row>
    <row r="26" spans="1:10" s="37" customFormat="1" ht="24.95" customHeight="1" x14ac:dyDescent="0.2">
      <c r="A26" s="36"/>
      <c r="B26" s="53"/>
      <c r="C26" s="160">
        <v>2020</v>
      </c>
      <c r="D26" s="35">
        <v>21</v>
      </c>
      <c r="E26" s="54" t="s">
        <v>65</v>
      </c>
      <c r="F26" s="206">
        <v>223.64400000000001</v>
      </c>
      <c r="G26" s="206">
        <v>180.07900000000001</v>
      </c>
      <c r="H26" s="168" t="s">
        <v>35</v>
      </c>
      <c r="I26" s="209">
        <v>20124.538828399</v>
      </c>
      <c r="J26" s="211">
        <v>19951.141147794999</v>
      </c>
    </row>
    <row r="27" spans="1:10" s="37" customFormat="1" ht="24.95" customHeight="1" x14ac:dyDescent="0.2">
      <c r="A27" s="36"/>
      <c r="B27" s="346" t="s">
        <v>52</v>
      </c>
      <c r="C27" s="347"/>
      <c r="D27" s="35">
        <v>22</v>
      </c>
      <c r="E27" s="54" t="s">
        <v>3</v>
      </c>
      <c r="F27" s="213">
        <v>112.7567534864</v>
      </c>
      <c r="G27" s="224">
        <v>117.30690308840001</v>
      </c>
      <c r="H27" s="168" t="s">
        <v>3</v>
      </c>
      <c r="I27" s="212">
        <v>99.901286315799993</v>
      </c>
      <c r="J27" s="225">
        <v>100.77528545840001</v>
      </c>
    </row>
    <row r="28" spans="1:10" s="37" customFormat="1" ht="24.95" customHeight="1" x14ac:dyDescent="0.2">
      <c r="A28" s="36"/>
      <c r="B28" s="53" t="s">
        <v>172</v>
      </c>
      <c r="C28" s="167">
        <v>2019</v>
      </c>
      <c r="D28" s="35">
        <v>23</v>
      </c>
      <c r="E28" s="54" t="s">
        <v>65</v>
      </c>
      <c r="F28" s="206">
        <v>4029.3560000000002</v>
      </c>
      <c r="G28" s="206">
        <v>2644.57</v>
      </c>
      <c r="H28" s="168" t="s">
        <v>8</v>
      </c>
      <c r="I28" s="206">
        <v>9772.4000776100002</v>
      </c>
      <c r="J28" s="215">
        <v>10087.348903561</v>
      </c>
    </row>
    <row r="29" spans="1:10" s="37" customFormat="1" ht="24.95" customHeight="1" x14ac:dyDescent="0.2">
      <c r="A29" s="36"/>
      <c r="B29" s="144"/>
      <c r="C29" s="160">
        <v>2020</v>
      </c>
      <c r="D29" s="35">
        <v>24</v>
      </c>
      <c r="E29" s="54" t="s">
        <v>65</v>
      </c>
      <c r="F29" s="206">
        <v>4926.7619999999997</v>
      </c>
      <c r="G29" s="206">
        <v>3533.616</v>
      </c>
      <c r="H29" s="168" t="s">
        <v>8</v>
      </c>
      <c r="I29" s="206">
        <v>10801.412779914001</v>
      </c>
      <c r="J29" s="215">
        <v>10962.047463937</v>
      </c>
    </row>
    <row r="30" spans="1:10" s="37" customFormat="1" ht="24.95" customHeight="1" x14ac:dyDescent="0.2">
      <c r="A30" s="36"/>
      <c r="B30" s="346" t="s">
        <v>52</v>
      </c>
      <c r="C30" s="347"/>
      <c r="D30" s="35">
        <v>25</v>
      </c>
      <c r="E30" s="54" t="s">
        <v>3</v>
      </c>
      <c r="F30" s="213">
        <v>122.27169800830001</v>
      </c>
      <c r="G30" s="224">
        <v>133.61779041579999</v>
      </c>
      <c r="H30" s="169" t="s">
        <v>3</v>
      </c>
      <c r="I30" s="212">
        <v>110.5297848444</v>
      </c>
      <c r="J30" s="225">
        <v>108.6712432448</v>
      </c>
    </row>
    <row r="31" spans="1:10" s="37" customFormat="1" ht="24.95" customHeight="1" x14ac:dyDescent="0.2">
      <c r="A31" s="36"/>
      <c r="B31" s="60" t="s">
        <v>173</v>
      </c>
      <c r="C31" s="170">
        <v>2019</v>
      </c>
      <c r="D31" s="111">
        <v>26</v>
      </c>
      <c r="E31" s="62" t="s">
        <v>65</v>
      </c>
      <c r="F31" s="216">
        <v>111955.228</v>
      </c>
      <c r="G31" s="216">
        <v>86207.885999999999</v>
      </c>
      <c r="H31" s="157" t="s">
        <v>131</v>
      </c>
      <c r="I31" s="153" t="s">
        <v>131</v>
      </c>
      <c r="J31" s="154" t="s">
        <v>131</v>
      </c>
    </row>
    <row r="32" spans="1:10" s="37" customFormat="1" ht="24.95" customHeight="1" x14ac:dyDescent="0.2">
      <c r="A32" s="36"/>
      <c r="B32" s="38"/>
      <c r="C32" s="171">
        <v>2020</v>
      </c>
      <c r="D32" s="111">
        <v>27</v>
      </c>
      <c r="E32" s="62" t="s">
        <v>65</v>
      </c>
      <c r="F32" s="216">
        <v>104071.269</v>
      </c>
      <c r="G32" s="216">
        <v>78295.005000000005</v>
      </c>
      <c r="H32" s="157" t="s">
        <v>131</v>
      </c>
      <c r="I32" s="153" t="s">
        <v>131</v>
      </c>
      <c r="J32" s="154" t="s">
        <v>131</v>
      </c>
    </row>
    <row r="33" spans="1:14" s="39" customFormat="1" ht="21" customHeight="1" x14ac:dyDescent="0.2">
      <c r="A33" s="95"/>
      <c r="B33" s="348" t="s">
        <v>52</v>
      </c>
      <c r="C33" s="349"/>
      <c r="D33" s="112">
        <v>28</v>
      </c>
      <c r="E33" s="107" t="s">
        <v>3</v>
      </c>
      <c r="F33" s="226">
        <v>92.957935827699998</v>
      </c>
      <c r="G33" s="227">
        <v>90.821163390999999</v>
      </c>
      <c r="H33" s="158" t="s">
        <v>131</v>
      </c>
      <c r="I33" s="155" t="s">
        <v>131</v>
      </c>
      <c r="J33" s="156" t="s">
        <v>131</v>
      </c>
    </row>
    <row r="34" spans="1:14" ht="16.7" customHeight="1" x14ac:dyDescent="0.2">
      <c r="A34" s="296" t="s">
        <v>174</v>
      </c>
      <c r="B34" s="296"/>
      <c r="C34" s="296"/>
      <c r="D34" s="296"/>
      <c r="E34" s="296"/>
      <c r="F34" s="296"/>
      <c r="G34" s="296"/>
      <c r="H34" s="296"/>
      <c r="I34" s="296"/>
      <c r="J34" s="296"/>
    </row>
    <row r="35" spans="1:14" ht="12.75" customHeight="1" x14ac:dyDescent="0.2">
      <c r="A35" s="296" t="s">
        <v>148</v>
      </c>
      <c r="B35" s="296"/>
      <c r="C35" s="296"/>
      <c r="D35" s="296"/>
      <c r="E35" s="296"/>
      <c r="F35" s="296"/>
      <c r="G35" s="296"/>
      <c r="H35" s="296"/>
      <c r="I35" s="296"/>
      <c r="J35" s="296"/>
    </row>
    <row r="36" spans="1:14" ht="12.75" customHeight="1" x14ac:dyDescent="0.2">
      <c r="A36" s="296" t="s">
        <v>175</v>
      </c>
      <c r="B36" s="296"/>
      <c r="C36" s="296"/>
      <c r="D36" s="296"/>
      <c r="E36" s="296"/>
      <c r="F36" s="296"/>
      <c r="G36" s="296"/>
      <c r="H36" s="296"/>
      <c r="I36" s="296"/>
      <c r="J36" s="296"/>
    </row>
    <row r="37" spans="1:14" ht="16.7" customHeight="1" x14ac:dyDescent="0.2">
      <c r="A37" s="350"/>
      <c r="B37" s="350"/>
      <c r="C37" s="350"/>
      <c r="D37" s="350"/>
      <c r="E37" s="350"/>
      <c r="F37" s="350"/>
      <c r="G37" s="350"/>
      <c r="H37" s="350"/>
      <c r="I37" s="350"/>
      <c r="J37" s="350"/>
    </row>
    <row r="38" spans="1:14" ht="24.75" customHeight="1" x14ac:dyDescent="0.2">
      <c r="A38" s="172"/>
      <c r="B38" s="351"/>
      <c r="C38" s="351"/>
      <c r="D38" s="351"/>
      <c r="E38" s="351"/>
      <c r="F38" s="351"/>
      <c r="G38" s="351"/>
      <c r="H38" s="351"/>
      <c r="I38" s="351"/>
      <c r="J38" s="351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4">
    <mergeCell ref="B30:C30"/>
    <mergeCell ref="B33:C33"/>
    <mergeCell ref="A34:J34"/>
    <mergeCell ref="A35:J35"/>
    <mergeCell ref="A37:J37"/>
    <mergeCell ref="B38:F38"/>
    <mergeCell ref="G38:J38"/>
    <mergeCell ref="A36:J36"/>
    <mergeCell ref="B10:C10"/>
    <mergeCell ref="B15:C15"/>
    <mergeCell ref="B18:C18"/>
    <mergeCell ref="B21:C21"/>
    <mergeCell ref="B24:C24"/>
    <mergeCell ref="B27:C27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selection activeCell="F50" sqref="F50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6384" width="9.140625" style="26"/>
  </cols>
  <sheetData>
    <row r="1" spans="1:18" ht="35.25" customHeight="1" x14ac:dyDescent="0.25">
      <c r="A1" s="292" t="s">
        <v>194</v>
      </c>
      <c r="B1" s="293"/>
      <c r="C1" s="293"/>
      <c r="D1" s="293"/>
      <c r="E1" s="293"/>
      <c r="F1" s="293"/>
      <c r="G1" s="293"/>
      <c r="H1" s="293"/>
      <c r="I1" s="293"/>
      <c r="J1" s="293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327" t="s">
        <v>0</v>
      </c>
      <c r="B3" s="328"/>
      <c r="C3" s="328"/>
      <c r="D3" s="329"/>
      <c r="E3" s="336" t="s">
        <v>42</v>
      </c>
      <c r="F3" s="339" t="s">
        <v>43</v>
      </c>
      <c r="G3" s="340"/>
      <c r="H3" s="336" t="s">
        <v>42</v>
      </c>
      <c r="I3" s="341" t="s">
        <v>167</v>
      </c>
      <c r="J3" s="339"/>
    </row>
    <row r="4" spans="1:18" ht="20.100000000000001" customHeight="1" x14ac:dyDescent="0.2">
      <c r="A4" s="330"/>
      <c r="B4" s="331"/>
      <c r="C4" s="331"/>
      <c r="D4" s="332"/>
      <c r="E4" s="337"/>
      <c r="F4" s="342" t="s">
        <v>44</v>
      </c>
      <c r="G4" s="344" t="s">
        <v>45</v>
      </c>
      <c r="H4" s="337"/>
      <c r="I4" s="342" t="s">
        <v>44</v>
      </c>
      <c r="J4" s="337" t="s">
        <v>45</v>
      </c>
    </row>
    <row r="5" spans="1:18" ht="24" customHeight="1" x14ac:dyDescent="0.2">
      <c r="A5" s="333"/>
      <c r="B5" s="334"/>
      <c r="C5" s="334"/>
      <c r="D5" s="335"/>
      <c r="E5" s="338"/>
      <c r="F5" s="343"/>
      <c r="G5" s="345"/>
      <c r="H5" s="338"/>
      <c r="I5" s="343"/>
      <c r="J5" s="343"/>
    </row>
    <row r="6" spans="1:18" ht="18.95" customHeight="1" x14ac:dyDescent="0.25">
      <c r="A6" s="161"/>
      <c r="B6" s="162" t="s">
        <v>48</v>
      </c>
      <c r="C6" s="163">
        <v>2019</v>
      </c>
      <c r="D6" s="164" t="s">
        <v>16</v>
      </c>
      <c r="E6" s="165" t="s">
        <v>65</v>
      </c>
      <c r="F6" s="218">
        <v>153808.03400000001</v>
      </c>
      <c r="G6" s="218">
        <v>105080.02</v>
      </c>
      <c r="H6" s="166" t="s">
        <v>8</v>
      </c>
      <c r="I6" s="219">
        <v>21578.143240242</v>
      </c>
      <c r="J6" s="220">
        <v>21366.20464054</v>
      </c>
      <c r="M6"/>
      <c r="N6"/>
      <c r="O6"/>
      <c r="P6"/>
      <c r="Q6"/>
      <c r="R6"/>
    </row>
    <row r="7" spans="1:18" ht="18" customHeight="1" x14ac:dyDescent="0.2">
      <c r="A7" s="25"/>
      <c r="B7" s="53"/>
      <c r="C7" s="167"/>
      <c r="D7" s="35" t="s">
        <v>17</v>
      </c>
      <c r="E7" s="54" t="s">
        <v>6</v>
      </c>
      <c r="F7" s="206">
        <v>7127.9549999999999</v>
      </c>
      <c r="G7" s="206">
        <v>4918.0479999999998</v>
      </c>
      <c r="H7" s="168"/>
      <c r="I7" s="209"/>
      <c r="J7" s="211"/>
      <c r="M7"/>
      <c r="N7"/>
      <c r="O7"/>
      <c r="P7"/>
      <c r="Q7"/>
      <c r="R7"/>
    </row>
    <row r="8" spans="1:18" ht="18" customHeight="1" x14ac:dyDescent="0.2">
      <c r="A8" s="25"/>
      <c r="B8" s="53"/>
      <c r="C8" s="160">
        <v>2020</v>
      </c>
      <c r="D8" s="35" t="s">
        <v>18</v>
      </c>
      <c r="E8" s="54" t="s">
        <v>65</v>
      </c>
      <c r="F8" s="206">
        <v>133019.42800000001</v>
      </c>
      <c r="G8" s="206">
        <v>90083.491999999998</v>
      </c>
      <c r="H8" s="168" t="s">
        <v>8</v>
      </c>
      <c r="I8" s="209">
        <v>21726.449722457</v>
      </c>
      <c r="J8" s="211">
        <v>21566.026398205999</v>
      </c>
      <c r="M8"/>
      <c r="N8"/>
      <c r="O8"/>
      <c r="P8"/>
      <c r="Q8"/>
      <c r="R8"/>
    </row>
    <row r="9" spans="1:18" ht="18" customHeight="1" x14ac:dyDescent="0.2">
      <c r="A9" s="25"/>
      <c r="B9" s="144"/>
      <c r="C9" s="160"/>
      <c r="D9" s="35" t="s">
        <v>19</v>
      </c>
      <c r="E9" s="54" t="s">
        <v>6</v>
      </c>
      <c r="F9" s="206">
        <v>6122.4650000000001</v>
      </c>
      <c r="G9" s="206">
        <v>4177.1019999999999</v>
      </c>
      <c r="H9" s="168"/>
      <c r="I9" s="221"/>
      <c r="J9" s="222"/>
      <c r="M9"/>
      <c r="N9"/>
      <c r="O9"/>
      <c r="P9"/>
      <c r="Q9"/>
      <c r="R9"/>
    </row>
    <row r="10" spans="1:18" ht="18" customHeight="1" x14ac:dyDescent="0.2">
      <c r="A10" s="25"/>
      <c r="B10" s="346" t="s">
        <v>52</v>
      </c>
      <c r="C10" s="347"/>
      <c r="D10" s="35" t="s">
        <v>20</v>
      </c>
      <c r="E10" s="54" t="s">
        <v>3</v>
      </c>
      <c r="F10" s="212">
        <v>86.484057133199997</v>
      </c>
      <c r="G10" s="212">
        <v>85.728468647</v>
      </c>
      <c r="H10" s="168" t="s">
        <v>3</v>
      </c>
      <c r="I10" s="213">
        <v>100.6872995538</v>
      </c>
      <c r="J10" s="214">
        <v>100.93522345700001</v>
      </c>
      <c r="M10"/>
      <c r="N10"/>
      <c r="O10"/>
      <c r="P10"/>
      <c r="Q10"/>
      <c r="R10"/>
    </row>
    <row r="11" spans="1:18" ht="15.95" customHeight="1" x14ac:dyDescent="0.2">
      <c r="A11" s="25"/>
      <c r="B11" s="53" t="s">
        <v>49</v>
      </c>
      <c r="C11" s="167">
        <v>2019</v>
      </c>
      <c r="D11" s="35" t="s">
        <v>21</v>
      </c>
      <c r="E11" s="54" t="s">
        <v>65</v>
      </c>
      <c r="F11" s="206">
        <v>72619.729000000007</v>
      </c>
      <c r="G11" s="206">
        <v>71577.856</v>
      </c>
      <c r="H11" s="168" t="s">
        <v>8</v>
      </c>
      <c r="I11" s="209">
        <v>7839.9115820500001</v>
      </c>
      <c r="J11" s="211">
        <v>7834.7632003790004</v>
      </c>
      <c r="M11"/>
      <c r="N11"/>
      <c r="O11"/>
      <c r="P11"/>
      <c r="Q11"/>
      <c r="R11"/>
    </row>
    <row r="12" spans="1:18" ht="15.95" customHeight="1" x14ac:dyDescent="0.2">
      <c r="A12" s="25"/>
      <c r="B12" s="53"/>
      <c r="C12" s="167"/>
      <c r="D12" s="35" t="s">
        <v>22</v>
      </c>
      <c r="E12" s="54" t="s">
        <v>6</v>
      </c>
      <c r="F12" s="206">
        <v>9262.8250000000007</v>
      </c>
      <c r="G12" s="206">
        <v>9135.9310000000005</v>
      </c>
      <c r="H12" s="168"/>
      <c r="I12" s="209"/>
      <c r="J12" s="211"/>
      <c r="M12"/>
      <c r="N12"/>
      <c r="O12"/>
      <c r="P12"/>
      <c r="Q12"/>
      <c r="R12"/>
    </row>
    <row r="13" spans="1:18" ht="15.95" customHeight="1" x14ac:dyDescent="0.2">
      <c r="A13" s="25"/>
      <c r="B13" s="53"/>
      <c r="C13" s="160">
        <v>2020</v>
      </c>
      <c r="D13" s="35" t="s">
        <v>23</v>
      </c>
      <c r="E13" s="54" t="s">
        <v>65</v>
      </c>
      <c r="F13" s="206">
        <v>61540.154000000002</v>
      </c>
      <c r="G13" s="206">
        <v>60549.502999999997</v>
      </c>
      <c r="H13" s="168" t="s">
        <v>8</v>
      </c>
      <c r="I13" s="209">
        <v>7843.578732815</v>
      </c>
      <c r="J13" s="211">
        <v>7836.4181205360001</v>
      </c>
      <c r="M13"/>
      <c r="N13"/>
      <c r="O13"/>
      <c r="P13"/>
      <c r="Q13"/>
      <c r="R13"/>
    </row>
    <row r="14" spans="1:18" ht="15.95" customHeight="1" x14ac:dyDescent="0.2">
      <c r="A14" s="25"/>
      <c r="B14" s="144"/>
      <c r="C14" s="160"/>
      <c r="D14" s="35" t="s">
        <v>24</v>
      </c>
      <c r="E14" s="54" t="s">
        <v>6</v>
      </c>
      <c r="F14" s="206">
        <v>7845.9279999999999</v>
      </c>
      <c r="G14" s="206">
        <v>7726.6809999999996</v>
      </c>
      <c r="H14" s="168"/>
      <c r="I14" s="209"/>
      <c r="J14" s="211"/>
      <c r="M14"/>
      <c r="N14"/>
      <c r="O14"/>
      <c r="P14"/>
      <c r="Q14"/>
      <c r="R14"/>
    </row>
    <row r="15" spans="1:18" ht="15.95" customHeight="1" x14ac:dyDescent="0.2">
      <c r="A15" s="25"/>
      <c r="B15" s="346" t="s">
        <v>52</v>
      </c>
      <c r="C15" s="347"/>
      <c r="D15" s="35" t="s">
        <v>25</v>
      </c>
      <c r="E15" s="54" t="s">
        <v>3</v>
      </c>
      <c r="F15" s="212">
        <v>84.743023483299993</v>
      </c>
      <c r="G15" s="212">
        <v>84.592507213399998</v>
      </c>
      <c r="H15" s="169" t="s">
        <v>3</v>
      </c>
      <c r="I15" s="213">
        <v>100.0467754097</v>
      </c>
      <c r="J15" s="214">
        <v>100.0211227846</v>
      </c>
      <c r="M15"/>
      <c r="N15"/>
      <c r="O15"/>
      <c r="P15"/>
      <c r="Q15"/>
      <c r="R15"/>
    </row>
    <row r="16" spans="1:18" ht="18" customHeight="1" x14ac:dyDescent="0.2">
      <c r="A16" s="25"/>
      <c r="B16" s="53" t="s">
        <v>50</v>
      </c>
      <c r="C16" s="167">
        <v>2019</v>
      </c>
      <c r="D16" s="35" t="s">
        <v>26</v>
      </c>
      <c r="E16" s="54" t="s">
        <v>65</v>
      </c>
      <c r="F16" s="206">
        <v>11680.574000000001</v>
      </c>
      <c r="G16" s="206">
        <v>6815.3789999999999</v>
      </c>
      <c r="H16" s="168" t="s">
        <v>35</v>
      </c>
      <c r="I16" s="209">
        <v>31923.643926743</v>
      </c>
      <c r="J16" s="211">
        <v>31765.627913046999</v>
      </c>
      <c r="M16"/>
      <c r="N16"/>
      <c r="O16"/>
      <c r="P16"/>
      <c r="Q16"/>
      <c r="R16"/>
    </row>
    <row r="17" spans="1:18" ht="18" customHeight="1" x14ac:dyDescent="0.2">
      <c r="A17" s="25"/>
      <c r="B17" s="144"/>
      <c r="C17" s="160">
        <v>2020</v>
      </c>
      <c r="D17" s="35">
        <v>12</v>
      </c>
      <c r="E17" s="54" t="s">
        <v>65</v>
      </c>
      <c r="F17" s="206">
        <v>12366.151</v>
      </c>
      <c r="G17" s="206">
        <v>6792.576</v>
      </c>
      <c r="H17" s="168" t="s">
        <v>35</v>
      </c>
      <c r="I17" s="209">
        <v>32300.082016027001</v>
      </c>
      <c r="J17" s="211">
        <v>32050.279566847999</v>
      </c>
      <c r="M17"/>
      <c r="N17"/>
      <c r="O17"/>
      <c r="P17"/>
      <c r="Q17"/>
      <c r="R17"/>
    </row>
    <row r="18" spans="1:18" ht="18" customHeight="1" x14ac:dyDescent="0.2">
      <c r="A18" s="25"/>
      <c r="B18" s="346" t="s">
        <v>52</v>
      </c>
      <c r="C18" s="347"/>
      <c r="D18" s="35">
        <v>13</v>
      </c>
      <c r="E18" s="54" t="s">
        <v>3</v>
      </c>
      <c r="F18" s="212">
        <v>105.8693776522</v>
      </c>
      <c r="G18" s="212">
        <v>99.665418460200002</v>
      </c>
      <c r="H18" s="169" t="s">
        <v>3</v>
      </c>
      <c r="I18" s="213">
        <v>101.1791827091</v>
      </c>
      <c r="J18" s="214">
        <v>100.8960995658</v>
      </c>
      <c r="M18"/>
      <c r="N18"/>
      <c r="O18"/>
      <c r="P18"/>
      <c r="Q18"/>
      <c r="R18"/>
    </row>
    <row r="19" spans="1:18" ht="18" customHeight="1" x14ac:dyDescent="0.2">
      <c r="A19" s="25"/>
      <c r="B19" s="53" t="s">
        <v>170</v>
      </c>
      <c r="C19" s="167">
        <v>2019</v>
      </c>
      <c r="D19" s="35">
        <v>14</v>
      </c>
      <c r="E19" s="54" t="s">
        <v>65</v>
      </c>
      <c r="F19" s="206">
        <v>4202.9350000000004</v>
      </c>
      <c r="G19" s="206">
        <v>1826.8510000000001</v>
      </c>
      <c r="H19" s="168" t="s">
        <v>35</v>
      </c>
      <c r="I19" s="209">
        <v>4802.5474577409996</v>
      </c>
      <c r="J19" s="211">
        <v>6298.1179950559999</v>
      </c>
      <c r="M19"/>
      <c r="N19"/>
      <c r="O19"/>
      <c r="P19"/>
      <c r="Q19"/>
      <c r="R19"/>
    </row>
    <row r="20" spans="1:18" ht="18" customHeight="1" x14ac:dyDescent="0.2">
      <c r="A20" s="25"/>
      <c r="B20" s="144"/>
      <c r="C20" s="160">
        <v>2020</v>
      </c>
      <c r="D20" s="35">
        <v>15</v>
      </c>
      <c r="E20" s="54" t="s">
        <v>65</v>
      </c>
      <c r="F20" s="206">
        <v>3723.9160000000002</v>
      </c>
      <c r="G20" s="206">
        <v>1545.047</v>
      </c>
      <c r="H20" s="168" t="s">
        <v>35</v>
      </c>
      <c r="I20" s="209">
        <v>5267.5580979220003</v>
      </c>
      <c r="J20" s="211">
        <v>8893.6876885170004</v>
      </c>
      <c r="M20"/>
      <c r="N20"/>
      <c r="O20"/>
      <c r="P20"/>
      <c r="Q20"/>
      <c r="R20"/>
    </row>
    <row r="21" spans="1:18" ht="18" customHeight="1" x14ac:dyDescent="0.2">
      <c r="A21" s="25"/>
      <c r="B21" s="346" t="s">
        <v>52</v>
      </c>
      <c r="C21" s="347"/>
      <c r="D21" s="35">
        <v>16</v>
      </c>
      <c r="E21" s="54" t="s">
        <v>3</v>
      </c>
      <c r="F21" s="212">
        <v>88.602750220999994</v>
      </c>
      <c r="G21" s="212">
        <v>84.574330364100007</v>
      </c>
      <c r="H21" s="169" t="s">
        <v>3</v>
      </c>
      <c r="I21" s="213">
        <v>109.6825829265</v>
      </c>
      <c r="J21" s="214">
        <v>141.21183019270001</v>
      </c>
      <c r="M21"/>
      <c r="N21"/>
      <c r="O21"/>
      <c r="P21"/>
      <c r="Q21"/>
      <c r="R21"/>
    </row>
    <row r="22" spans="1:18" ht="18" customHeight="1" x14ac:dyDescent="0.2">
      <c r="A22" s="25"/>
      <c r="B22" s="53" t="s">
        <v>51</v>
      </c>
      <c r="C22" s="167">
        <v>2019</v>
      </c>
      <c r="D22" s="35">
        <v>17</v>
      </c>
      <c r="E22" s="54" t="s">
        <v>65</v>
      </c>
      <c r="F22" s="209">
        <v>107.45699999999999</v>
      </c>
      <c r="G22" s="223">
        <v>21.977</v>
      </c>
      <c r="H22" s="168" t="s">
        <v>8</v>
      </c>
      <c r="I22" s="209">
        <v>42641.666666666999</v>
      </c>
      <c r="J22" s="211">
        <v>43007.82778865</v>
      </c>
      <c r="M22"/>
      <c r="N22"/>
      <c r="O22"/>
      <c r="P22"/>
      <c r="Q22"/>
      <c r="R22"/>
    </row>
    <row r="23" spans="1:18" ht="18" customHeight="1" x14ac:dyDescent="0.2">
      <c r="A23" s="25"/>
      <c r="B23" s="144"/>
      <c r="C23" s="160">
        <v>2020</v>
      </c>
      <c r="D23" s="35">
        <v>18</v>
      </c>
      <c r="E23" s="54" t="s">
        <v>65</v>
      </c>
      <c r="F23" s="206">
        <v>32.741</v>
      </c>
      <c r="G23" s="223">
        <v>2.589</v>
      </c>
      <c r="H23" s="168" t="s">
        <v>8</v>
      </c>
      <c r="I23" s="209">
        <v>42410.621761658003</v>
      </c>
      <c r="J23" s="211">
        <v>43150</v>
      </c>
      <c r="M23"/>
      <c r="N23"/>
      <c r="O23"/>
      <c r="P23"/>
      <c r="Q23"/>
      <c r="R23"/>
    </row>
    <row r="24" spans="1:18" ht="18" customHeight="1" x14ac:dyDescent="0.2">
      <c r="A24" s="25"/>
      <c r="B24" s="346" t="s">
        <v>52</v>
      </c>
      <c r="C24" s="347"/>
      <c r="D24" s="35">
        <v>19</v>
      </c>
      <c r="E24" s="54" t="s">
        <v>3</v>
      </c>
      <c r="F24" s="213">
        <v>30.4689317588</v>
      </c>
      <c r="G24" s="224">
        <v>11.7804977931</v>
      </c>
      <c r="H24" s="168" t="s">
        <v>3</v>
      </c>
      <c r="I24" s="212">
        <v>99.458171026000002</v>
      </c>
      <c r="J24" s="225">
        <v>100.3305728716</v>
      </c>
      <c r="M24"/>
      <c r="N24"/>
      <c r="O24"/>
      <c r="P24"/>
      <c r="Q24"/>
      <c r="R24"/>
    </row>
    <row r="25" spans="1:18" s="37" customFormat="1" ht="18" customHeight="1" x14ac:dyDescent="0.2">
      <c r="A25" s="36"/>
      <c r="B25" s="53" t="s">
        <v>171</v>
      </c>
      <c r="C25" s="167">
        <v>2019</v>
      </c>
      <c r="D25" s="35">
        <v>20</v>
      </c>
      <c r="E25" s="54" t="s">
        <v>65</v>
      </c>
      <c r="F25" s="206">
        <v>405.91500000000002</v>
      </c>
      <c r="G25" s="206">
        <v>317.65699999999998</v>
      </c>
      <c r="H25" s="168" t="s">
        <v>35</v>
      </c>
      <c r="I25" s="209">
        <v>20108.738729813002</v>
      </c>
      <c r="J25" s="211">
        <v>19785.549672999001</v>
      </c>
      <c r="M25"/>
      <c r="N25"/>
      <c r="O25"/>
      <c r="P25"/>
      <c r="Q25"/>
      <c r="R25"/>
    </row>
    <row r="26" spans="1:18" s="37" customFormat="1" ht="18" customHeight="1" x14ac:dyDescent="0.2">
      <c r="A26" s="36"/>
      <c r="B26" s="53"/>
      <c r="C26" s="160">
        <v>2020</v>
      </c>
      <c r="D26" s="35">
        <v>21</v>
      </c>
      <c r="E26" s="54" t="s">
        <v>65</v>
      </c>
      <c r="F26" s="206">
        <v>456.863</v>
      </c>
      <c r="G26" s="206">
        <v>367.36500000000001</v>
      </c>
      <c r="H26" s="168" t="s">
        <v>35</v>
      </c>
      <c r="I26" s="209">
        <v>20113.718411551999</v>
      </c>
      <c r="J26" s="211">
        <v>19895.20714866</v>
      </c>
      <c r="M26"/>
      <c r="N26"/>
      <c r="O26"/>
      <c r="P26"/>
      <c r="Q26"/>
      <c r="R26"/>
    </row>
    <row r="27" spans="1:18" s="37" customFormat="1" ht="18" customHeight="1" x14ac:dyDescent="0.2">
      <c r="A27" s="36"/>
      <c r="B27" s="346" t="s">
        <v>52</v>
      </c>
      <c r="C27" s="347"/>
      <c r="D27" s="35">
        <v>22</v>
      </c>
      <c r="E27" s="54" t="s">
        <v>3</v>
      </c>
      <c r="F27" s="213">
        <v>112.55139622830001</v>
      </c>
      <c r="G27" s="224">
        <v>115.6483250802</v>
      </c>
      <c r="H27" s="168" t="s">
        <v>3</v>
      </c>
      <c r="I27" s="212">
        <v>100.0247637697</v>
      </c>
      <c r="J27" s="225">
        <v>100.5542301198</v>
      </c>
      <c r="M27"/>
      <c r="N27"/>
      <c r="O27"/>
      <c r="P27"/>
      <c r="Q27"/>
      <c r="R27"/>
    </row>
    <row r="28" spans="1:18" s="37" customFormat="1" ht="18" customHeight="1" x14ac:dyDescent="0.2">
      <c r="A28" s="36"/>
      <c r="B28" s="53" t="s">
        <v>172</v>
      </c>
      <c r="C28" s="167">
        <v>2019</v>
      </c>
      <c r="D28" s="35">
        <v>23</v>
      </c>
      <c r="E28" s="54" t="s">
        <v>65</v>
      </c>
      <c r="F28" s="206">
        <v>8644.9840000000004</v>
      </c>
      <c r="G28" s="206">
        <v>5735.7370000000001</v>
      </c>
      <c r="H28" s="168" t="s">
        <v>8</v>
      </c>
      <c r="I28" s="206">
        <v>9729.4695994310005</v>
      </c>
      <c r="J28" s="215">
        <v>10054.265019861001</v>
      </c>
      <c r="M28"/>
      <c r="N28"/>
      <c r="O28"/>
      <c r="P28"/>
      <c r="Q28"/>
      <c r="R28"/>
    </row>
    <row r="29" spans="1:18" s="37" customFormat="1" ht="18" customHeight="1" x14ac:dyDescent="0.2">
      <c r="A29" s="36"/>
      <c r="B29" s="144"/>
      <c r="C29" s="160">
        <v>2020</v>
      </c>
      <c r="D29" s="35">
        <v>24</v>
      </c>
      <c r="E29" s="54" t="s">
        <v>65</v>
      </c>
      <c r="F29" s="206">
        <v>10479.806</v>
      </c>
      <c r="G29" s="206">
        <v>7477.165</v>
      </c>
      <c r="H29" s="168" t="s">
        <v>8</v>
      </c>
      <c r="I29" s="206">
        <v>10902.552472105999</v>
      </c>
      <c r="J29" s="215">
        <v>11053.21004627</v>
      </c>
      <c r="M29"/>
      <c r="N29"/>
      <c r="O29"/>
      <c r="P29"/>
      <c r="Q29"/>
      <c r="R29"/>
    </row>
    <row r="30" spans="1:18" s="37" customFormat="1" ht="18" customHeight="1" x14ac:dyDescent="0.2">
      <c r="A30" s="36"/>
      <c r="B30" s="346" t="s">
        <v>52</v>
      </c>
      <c r="C30" s="347"/>
      <c r="D30" s="35">
        <v>25</v>
      </c>
      <c r="E30" s="54" t="s">
        <v>3</v>
      </c>
      <c r="F30" s="213">
        <v>121.2241225663</v>
      </c>
      <c r="G30" s="224">
        <v>130.36101550679999</v>
      </c>
      <c r="H30" s="169" t="s">
        <v>3</v>
      </c>
      <c r="I30" s="212">
        <v>112.0570074318</v>
      </c>
      <c r="J30" s="225">
        <v>109.93553506329999</v>
      </c>
      <c r="M30"/>
      <c r="N30"/>
      <c r="O30"/>
      <c r="P30"/>
      <c r="Q30"/>
      <c r="R30"/>
    </row>
    <row r="31" spans="1:18" s="37" customFormat="1" ht="18" customHeight="1" x14ac:dyDescent="0.2">
      <c r="A31" s="36"/>
      <c r="B31" s="60" t="s">
        <v>173</v>
      </c>
      <c r="C31" s="170">
        <v>2019</v>
      </c>
      <c r="D31" s="111">
        <v>26</v>
      </c>
      <c r="E31" s="62" t="s">
        <v>65</v>
      </c>
      <c r="F31" s="216">
        <v>251674.32399999999</v>
      </c>
      <c r="G31" s="216">
        <v>191439.84899999999</v>
      </c>
      <c r="H31" s="157" t="s">
        <v>131</v>
      </c>
      <c r="I31" s="153" t="s">
        <v>131</v>
      </c>
      <c r="J31" s="154" t="s">
        <v>131</v>
      </c>
      <c r="M31"/>
      <c r="N31"/>
      <c r="O31"/>
      <c r="P31"/>
      <c r="Q31"/>
      <c r="R31"/>
    </row>
    <row r="32" spans="1:18" s="37" customFormat="1" ht="18" customHeight="1" x14ac:dyDescent="0.2">
      <c r="A32" s="36"/>
      <c r="B32" s="38"/>
      <c r="C32" s="171">
        <v>2020</v>
      </c>
      <c r="D32" s="111">
        <v>27</v>
      </c>
      <c r="E32" s="62" t="s">
        <v>65</v>
      </c>
      <c r="F32" s="216">
        <v>222043.54800000001</v>
      </c>
      <c r="G32" s="216">
        <v>166983.70199999999</v>
      </c>
      <c r="H32" s="157" t="s">
        <v>131</v>
      </c>
      <c r="I32" s="153" t="s">
        <v>131</v>
      </c>
      <c r="J32" s="154" t="s">
        <v>131</v>
      </c>
      <c r="M32"/>
      <c r="N32"/>
      <c r="O32"/>
      <c r="P32"/>
      <c r="Q32"/>
      <c r="R32"/>
    </row>
    <row r="33" spans="1:18" s="37" customFormat="1" ht="21" customHeight="1" x14ac:dyDescent="0.2">
      <c r="A33" s="95"/>
      <c r="B33" s="348" t="s">
        <v>52</v>
      </c>
      <c r="C33" s="349"/>
      <c r="D33" s="112">
        <v>28</v>
      </c>
      <c r="E33" s="107" t="s">
        <v>3</v>
      </c>
      <c r="F33" s="226">
        <v>88.226539946900004</v>
      </c>
      <c r="G33" s="227">
        <v>87.225153421399995</v>
      </c>
      <c r="H33" s="158" t="s">
        <v>131</v>
      </c>
      <c r="I33" s="155" t="s">
        <v>131</v>
      </c>
      <c r="J33" s="156" t="s">
        <v>131</v>
      </c>
      <c r="L33" s="100"/>
      <c r="M33"/>
      <c r="N33"/>
      <c r="O33"/>
      <c r="P33"/>
      <c r="Q33"/>
      <c r="R33"/>
    </row>
    <row r="34" spans="1:18" s="196" customFormat="1" ht="16.7" customHeight="1" x14ac:dyDescent="0.2">
      <c r="A34" s="353" t="s">
        <v>176</v>
      </c>
      <c r="B34" s="353"/>
      <c r="C34" s="353"/>
      <c r="D34" s="353"/>
      <c r="E34" s="353"/>
      <c r="F34" s="353"/>
      <c r="G34" s="353"/>
      <c r="H34" s="353"/>
      <c r="I34" s="353"/>
      <c r="J34" s="353"/>
      <c r="L34" s="197"/>
      <c r="M34" s="198"/>
      <c r="N34" s="198"/>
      <c r="O34" s="198"/>
      <c r="P34" s="198"/>
      <c r="Q34" s="198"/>
      <c r="R34" s="198"/>
    </row>
    <row r="35" spans="1:18" s="196" customFormat="1" ht="12.75" customHeight="1" x14ac:dyDescent="0.2">
      <c r="A35" s="299" t="s">
        <v>175</v>
      </c>
      <c r="B35" s="299"/>
      <c r="C35" s="299"/>
      <c r="D35" s="299"/>
      <c r="E35" s="299"/>
      <c r="F35" s="299"/>
      <c r="G35" s="299"/>
      <c r="H35" s="299"/>
      <c r="I35" s="299"/>
      <c r="J35" s="299"/>
      <c r="L35" s="197"/>
      <c r="M35" s="198"/>
      <c r="N35" s="198"/>
      <c r="O35" s="198"/>
      <c r="P35" s="198"/>
      <c r="Q35" s="198"/>
      <c r="R35" s="198"/>
    </row>
    <row r="36" spans="1:18" x14ac:dyDescent="0.2">
      <c r="A36" s="354" t="s">
        <v>66</v>
      </c>
      <c r="B36" s="354"/>
      <c r="C36" s="354"/>
      <c r="D36" s="354"/>
      <c r="E36" s="354"/>
      <c r="F36" s="354"/>
      <c r="G36" s="354"/>
      <c r="H36" s="354"/>
      <c r="I36" s="354"/>
      <c r="J36" s="354"/>
      <c r="M36"/>
      <c r="N36"/>
      <c r="O36"/>
      <c r="P36"/>
      <c r="Q36"/>
      <c r="R36"/>
    </row>
    <row r="37" spans="1:18" customFormat="1" ht="15.75" customHeight="1" x14ac:dyDescent="0.2">
      <c r="A37" s="355" t="s">
        <v>192</v>
      </c>
      <c r="B37" s="355"/>
      <c r="C37" s="355"/>
      <c r="D37" s="355"/>
      <c r="E37" s="355"/>
      <c r="F37" s="355" t="s">
        <v>193</v>
      </c>
      <c r="G37" s="355"/>
      <c r="H37" s="355"/>
      <c r="I37" s="355"/>
      <c r="J37" s="355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 s="265"/>
      <c r="N48"/>
      <c r="O48"/>
      <c r="P48"/>
      <c r="Q48"/>
      <c r="R48"/>
    </row>
    <row r="49" spans="1:19" ht="26.1" customHeight="1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 s="265"/>
      <c r="N49"/>
      <c r="O49"/>
      <c r="P49"/>
      <c r="Q49"/>
      <c r="R49"/>
    </row>
    <row r="50" spans="1:19" ht="26.1" customHeight="1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 s="265"/>
      <c r="N50"/>
      <c r="O50"/>
      <c r="P50"/>
      <c r="Q50"/>
      <c r="R50"/>
    </row>
    <row r="51" spans="1:19" ht="26.1" customHeight="1" x14ac:dyDescent="0.2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 s="265"/>
      <c r="N51"/>
      <c r="O51"/>
      <c r="P51"/>
      <c r="Q51"/>
      <c r="R51"/>
    </row>
    <row r="52" spans="1:19" ht="22.5" x14ac:dyDescent="0.45">
      <c r="A52" s="299"/>
      <c r="B52" s="299"/>
      <c r="C52" s="299"/>
      <c r="D52" s="299"/>
      <c r="E52" s="299"/>
      <c r="F52" s="299"/>
      <c r="G52" s="299"/>
      <c r="H52" s="299"/>
      <c r="I52" s="299"/>
      <c r="J52" s="299"/>
      <c r="M52" s="265"/>
      <c r="N52"/>
      <c r="O52"/>
      <c r="P52"/>
      <c r="Q52"/>
      <c r="R52" s="278"/>
      <c r="S52" s="278"/>
    </row>
    <row r="53" spans="1:19" ht="18" x14ac:dyDescent="0.25">
      <c r="A53" s="352"/>
      <c r="B53" s="352"/>
      <c r="C53" s="352"/>
      <c r="D53" s="352"/>
      <c r="E53" s="352"/>
      <c r="F53" s="352"/>
      <c r="G53" s="352"/>
      <c r="H53" s="352"/>
      <c r="I53" s="352"/>
      <c r="J53" s="352"/>
      <c r="M53" s="265"/>
      <c r="N53"/>
      <c r="O53"/>
      <c r="P53"/>
      <c r="Q53"/>
      <c r="R53" s="277"/>
      <c r="S53" s="277"/>
    </row>
    <row r="54" spans="1:19" ht="18" x14ac:dyDescent="0.25">
      <c r="M54" s="265"/>
      <c r="N54"/>
      <c r="O54"/>
      <c r="P54"/>
      <c r="Q54"/>
      <c r="R54" s="277"/>
      <c r="S54" s="277"/>
    </row>
    <row r="55" spans="1:19" ht="18" x14ac:dyDescent="0.25">
      <c r="M55" s="265"/>
      <c r="N55"/>
      <c r="O55"/>
      <c r="P55"/>
      <c r="Q55"/>
      <c r="R55" s="277"/>
      <c r="S55" s="277"/>
    </row>
    <row r="56" spans="1:19" ht="18" x14ac:dyDescent="0.25">
      <c r="M56" s="265"/>
      <c r="N56"/>
      <c r="O56"/>
      <c r="P56"/>
      <c r="Q56"/>
      <c r="R56" s="277"/>
      <c r="S56" s="277"/>
    </row>
    <row r="57" spans="1:19" ht="18" x14ac:dyDescent="0.25">
      <c r="M57" s="265"/>
      <c r="N57"/>
      <c r="O57"/>
      <c r="P57"/>
      <c r="Q57"/>
      <c r="R57" s="277"/>
      <c r="S57" s="277"/>
    </row>
    <row r="58" spans="1:19" x14ac:dyDescent="0.2">
      <c r="M58" s="265"/>
      <c r="N58"/>
      <c r="O58"/>
      <c r="P58"/>
      <c r="Q58"/>
      <c r="R58"/>
    </row>
    <row r="59" spans="1:19" x14ac:dyDescent="0.2">
      <c r="M59" s="265"/>
      <c r="N59"/>
      <c r="O59"/>
      <c r="P59"/>
      <c r="Q59"/>
      <c r="R59"/>
    </row>
    <row r="60" spans="1:19" x14ac:dyDescent="0.2">
      <c r="M60" s="265"/>
      <c r="N60"/>
      <c r="O60"/>
      <c r="P60"/>
      <c r="Q60"/>
      <c r="R60"/>
    </row>
    <row r="61" spans="1:19" x14ac:dyDescent="0.2">
      <c r="M61" s="265"/>
      <c r="N61"/>
      <c r="O61"/>
      <c r="P61"/>
      <c r="Q61"/>
      <c r="R61"/>
    </row>
    <row r="62" spans="1:19" x14ac:dyDescent="0.2">
      <c r="M62" s="265"/>
      <c r="N62"/>
      <c r="O62"/>
      <c r="P62"/>
      <c r="Q62"/>
      <c r="R62"/>
    </row>
    <row r="63" spans="1:19" x14ac:dyDescent="0.2">
      <c r="M63" s="265"/>
      <c r="N63"/>
      <c r="O63"/>
      <c r="P63"/>
      <c r="Q63"/>
      <c r="R63"/>
    </row>
    <row r="64" spans="1:19" x14ac:dyDescent="0.2">
      <c r="M64" s="265"/>
      <c r="N64"/>
      <c r="O64"/>
      <c r="P64"/>
      <c r="Q64"/>
      <c r="R64"/>
    </row>
    <row r="65" spans="13:18" x14ac:dyDescent="0.2">
      <c r="M65" s="265"/>
      <c r="N65"/>
      <c r="O65"/>
      <c r="P65"/>
      <c r="Q65"/>
      <c r="R65"/>
    </row>
    <row r="66" spans="13:18" x14ac:dyDescent="0.2">
      <c r="M66" s="265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B30:C30"/>
    <mergeCell ref="B33:C33"/>
    <mergeCell ref="A52:J52"/>
    <mergeCell ref="A53:J53"/>
    <mergeCell ref="A34:J34"/>
    <mergeCell ref="A36:J36"/>
    <mergeCell ref="A37:E37"/>
    <mergeCell ref="F37:J37"/>
    <mergeCell ref="A35:J35"/>
    <mergeCell ref="B10:C10"/>
    <mergeCell ref="B15:C15"/>
    <mergeCell ref="B18:C18"/>
    <mergeCell ref="B21:C21"/>
    <mergeCell ref="B24:C24"/>
    <mergeCell ref="B27:C27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C57" sqref="C57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292" t="s">
        <v>195</v>
      </c>
      <c r="B1" s="293"/>
      <c r="C1" s="293"/>
      <c r="D1" s="293"/>
      <c r="E1" s="293"/>
      <c r="F1" s="293"/>
      <c r="G1" s="293"/>
      <c r="H1" s="293"/>
      <c r="I1" s="293"/>
      <c r="J1" s="293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327" t="s">
        <v>0</v>
      </c>
      <c r="B3" s="328"/>
      <c r="C3" s="328"/>
      <c r="D3" s="329"/>
      <c r="E3" s="336" t="s">
        <v>42</v>
      </c>
      <c r="F3" s="339" t="s">
        <v>43</v>
      </c>
      <c r="G3" s="340"/>
      <c r="H3" s="336" t="s">
        <v>42</v>
      </c>
      <c r="I3" s="341" t="s">
        <v>167</v>
      </c>
      <c r="J3" s="339"/>
    </row>
    <row r="4" spans="1:11" ht="20.100000000000001" customHeight="1" x14ac:dyDescent="0.2">
      <c r="A4" s="330"/>
      <c r="B4" s="331"/>
      <c r="C4" s="331"/>
      <c r="D4" s="332"/>
      <c r="E4" s="337"/>
      <c r="F4" s="342" t="s">
        <v>44</v>
      </c>
      <c r="G4" s="344" t="s">
        <v>45</v>
      </c>
      <c r="H4" s="337"/>
      <c r="I4" s="342" t="s">
        <v>44</v>
      </c>
      <c r="J4" s="337" t="s">
        <v>45</v>
      </c>
    </row>
    <row r="5" spans="1:11" ht="20.100000000000001" customHeight="1" x14ac:dyDescent="0.2">
      <c r="A5" s="333"/>
      <c r="B5" s="334"/>
      <c r="C5" s="334"/>
      <c r="D5" s="335"/>
      <c r="E5" s="338"/>
      <c r="F5" s="343"/>
      <c r="G5" s="345"/>
      <c r="H5" s="338"/>
      <c r="I5" s="343"/>
      <c r="J5" s="343"/>
    </row>
    <row r="6" spans="1:11" ht="18.95" customHeight="1" x14ac:dyDescent="0.2">
      <c r="A6" s="70"/>
      <c r="B6" s="126" t="s">
        <v>48</v>
      </c>
      <c r="C6" s="167">
        <v>2019</v>
      </c>
      <c r="D6" s="116" t="s">
        <v>16</v>
      </c>
      <c r="E6" s="54" t="s">
        <v>65</v>
      </c>
      <c r="F6" s="206">
        <v>6489.7349999999997</v>
      </c>
      <c r="G6" s="206">
        <v>1287.4010000000001</v>
      </c>
      <c r="H6" s="176" t="s">
        <v>8</v>
      </c>
      <c r="I6" s="209">
        <v>21729.144693888</v>
      </c>
      <c r="J6" s="210">
        <v>21730.854278143001</v>
      </c>
    </row>
    <row r="7" spans="1:11" ht="24.95" customHeight="1" x14ac:dyDescent="0.2">
      <c r="A7" s="70"/>
      <c r="B7" s="53"/>
      <c r="C7" s="167"/>
      <c r="D7" s="35" t="s">
        <v>17</v>
      </c>
      <c r="E7" s="54" t="s">
        <v>6</v>
      </c>
      <c r="F7" s="206">
        <v>298.66500000000002</v>
      </c>
      <c r="G7" s="206">
        <v>59.243000000000002</v>
      </c>
      <c r="H7" s="168"/>
      <c r="I7" s="209"/>
      <c r="J7" s="211"/>
    </row>
    <row r="8" spans="1:11" ht="24.95" customHeight="1" x14ac:dyDescent="0.2">
      <c r="A8" s="70"/>
      <c r="B8" s="53"/>
      <c r="C8" s="160">
        <v>2020</v>
      </c>
      <c r="D8" s="35" t="s">
        <v>18</v>
      </c>
      <c r="E8" s="54" t="s">
        <v>65</v>
      </c>
      <c r="F8" s="206">
        <v>6559.5020000000004</v>
      </c>
      <c r="G8" s="206">
        <v>1283.037</v>
      </c>
      <c r="H8" s="168" t="s">
        <v>8</v>
      </c>
      <c r="I8" s="209">
        <v>22167.669244078999</v>
      </c>
      <c r="J8" s="211">
        <v>22382.195938874</v>
      </c>
    </row>
    <row r="9" spans="1:11" ht="24.95" customHeight="1" x14ac:dyDescent="0.2">
      <c r="A9" s="70"/>
      <c r="B9" s="53"/>
      <c r="C9" s="160"/>
      <c r="D9" s="35" t="s">
        <v>19</v>
      </c>
      <c r="E9" s="54" t="s">
        <v>6</v>
      </c>
      <c r="F9" s="206">
        <v>295.904</v>
      </c>
      <c r="G9" s="206">
        <v>57.323999999999998</v>
      </c>
      <c r="H9" s="168"/>
      <c r="I9" s="177"/>
      <c r="J9" s="178"/>
    </row>
    <row r="10" spans="1:11" ht="24.95" customHeight="1" x14ac:dyDescent="0.2">
      <c r="A10" s="70"/>
      <c r="B10" s="346" t="s">
        <v>52</v>
      </c>
      <c r="C10" s="347"/>
      <c r="D10" s="35" t="s">
        <v>20</v>
      </c>
      <c r="E10" s="54" t="s">
        <v>3</v>
      </c>
      <c r="F10" s="212">
        <v>101.0750361918</v>
      </c>
      <c r="G10" s="212">
        <v>99.661022478600003</v>
      </c>
      <c r="H10" s="169" t="s">
        <v>3</v>
      </c>
      <c r="I10" s="213">
        <v>102.0181399515</v>
      </c>
      <c r="J10" s="214">
        <v>102.9973127259</v>
      </c>
    </row>
    <row r="11" spans="1:11" ht="24.95" customHeight="1" x14ac:dyDescent="0.2">
      <c r="A11" s="70"/>
      <c r="B11" s="53" t="s">
        <v>49</v>
      </c>
      <c r="C11" s="167">
        <v>2019</v>
      </c>
      <c r="D11" s="35" t="s">
        <v>21</v>
      </c>
      <c r="E11" s="54" t="s">
        <v>65</v>
      </c>
      <c r="F11" s="177" t="s">
        <v>132</v>
      </c>
      <c r="G11" s="177" t="s">
        <v>132</v>
      </c>
      <c r="H11" s="168" t="s">
        <v>8</v>
      </c>
      <c r="I11" s="177" t="s">
        <v>132</v>
      </c>
      <c r="J11" s="178" t="s">
        <v>132</v>
      </c>
    </row>
    <row r="12" spans="1:11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132</v>
      </c>
      <c r="G12" s="177" t="s">
        <v>132</v>
      </c>
      <c r="H12" s="168"/>
      <c r="I12" s="177" t="s">
        <v>132</v>
      </c>
      <c r="J12" s="178" t="s">
        <v>132</v>
      </c>
    </row>
    <row r="13" spans="1:11" ht="24.95" customHeight="1" x14ac:dyDescent="0.2">
      <c r="A13" s="70"/>
      <c r="B13" s="53"/>
      <c r="C13" s="160">
        <v>2020</v>
      </c>
      <c r="D13" s="35" t="s">
        <v>23</v>
      </c>
      <c r="E13" s="54" t="s">
        <v>65</v>
      </c>
      <c r="F13" s="177" t="s">
        <v>132</v>
      </c>
      <c r="G13" s="177" t="s">
        <v>132</v>
      </c>
      <c r="H13" s="168" t="s">
        <v>8</v>
      </c>
      <c r="I13" s="177" t="s">
        <v>132</v>
      </c>
      <c r="J13" s="178" t="s">
        <v>132</v>
      </c>
    </row>
    <row r="14" spans="1:11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132</v>
      </c>
      <c r="G14" s="177" t="s">
        <v>132</v>
      </c>
      <c r="H14" s="168"/>
      <c r="I14" s="177" t="s">
        <v>132</v>
      </c>
      <c r="J14" s="178" t="s">
        <v>132</v>
      </c>
    </row>
    <row r="15" spans="1:11" ht="24.95" customHeight="1" x14ac:dyDescent="0.2">
      <c r="A15" s="70"/>
      <c r="B15" s="346" t="s">
        <v>52</v>
      </c>
      <c r="C15" s="347"/>
      <c r="D15" s="35" t="s">
        <v>25</v>
      </c>
      <c r="E15" s="54" t="s">
        <v>3</v>
      </c>
      <c r="F15" s="179" t="s">
        <v>132</v>
      </c>
      <c r="G15" s="179" t="s">
        <v>132</v>
      </c>
      <c r="H15" s="169" t="s">
        <v>3</v>
      </c>
      <c r="I15" s="179" t="s">
        <v>132</v>
      </c>
      <c r="J15" s="180" t="s">
        <v>132</v>
      </c>
    </row>
    <row r="16" spans="1:11" ht="24.95" customHeight="1" x14ac:dyDescent="0.2">
      <c r="A16" s="70"/>
      <c r="B16" s="53" t="s">
        <v>50</v>
      </c>
      <c r="C16" s="167">
        <v>2019</v>
      </c>
      <c r="D16" s="35" t="s">
        <v>26</v>
      </c>
      <c r="E16" s="54" t="s">
        <v>65</v>
      </c>
      <c r="F16" s="206">
        <v>4222.7060000000001</v>
      </c>
      <c r="G16" s="206">
        <v>2571.6640000000002</v>
      </c>
      <c r="H16" s="168" t="s">
        <v>35</v>
      </c>
      <c r="I16" s="209">
        <v>33487.493853986998</v>
      </c>
      <c r="J16" s="211">
        <v>33297.907603066</v>
      </c>
    </row>
    <row r="17" spans="1:13" ht="24.95" customHeight="1" x14ac:dyDescent="0.2">
      <c r="A17" s="70"/>
      <c r="B17" s="53"/>
      <c r="C17" s="160">
        <v>2020</v>
      </c>
      <c r="D17" s="35">
        <v>12</v>
      </c>
      <c r="E17" s="54" t="s">
        <v>65</v>
      </c>
      <c r="F17" s="206">
        <v>5332.8389999999999</v>
      </c>
      <c r="G17" s="206">
        <v>3785.6439999999998</v>
      </c>
      <c r="H17" s="168" t="s">
        <v>35</v>
      </c>
      <c r="I17" s="209">
        <v>33974.917815549998</v>
      </c>
      <c r="J17" s="211">
        <v>34082.486292797999</v>
      </c>
    </row>
    <row r="18" spans="1:13" ht="24.95" customHeight="1" x14ac:dyDescent="0.2">
      <c r="A18" s="70"/>
      <c r="B18" s="346" t="s">
        <v>52</v>
      </c>
      <c r="C18" s="347"/>
      <c r="D18" s="35">
        <v>13</v>
      </c>
      <c r="E18" s="54" t="s">
        <v>3</v>
      </c>
      <c r="F18" s="212">
        <v>126.28961144820001</v>
      </c>
      <c r="G18" s="212">
        <v>147.20601136069999</v>
      </c>
      <c r="H18" s="169" t="s">
        <v>3</v>
      </c>
      <c r="I18" s="213">
        <v>101.4555402793</v>
      </c>
      <c r="J18" s="214">
        <v>102.3562402151</v>
      </c>
    </row>
    <row r="19" spans="1:13" ht="24.95" customHeight="1" x14ac:dyDescent="0.2">
      <c r="A19" s="70"/>
      <c r="B19" s="53" t="s">
        <v>134</v>
      </c>
      <c r="C19" s="167">
        <v>2019</v>
      </c>
      <c r="D19" s="35">
        <v>14</v>
      </c>
      <c r="E19" s="54" t="s">
        <v>65</v>
      </c>
      <c r="F19" s="206">
        <v>1110.182</v>
      </c>
      <c r="G19" s="206">
        <v>700.95</v>
      </c>
      <c r="H19" s="168" t="s">
        <v>35</v>
      </c>
      <c r="I19" s="209">
        <v>17283.401313946</v>
      </c>
      <c r="J19" s="211">
        <v>17106.354939477002</v>
      </c>
    </row>
    <row r="20" spans="1:13" ht="24.95" customHeight="1" x14ac:dyDescent="0.2">
      <c r="A20" s="70"/>
      <c r="B20" s="53"/>
      <c r="C20" s="160">
        <v>2020</v>
      </c>
      <c r="D20" s="35">
        <v>15</v>
      </c>
      <c r="E20" s="54" t="s">
        <v>65</v>
      </c>
      <c r="F20" s="206">
        <v>1133.711</v>
      </c>
      <c r="G20" s="206">
        <v>724.81</v>
      </c>
      <c r="H20" s="168" t="s">
        <v>35</v>
      </c>
      <c r="I20" s="209">
        <v>16824.881646705999</v>
      </c>
      <c r="J20" s="211">
        <v>16830.60489957</v>
      </c>
    </row>
    <row r="21" spans="1:13" ht="24.95" customHeight="1" x14ac:dyDescent="0.2">
      <c r="A21" s="70"/>
      <c r="B21" s="346" t="s">
        <v>52</v>
      </c>
      <c r="C21" s="347"/>
      <c r="D21" s="35">
        <v>16</v>
      </c>
      <c r="E21" s="54" t="s">
        <v>3</v>
      </c>
      <c r="F21" s="212">
        <v>102.1193822274</v>
      </c>
      <c r="G21" s="212">
        <v>103.40395177969999</v>
      </c>
      <c r="H21" s="169" t="s">
        <v>3</v>
      </c>
      <c r="I21" s="213">
        <v>97.347051897300005</v>
      </c>
      <c r="J21" s="214">
        <v>98.388025731499994</v>
      </c>
    </row>
    <row r="22" spans="1:13" ht="24.95" customHeight="1" x14ac:dyDescent="0.2">
      <c r="A22" s="70"/>
      <c r="B22" s="53" t="s">
        <v>51</v>
      </c>
      <c r="C22" s="167">
        <v>2019</v>
      </c>
      <c r="D22" s="35">
        <v>17</v>
      </c>
      <c r="E22" s="54" t="s">
        <v>65</v>
      </c>
      <c r="F22" s="206">
        <v>4065.0619999999999</v>
      </c>
      <c r="G22" s="206">
        <v>1029.001</v>
      </c>
      <c r="H22" s="168" t="s">
        <v>8</v>
      </c>
      <c r="I22" s="209">
        <v>40025.724763765997</v>
      </c>
      <c r="J22" s="211">
        <v>40025.126430662996</v>
      </c>
      <c r="L22" s="269"/>
      <c r="M22" s="269"/>
    </row>
    <row r="23" spans="1:13" ht="24.95" customHeight="1" x14ac:dyDescent="0.2">
      <c r="A23" s="70"/>
      <c r="B23" s="53"/>
      <c r="C23" s="160">
        <v>2020</v>
      </c>
      <c r="D23" s="35">
        <v>18</v>
      </c>
      <c r="E23" s="54" t="s">
        <v>65</v>
      </c>
      <c r="F23" s="206">
        <v>4403.0169999999998</v>
      </c>
      <c r="G23" s="206">
        <v>1080.2940000000001</v>
      </c>
      <c r="H23" s="168" t="s">
        <v>8</v>
      </c>
      <c r="I23" s="209">
        <v>40040.199576029998</v>
      </c>
      <c r="J23" s="211">
        <v>40039.963345721</v>
      </c>
      <c r="L23" s="269"/>
      <c r="M23" s="269"/>
    </row>
    <row r="24" spans="1:13" ht="24.95" customHeight="1" x14ac:dyDescent="0.2">
      <c r="A24" s="70"/>
      <c r="B24" s="346" t="s">
        <v>52</v>
      </c>
      <c r="C24" s="347"/>
      <c r="D24" s="35">
        <v>19</v>
      </c>
      <c r="E24" s="54" t="s">
        <v>3</v>
      </c>
      <c r="F24" s="212">
        <v>108.3136493367</v>
      </c>
      <c r="G24" s="212">
        <v>104.98473762419999</v>
      </c>
      <c r="H24" s="169" t="s">
        <v>3</v>
      </c>
      <c r="I24" s="213">
        <v>100.036163773</v>
      </c>
      <c r="J24" s="214">
        <v>100.0370690024</v>
      </c>
      <c r="L24" s="267"/>
      <c r="M24" s="267"/>
    </row>
    <row r="25" spans="1:13" s="37" customFormat="1" ht="24.95" customHeight="1" x14ac:dyDescent="0.2">
      <c r="A25" s="181"/>
      <c r="B25" s="53" t="s">
        <v>168</v>
      </c>
      <c r="C25" s="167">
        <v>2019</v>
      </c>
      <c r="D25" s="35">
        <v>20</v>
      </c>
      <c r="E25" s="54" t="s">
        <v>65</v>
      </c>
      <c r="F25" s="206">
        <v>241.59899999999999</v>
      </c>
      <c r="G25" s="206">
        <v>123.35299999999999</v>
      </c>
      <c r="H25" s="168" t="s">
        <v>35</v>
      </c>
      <c r="I25" s="209">
        <v>20633.61516782</v>
      </c>
      <c r="J25" s="211">
        <v>20255.008210181</v>
      </c>
    </row>
    <row r="26" spans="1:13" s="37" customFormat="1" ht="24.95" customHeight="1" x14ac:dyDescent="0.2">
      <c r="A26" s="181"/>
      <c r="B26" s="53"/>
      <c r="C26" s="160">
        <v>2020</v>
      </c>
      <c r="D26" s="35">
        <v>21</v>
      </c>
      <c r="E26" s="54" t="s">
        <v>65</v>
      </c>
      <c r="F26" s="206">
        <v>246.637</v>
      </c>
      <c r="G26" s="206">
        <v>126.514</v>
      </c>
      <c r="H26" s="168" t="s">
        <v>35</v>
      </c>
      <c r="I26" s="209">
        <v>20829.068490836999</v>
      </c>
      <c r="J26" s="211">
        <v>20349.686343895999</v>
      </c>
    </row>
    <row r="27" spans="1:13" s="37" customFormat="1" ht="24.95" customHeight="1" x14ac:dyDescent="0.2">
      <c r="A27" s="181"/>
      <c r="B27" s="346" t="s">
        <v>52</v>
      </c>
      <c r="C27" s="347"/>
      <c r="D27" s="35">
        <v>22</v>
      </c>
      <c r="E27" s="54" t="s">
        <v>3</v>
      </c>
      <c r="F27" s="212">
        <v>102.0852735318</v>
      </c>
      <c r="G27" s="212">
        <v>102.56256434780001</v>
      </c>
      <c r="H27" s="169" t="s">
        <v>3</v>
      </c>
      <c r="I27" s="213">
        <v>100.9472568012</v>
      </c>
      <c r="J27" s="214">
        <v>100.4674307348</v>
      </c>
    </row>
    <row r="28" spans="1:13" s="37" customFormat="1" ht="24.95" customHeight="1" x14ac:dyDescent="0.2">
      <c r="A28" s="181"/>
      <c r="B28" s="53" t="s">
        <v>169</v>
      </c>
      <c r="C28" s="167">
        <v>2019</v>
      </c>
      <c r="D28" s="35">
        <v>23</v>
      </c>
      <c r="E28" s="54" t="s">
        <v>65</v>
      </c>
      <c r="F28" s="206">
        <v>3492.9490000000001</v>
      </c>
      <c r="G28" s="206">
        <v>867.47</v>
      </c>
      <c r="H28" s="168" t="s">
        <v>8</v>
      </c>
      <c r="I28" s="206">
        <v>8663.798534599</v>
      </c>
      <c r="J28" s="215">
        <v>8918.8077686270008</v>
      </c>
    </row>
    <row r="29" spans="1:13" s="37" customFormat="1" ht="24.95" customHeight="1" x14ac:dyDescent="0.2">
      <c r="A29" s="181"/>
      <c r="B29" s="53"/>
      <c r="C29" s="160">
        <v>2020</v>
      </c>
      <c r="D29" s="35">
        <v>24</v>
      </c>
      <c r="E29" s="54" t="s">
        <v>65</v>
      </c>
      <c r="F29" s="206">
        <v>2987.7330000000002</v>
      </c>
      <c r="G29" s="206">
        <v>785.07</v>
      </c>
      <c r="H29" s="168" t="s">
        <v>8</v>
      </c>
      <c r="I29" s="206">
        <v>9149.3610492690004</v>
      </c>
      <c r="J29" s="215">
        <v>9141.5829248129994</v>
      </c>
    </row>
    <row r="30" spans="1:13" s="37" customFormat="1" ht="24.95" customHeight="1" x14ac:dyDescent="0.2">
      <c r="A30" s="181"/>
      <c r="B30" s="346" t="s">
        <v>52</v>
      </c>
      <c r="C30" s="347"/>
      <c r="D30" s="35">
        <v>25</v>
      </c>
      <c r="E30" s="54" t="s">
        <v>3</v>
      </c>
      <c r="F30" s="212">
        <v>85.536118620699995</v>
      </c>
      <c r="G30" s="212">
        <v>90.501112430399999</v>
      </c>
      <c r="H30" s="169" t="s">
        <v>3</v>
      </c>
      <c r="I30" s="213">
        <v>105.60449914349999</v>
      </c>
      <c r="J30" s="214">
        <v>102.4978131827</v>
      </c>
    </row>
    <row r="31" spans="1:13" s="37" customFormat="1" ht="24.95" customHeight="1" x14ac:dyDescent="0.2">
      <c r="A31" s="181"/>
      <c r="B31" s="60" t="s">
        <v>162</v>
      </c>
      <c r="C31" s="170">
        <v>2019</v>
      </c>
      <c r="D31" s="111">
        <v>26</v>
      </c>
      <c r="E31" s="62" t="s">
        <v>65</v>
      </c>
      <c r="F31" s="216">
        <v>19622.233</v>
      </c>
      <c r="G31" s="216">
        <v>6579.8389999999999</v>
      </c>
      <c r="H31" s="157" t="s">
        <v>131</v>
      </c>
      <c r="I31" s="153" t="s">
        <v>131</v>
      </c>
      <c r="J31" s="154" t="s">
        <v>131</v>
      </c>
    </row>
    <row r="32" spans="1:13" s="37" customFormat="1" ht="24.95" customHeight="1" x14ac:dyDescent="0.2">
      <c r="A32" s="181"/>
      <c r="B32" s="53"/>
      <c r="C32" s="171">
        <v>2020</v>
      </c>
      <c r="D32" s="111">
        <v>27</v>
      </c>
      <c r="E32" s="62" t="s">
        <v>65</v>
      </c>
      <c r="F32" s="216">
        <v>20663.438999999998</v>
      </c>
      <c r="G32" s="216">
        <v>7785.3689999999997</v>
      </c>
      <c r="H32" s="157" t="s">
        <v>131</v>
      </c>
      <c r="I32" s="153" t="s">
        <v>131</v>
      </c>
      <c r="J32" s="154" t="s">
        <v>131</v>
      </c>
    </row>
    <row r="33" spans="1:14" s="39" customFormat="1" ht="21" customHeight="1" x14ac:dyDescent="0.2">
      <c r="A33" s="182"/>
      <c r="B33" s="356" t="s">
        <v>52</v>
      </c>
      <c r="C33" s="357"/>
      <c r="D33" s="112">
        <v>28</v>
      </c>
      <c r="E33" s="107" t="s">
        <v>3</v>
      </c>
      <c r="F33" s="217">
        <v>105.30625642859999</v>
      </c>
      <c r="G33" s="217">
        <v>118.3215729139</v>
      </c>
      <c r="H33" s="158" t="s">
        <v>131</v>
      </c>
      <c r="I33" s="183" t="s">
        <v>131</v>
      </c>
      <c r="J33" s="184" t="s">
        <v>131</v>
      </c>
    </row>
    <row r="34" spans="1:14" ht="16.7" customHeight="1" x14ac:dyDescent="0.2">
      <c r="A34" s="358" t="s">
        <v>161</v>
      </c>
      <c r="B34" s="358"/>
      <c r="C34" s="358"/>
      <c r="D34" s="358"/>
      <c r="E34" s="358"/>
      <c r="F34" s="358"/>
      <c r="G34" s="358"/>
      <c r="H34" s="358"/>
      <c r="I34" s="358"/>
      <c r="J34" s="358"/>
    </row>
    <row r="35" spans="1:14" ht="12.75" customHeight="1" x14ac:dyDescent="0.2">
      <c r="A35" s="296"/>
      <c r="B35" s="296"/>
      <c r="C35" s="296"/>
      <c r="D35" s="296"/>
      <c r="E35" s="296"/>
      <c r="F35" s="296"/>
      <c r="G35" s="296"/>
      <c r="H35" s="296"/>
      <c r="I35" s="296"/>
      <c r="J35" s="296"/>
    </row>
    <row r="36" spans="1:14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4" ht="16.7" customHeight="1" x14ac:dyDescent="0.2">
      <c r="A37" s="350" t="s">
        <v>66</v>
      </c>
      <c r="B37" s="350"/>
      <c r="C37" s="350"/>
      <c r="D37" s="350"/>
      <c r="E37" s="350"/>
      <c r="F37" s="350"/>
      <c r="G37" s="350"/>
      <c r="H37" s="350"/>
      <c r="I37" s="350"/>
      <c r="J37" s="350"/>
    </row>
    <row r="38" spans="1:14" ht="24.75" customHeight="1" x14ac:dyDescent="0.2">
      <c r="A38" s="172"/>
      <c r="B38" s="351" t="s">
        <v>165</v>
      </c>
      <c r="C38" s="351"/>
      <c r="D38" s="351"/>
      <c r="E38" s="351"/>
      <c r="F38" s="351"/>
      <c r="G38" s="351" t="s">
        <v>166</v>
      </c>
      <c r="H38" s="351"/>
      <c r="I38" s="351"/>
      <c r="J38" s="351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3">
    <mergeCell ref="B30:C30"/>
    <mergeCell ref="B33:C33"/>
    <mergeCell ref="A34:J34"/>
    <mergeCell ref="A35:J35"/>
    <mergeCell ref="A37:J37"/>
    <mergeCell ref="B38:F38"/>
    <mergeCell ref="G38:J38"/>
    <mergeCell ref="B10:C10"/>
    <mergeCell ref="B15:C15"/>
    <mergeCell ref="B18:C18"/>
    <mergeCell ref="B21:C21"/>
    <mergeCell ref="B24:C24"/>
    <mergeCell ref="B27:C27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workbookViewId="0">
      <selection activeCell="C57" sqref="C57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292" t="s">
        <v>196</v>
      </c>
      <c r="B1" s="293"/>
      <c r="C1" s="293"/>
      <c r="D1" s="293"/>
      <c r="E1" s="293"/>
      <c r="F1" s="293"/>
      <c r="G1" s="293"/>
      <c r="H1" s="293"/>
      <c r="I1" s="293"/>
      <c r="J1" s="293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327" t="s">
        <v>0</v>
      </c>
      <c r="B3" s="328"/>
      <c r="C3" s="328"/>
      <c r="D3" s="329"/>
      <c r="E3" s="336" t="s">
        <v>42</v>
      </c>
      <c r="F3" s="339" t="s">
        <v>43</v>
      </c>
      <c r="G3" s="340"/>
      <c r="H3" s="336" t="s">
        <v>42</v>
      </c>
      <c r="I3" s="341" t="s">
        <v>167</v>
      </c>
      <c r="J3" s="339"/>
    </row>
    <row r="4" spans="1:18" ht="20.100000000000001" customHeight="1" x14ac:dyDescent="0.2">
      <c r="A4" s="330"/>
      <c r="B4" s="331"/>
      <c r="C4" s="331"/>
      <c r="D4" s="332"/>
      <c r="E4" s="337"/>
      <c r="F4" s="342" t="s">
        <v>44</v>
      </c>
      <c r="G4" s="344" t="s">
        <v>45</v>
      </c>
      <c r="H4" s="337"/>
      <c r="I4" s="342" t="s">
        <v>44</v>
      </c>
      <c r="J4" s="337" t="s">
        <v>45</v>
      </c>
    </row>
    <row r="5" spans="1:18" ht="24" customHeight="1" x14ac:dyDescent="0.2">
      <c r="A5" s="333"/>
      <c r="B5" s="334"/>
      <c r="C5" s="334"/>
      <c r="D5" s="335"/>
      <c r="E5" s="338"/>
      <c r="F5" s="343"/>
      <c r="G5" s="345"/>
      <c r="H5" s="338"/>
      <c r="I5" s="343"/>
      <c r="J5" s="343"/>
    </row>
    <row r="6" spans="1:18" ht="18.95" customHeight="1" x14ac:dyDescent="0.2">
      <c r="A6" s="70"/>
      <c r="B6" s="126" t="s">
        <v>48</v>
      </c>
      <c r="C6" s="167">
        <v>2019</v>
      </c>
      <c r="D6" s="116" t="s">
        <v>16</v>
      </c>
      <c r="E6" s="54" t="s">
        <v>65</v>
      </c>
      <c r="F6" s="206">
        <v>15032.286</v>
      </c>
      <c r="G6" s="206">
        <v>3014.491</v>
      </c>
      <c r="H6" s="176" t="s">
        <v>8</v>
      </c>
      <c r="I6" s="209">
        <v>21753.73252043</v>
      </c>
      <c r="J6" s="210">
        <v>21642.610474926001</v>
      </c>
      <c r="M6"/>
      <c r="N6"/>
      <c r="O6"/>
      <c r="P6"/>
      <c r="Q6"/>
      <c r="R6"/>
    </row>
    <row r="7" spans="1:18" ht="24.95" customHeight="1" x14ac:dyDescent="0.2">
      <c r="A7" s="70"/>
      <c r="B7" s="53"/>
      <c r="C7" s="167"/>
      <c r="D7" s="35" t="s">
        <v>17</v>
      </c>
      <c r="E7" s="54" t="s">
        <v>6</v>
      </c>
      <c r="F7" s="206">
        <v>691.02099999999996</v>
      </c>
      <c r="G7" s="206">
        <v>139.285</v>
      </c>
      <c r="H7" s="168"/>
      <c r="I7" s="209"/>
      <c r="J7" s="211"/>
      <c r="M7"/>
      <c r="N7"/>
      <c r="O7"/>
      <c r="P7"/>
      <c r="Q7"/>
      <c r="R7"/>
    </row>
    <row r="8" spans="1:18" ht="24.95" customHeight="1" x14ac:dyDescent="0.2">
      <c r="A8" s="70"/>
      <c r="B8" s="53"/>
      <c r="C8" s="160">
        <v>2020</v>
      </c>
      <c r="D8" s="35" t="s">
        <v>18</v>
      </c>
      <c r="E8" s="54" t="s">
        <v>65</v>
      </c>
      <c r="F8" s="206">
        <v>13787.43</v>
      </c>
      <c r="G8" s="206">
        <v>2583.9070000000002</v>
      </c>
      <c r="H8" s="168" t="s">
        <v>8</v>
      </c>
      <c r="I8" s="209">
        <v>22230.870067865999</v>
      </c>
      <c r="J8" s="211">
        <v>22407.379785804002</v>
      </c>
      <c r="M8"/>
      <c r="N8"/>
      <c r="O8"/>
      <c r="P8"/>
      <c r="Q8"/>
      <c r="R8"/>
    </row>
    <row r="9" spans="1:18" ht="24.95" customHeight="1" x14ac:dyDescent="0.2">
      <c r="A9" s="70"/>
      <c r="B9" s="53"/>
      <c r="C9" s="160"/>
      <c r="D9" s="35" t="s">
        <v>19</v>
      </c>
      <c r="E9" s="54" t="s">
        <v>6</v>
      </c>
      <c r="F9" s="206">
        <v>620.19299999999998</v>
      </c>
      <c r="G9" s="206">
        <v>115.315</v>
      </c>
      <c r="H9" s="168"/>
      <c r="I9" s="177"/>
      <c r="J9" s="178"/>
      <c r="M9"/>
      <c r="N9"/>
      <c r="O9"/>
      <c r="P9"/>
      <c r="Q9"/>
      <c r="R9"/>
    </row>
    <row r="10" spans="1:18" ht="24.95" customHeight="1" x14ac:dyDescent="0.2">
      <c r="A10" s="70"/>
      <c r="B10" s="346" t="s">
        <v>52</v>
      </c>
      <c r="C10" s="347"/>
      <c r="D10" s="35" t="s">
        <v>20</v>
      </c>
      <c r="E10" s="54" t="s">
        <v>3</v>
      </c>
      <c r="F10" s="212">
        <v>91.718784488300003</v>
      </c>
      <c r="G10" s="212">
        <v>85.716195536800001</v>
      </c>
      <c r="H10" s="169" t="s">
        <v>3</v>
      </c>
      <c r="I10" s="213">
        <v>102.1933594476</v>
      </c>
      <c r="J10" s="214">
        <v>103.5336278485</v>
      </c>
      <c r="M10"/>
      <c r="N10"/>
      <c r="O10"/>
      <c r="P10"/>
      <c r="Q10"/>
      <c r="R10"/>
    </row>
    <row r="11" spans="1:18" ht="24.95" customHeight="1" x14ac:dyDescent="0.2">
      <c r="A11" s="70"/>
      <c r="B11" s="53" t="s">
        <v>49</v>
      </c>
      <c r="C11" s="167">
        <v>2019</v>
      </c>
      <c r="D11" s="35" t="s">
        <v>21</v>
      </c>
      <c r="E11" s="54" t="s">
        <v>65</v>
      </c>
      <c r="F11" s="177" t="s">
        <v>132</v>
      </c>
      <c r="G11" s="177" t="s">
        <v>132</v>
      </c>
      <c r="H11" s="168" t="s">
        <v>8</v>
      </c>
      <c r="I11" s="177" t="s">
        <v>132</v>
      </c>
      <c r="J11" s="178" t="s">
        <v>132</v>
      </c>
      <c r="M11"/>
      <c r="N11"/>
      <c r="O11"/>
      <c r="P11"/>
      <c r="Q11"/>
      <c r="R11"/>
    </row>
    <row r="12" spans="1:18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132</v>
      </c>
      <c r="G12" s="177" t="s">
        <v>132</v>
      </c>
      <c r="H12" s="168"/>
      <c r="I12" s="177" t="s">
        <v>132</v>
      </c>
      <c r="J12" s="178" t="s">
        <v>132</v>
      </c>
      <c r="M12"/>
      <c r="N12"/>
      <c r="O12"/>
      <c r="P12"/>
      <c r="Q12"/>
      <c r="R12"/>
    </row>
    <row r="13" spans="1:18" ht="24.95" customHeight="1" x14ac:dyDescent="0.2">
      <c r="A13" s="70"/>
      <c r="B13" s="53"/>
      <c r="C13" s="160">
        <v>2020</v>
      </c>
      <c r="D13" s="35" t="s">
        <v>23</v>
      </c>
      <c r="E13" s="54" t="s">
        <v>65</v>
      </c>
      <c r="F13" s="177" t="s">
        <v>132</v>
      </c>
      <c r="G13" s="177" t="s">
        <v>132</v>
      </c>
      <c r="H13" s="168" t="s">
        <v>8</v>
      </c>
      <c r="I13" s="177" t="s">
        <v>132</v>
      </c>
      <c r="J13" s="178" t="s">
        <v>132</v>
      </c>
      <c r="M13"/>
      <c r="N13"/>
      <c r="O13"/>
      <c r="P13"/>
      <c r="Q13"/>
      <c r="R13"/>
    </row>
    <row r="14" spans="1:18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132</v>
      </c>
      <c r="G14" s="177" t="s">
        <v>132</v>
      </c>
      <c r="H14" s="168"/>
      <c r="I14" s="177" t="s">
        <v>132</v>
      </c>
      <c r="J14" s="178" t="s">
        <v>132</v>
      </c>
      <c r="M14"/>
      <c r="N14"/>
      <c r="O14"/>
      <c r="P14"/>
      <c r="Q14"/>
      <c r="R14"/>
    </row>
    <row r="15" spans="1:18" ht="24.95" customHeight="1" x14ac:dyDescent="0.2">
      <c r="A15" s="70"/>
      <c r="B15" s="346" t="s">
        <v>52</v>
      </c>
      <c r="C15" s="347"/>
      <c r="D15" s="35" t="s">
        <v>25</v>
      </c>
      <c r="E15" s="54" t="s">
        <v>3</v>
      </c>
      <c r="F15" s="179" t="s">
        <v>132</v>
      </c>
      <c r="G15" s="179" t="s">
        <v>132</v>
      </c>
      <c r="H15" s="169" t="s">
        <v>3</v>
      </c>
      <c r="I15" s="179" t="s">
        <v>132</v>
      </c>
      <c r="J15" s="180" t="s">
        <v>132</v>
      </c>
      <c r="M15"/>
      <c r="N15"/>
      <c r="O15"/>
      <c r="P15"/>
      <c r="Q15"/>
      <c r="R15"/>
    </row>
    <row r="16" spans="1:18" ht="24.95" customHeight="1" x14ac:dyDescent="0.2">
      <c r="A16" s="70"/>
      <c r="B16" s="53" t="s">
        <v>50</v>
      </c>
      <c r="C16" s="167">
        <v>2019</v>
      </c>
      <c r="D16" s="35" t="s">
        <v>26</v>
      </c>
      <c r="E16" s="54" t="s">
        <v>65</v>
      </c>
      <c r="F16" s="206">
        <v>8927.5939999999991</v>
      </c>
      <c r="G16" s="206">
        <v>5403.3710000000001</v>
      </c>
      <c r="H16" s="168" t="s">
        <v>35</v>
      </c>
      <c r="I16" s="209">
        <v>33503.814759911998</v>
      </c>
      <c r="J16" s="211">
        <v>33262.976779689998</v>
      </c>
      <c r="M16"/>
      <c r="N16"/>
      <c r="O16"/>
      <c r="P16"/>
      <c r="Q16"/>
      <c r="R16"/>
    </row>
    <row r="17" spans="1:18" ht="24.95" customHeight="1" x14ac:dyDescent="0.2">
      <c r="A17" s="70"/>
      <c r="B17" s="53"/>
      <c r="C17" s="160">
        <v>2020</v>
      </c>
      <c r="D17" s="35">
        <v>12</v>
      </c>
      <c r="E17" s="54" t="s">
        <v>65</v>
      </c>
      <c r="F17" s="206">
        <v>11130.859</v>
      </c>
      <c r="G17" s="206">
        <v>7909.6880000000001</v>
      </c>
      <c r="H17" s="168" t="s">
        <v>35</v>
      </c>
      <c r="I17" s="209">
        <v>34110.152273375003</v>
      </c>
      <c r="J17" s="211">
        <v>34133.354047184002</v>
      </c>
      <c r="M17"/>
      <c r="N17"/>
      <c r="O17"/>
      <c r="P17"/>
      <c r="Q17"/>
      <c r="R17"/>
    </row>
    <row r="18" spans="1:18" ht="24.95" customHeight="1" x14ac:dyDescent="0.2">
      <c r="A18" s="70"/>
      <c r="B18" s="346" t="s">
        <v>52</v>
      </c>
      <c r="C18" s="347"/>
      <c r="D18" s="35">
        <v>13</v>
      </c>
      <c r="E18" s="54" t="s">
        <v>3</v>
      </c>
      <c r="F18" s="212">
        <v>124.67926968899999</v>
      </c>
      <c r="G18" s="212">
        <v>146.38432193529999</v>
      </c>
      <c r="H18" s="169" t="s">
        <v>3</v>
      </c>
      <c r="I18" s="213">
        <v>101.8097566436</v>
      </c>
      <c r="J18" s="214">
        <v>102.6166547668</v>
      </c>
      <c r="M18"/>
      <c r="N18"/>
      <c r="O18"/>
      <c r="P18"/>
      <c r="Q18"/>
      <c r="R18"/>
    </row>
    <row r="19" spans="1:18" ht="24.95" customHeight="1" x14ac:dyDescent="0.2">
      <c r="A19" s="70"/>
      <c r="B19" s="53" t="s">
        <v>134</v>
      </c>
      <c r="C19" s="167">
        <v>2019</v>
      </c>
      <c r="D19" s="35">
        <v>14</v>
      </c>
      <c r="E19" s="54" t="s">
        <v>65</v>
      </c>
      <c r="F19" s="206">
        <v>2466.1959999999999</v>
      </c>
      <c r="G19" s="206">
        <v>1585.1379999999999</v>
      </c>
      <c r="H19" s="168" t="s">
        <v>35</v>
      </c>
      <c r="I19" s="209">
        <v>17182.442694907</v>
      </c>
      <c r="J19" s="211">
        <v>17039.181330553001</v>
      </c>
      <c r="M19"/>
      <c r="N19"/>
      <c r="O19"/>
      <c r="P19"/>
      <c r="Q19"/>
      <c r="R19"/>
    </row>
    <row r="20" spans="1:18" ht="24.95" customHeight="1" x14ac:dyDescent="0.2">
      <c r="A20" s="70"/>
      <c r="B20" s="53"/>
      <c r="C20" s="160">
        <v>2020</v>
      </c>
      <c r="D20" s="35">
        <v>15</v>
      </c>
      <c r="E20" s="54" t="s">
        <v>65</v>
      </c>
      <c r="F20" s="206">
        <v>2287.1529999999998</v>
      </c>
      <c r="G20" s="206">
        <v>1462.721</v>
      </c>
      <c r="H20" s="168" t="s">
        <v>35</v>
      </c>
      <c r="I20" s="209">
        <v>16868.651630699002</v>
      </c>
      <c r="J20" s="211">
        <v>16872.034142683999</v>
      </c>
      <c r="M20"/>
      <c r="N20"/>
      <c r="O20"/>
      <c r="P20"/>
      <c r="Q20"/>
      <c r="R20"/>
    </row>
    <row r="21" spans="1:18" ht="24.95" customHeight="1" x14ac:dyDescent="0.2">
      <c r="A21" s="70"/>
      <c r="B21" s="346" t="s">
        <v>52</v>
      </c>
      <c r="C21" s="347"/>
      <c r="D21" s="35">
        <v>16</v>
      </c>
      <c r="E21" s="54" t="s">
        <v>3</v>
      </c>
      <c r="F21" s="212">
        <v>92.740114735399999</v>
      </c>
      <c r="G21" s="212">
        <v>92.277202363499995</v>
      </c>
      <c r="H21" s="169" t="s">
        <v>3</v>
      </c>
      <c r="I21" s="213">
        <v>98.173769179499999</v>
      </c>
      <c r="J21" s="214">
        <v>99.019042143899995</v>
      </c>
      <c r="M21"/>
      <c r="N21"/>
      <c r="O21"/>
      <c r="P21"/>
      <c r="Q21"/>
      <c r="R21"/>
    </row>
    <row r="22" spans="1:18" ht="24.95" customHeight="1" x14ac:dyDescent="0.2">
      <c r="A22" s="70"/>
      <c r="B22" s="53" t="s">
        <v>51</v>
      </c>
      <c r="C22" s="167">
        <v>2019</v>
      </c>
      <c r="D22" s="35">
        <v>17</v>
      </c>
      <c r="E22" s="54" t="s">
        <v>65</v>
      </c>
      <c r="F22" s="206">
        <v>8915.7579999999998</v>
      </c>
      <c r="G22" s="206">
        <v>2325.4810000000002</v>
      </c>
      <c r="H22" s="168" t="s">
        <v>8</v>
      </c>
      <c r="I22" s="209">
        <v>40106.620914387</v>
      </c>
      <c r="J22" s="211">
        <v>40108.227485436</v>
      </c>
      <c r="L22" s="269"/>
      <c r="M22" s="270"/>
      <c r="N22"/>
      <c r="O22"/>
      <c r="P22"/>
      <c r="Q22"/>
      <c r="R22"/>
    </row>
    <row r="23" spans="1:18" ht="24.95" customHeight="1" x14ac:dyDescent="0.2">
      <c r="A23" s="70"/>
      <c r="B23" s="53"/>
      <c r="C23" s="160">
        <v>2020</v>
      </c>
      <c r="D23" s="35">
        <v>18</v>
      </c>
      <c r="E23" s="54" t="s">
        <v>65</v>
      </c>
      <c r="F23" s="206">
        <v>9320.4519999999993</v>
      </c>
      <c r="G23" s="206">
        <v>2313.2959999999998</v>
      </c>
      <c r="H23" s="168" t="s">
        <v>8</v>
      </c>
      <c r="I23" s="209">
        <v>40117.427002866003</v>
      </c>
      <c r="J23" s="211">
        <v>40118.355842630997</v>
      </c>
      <c r="L23" s="269"/>
      <c r="M23" s="270"/>
      <c r="N23"/>
      <c r="O23"/>
      <c r="P23"/>
      <c r="Q23"/>
      <c r="R23"/>
    </row>
    <row r="24" spans="1:18" ht="24.95" customHeight="1" x14ac:dyDescent="0.2">
      <c r="A24" s="70"/>
      <c r="B24" s="346" t="s">
        <v>52</v>
      </c>
      <c r="C24" s="347"/>
      <c r="D24" s="35">
        <v>19</v>
      </c>
      <c r="E24" s="54" t="s">
        <v>3</v>
      </c>
      <c r="F24" s="212">
        <v>104.5390868617</v>
      </c>
      <c r="G24" s="212">
        <v>99.476022379900002</v>
      </c>
      <c r="H24" s="169" t="s">
        <v>3</v>
      </c>
      <c r="I24" s="213">
        <v>100.0269434029</v>
      </c>
      <c r="J24" s="214">
        <v>100.0252525674</v>
      </c>
      <c r="L24" s="267"/>
      <c r="M24" s="268"/>
      <c r="N24"/>
      <c r="O24"/>
      <c r="P24"/>
      <c r="Q24"/>
      <c r="R24"/>
    </row>
    <row r="25" spans="1:18" s="37" customFormat="1" ht="24.95" customHeight="1" x14ac:dyDescent="0.2">
      <c r="A25" s="181"/>
      <c r="B25" s="53" t="s">
        <v>168</v>
      </c>
      <c r="C25" s="167">
        <v>2019</v>
      </c>
      <c r="D25" s="35">
        <v>20</v>
      </c>
      <c r="E25" s="54" t="s">
        <v>65</v>
      </c>
      <c r="F25" s="206">
        <v>506.72</v>
      </c>
      <c r="G25" s="206">
        <v>257.90499999999997</v>
      </c>
      <c r="H25" s="168" t="s">
        <v>35</v>
      </c>
      <c r="I25" s="209">
        <v>20584.149165211002</v>
      </c>
      <c r="J25" s="211">
        <v>20229.429759196999</v>
      </c>
      <c r="M25"/>
      <c r="N25"/>
      <c r="O25"/>
      <c r="P25"/>
      <c r="Q25"/>
      <c r="R25"/>
    </row>
    <row r="26" spans="1:18" s="37" customFormat="1" ht="24.95" customHeight="1" x14ac:dyDescent="0.2">
      <c r="A26" s="181"/>
      <c r="B26" s="53"/>
      <c r="C26" s="160">
        <v>2020</v>
      </c>
      <c r="D26" s="35">
        <v>21</v>
      </c>
      <c r="E26" s="54" t="s">
        <v>65</v>
      </c>
      <c r="F26" s="206">
        <v>503.26400000000001</v>
      </c>
      <c r="G26" s="206">
        <v>257.51600000000002</v>
      </c>
      <c r="H26" s="168" t="s">
        <v>35</v>
      </c>
      <c r="I26" s="209">
        <v>21031.551673701</v>
      </c>
      <c r="J26" s="211">
        <v>20566.727897133002</v>
      </c>
      <c r="M26"/>
      <c r="N26"/>
      <c r="O26"/>
      <c r="P26"/>
      <c r="Q26"/>
      <c r="R26"/>
    </row>
    <row r="27" spans="1:18" s="37" customFormat="1" ht="24.95" customHeight="1" x14ac:dyDescent="0.2">
      <c r="A27" s="181"/>
      <c r="B27" s="346" t="s">
        <v>52</v>
      </c>
      <c r="C27" s="347"/>
      <c r="D27" s="35">
        <v>22</v>
      </c>
      <c r="E27" s="54" t="s">
        <v>3</v>
      </c>
      <c r="F27" s="212">
        <v>99.317966529800003</v>
      </c>
      <c r="G27" s="212">
        <v>99.849169267799994</v>
      </c>
      <c r="H27" s="169" t="s">
        <v>3</v>
      </c>
      <c r="I27" s="213">
        <v>102.1735292768</v>
      </c>
      <c r="J27" s="214">
        <v>101.6673635488</v>
      </c>
      <c r="M27"/>
      <c r="N27"/>
      <c r="O27"/>
      <c r="P27"/>
      <c r="Q27"/>
      <c r="R27"/>
    </row>
    <row r="28" spans="1:18" s="37" customFormat="1" ht="24.95" customHeight="1" x14ac:dyDescent="0.2">
      <c r="A28" s="181"/>
      <c r="B28" s="53" t="s">
        <v>169</v>
      </c>
      <c r="C28" s="167">
        <v>2019</v>
      </c>
      <c r="D28" s="35">
        <v>23</v>
      </c>
      <c r="E28" s="54" t="s">
        <v>65</v>
      </c>
      <c r="F28" s="206">
        <v>7264.5519999999997</v>
      </c>
      <c r="G28" s="206">
        <v>1654.2719999999999</v>
      </c>
      <c r="H28" s="168" t="s">
        <v>8</v>
      </c>
      <c r="I28" s="206">
        <v>8637.7669074059995</v>
      </c>
      <c r="J28" s="215">
        <v>8872.7553581770007</v>
      </c>
      <c r="M28"/>
      <c r="N28"/>
      <c r="O28"/>
      <c r="P28"/>
      <c r="Q28"/>
      <c r="R28"/>
    </row>
    <row r="29" spans="1:18" s="37" customFormat="1" ht="24.95" customHeight="1" x14ac:dyDescent="0.2">
      <c r="A29" s="181"/>
      <c r="B29" s="53"/>
      <c r="C29" s="160">
        <v>2020</v>
      </c>
      <c r="D29" s="35">
        <v>24</v>
      </c>
      <c r="E29" s="54" t="s">
        <v>65</v>
      </c>
      <c r="F29" s="206">
        <v>5923.6580000000004</v>
      </c>
      <c r="G29" s="206">
        <v>1571.8140000000001</v>
      </c>
      <c r="H29" s="168" t="s">
        <v>8</v>
      </c>
      <c r="I29" s="206">
        <v>8822.0564143810006</v>
      </c>
      <c r="J29" s="215">
        <v>8969.6980072589995</v>
      </c>
      <c r="M29"/>
      <c r="N29"/>
      <c r="O29"/>
      <c r="P29"/>
      <c r="Q29"/>
      <c r="R29"/>
    </row>
    <row r="30" spans="1:18" s="37" customFormat="1" ht="24.95" customHeight="1" x14ac:dyDescent="0.2">
      <c r="A30" s="181"/>
      <c r="B30" s="346" t="s">
        <v>52</v>
      </c>
      <c r="C30" s="347"/>
      <c r="D30" s="35">
        <v>25</v>
      </c>
      <c r="E30" s="54" t="s">
        <v>3</v>
      </c>
      <c r="F30" s="212">
        <v>81.541958815900003</v>
      </c>
      <c r="G30" s="212">
        <v>95.0154509053</v>
      </c>
      <c r="H30" s="169" t="s">
        <v>3</v>
      </c>
      <c r="I30" s="213">
        <v>102.13353183700001</v>
      </c>
      <c r="J30" s="214">
        <v>101.09258787340001</v>
      </c>
      <c r="M30"/>
      <c r="N30"/>
      <c r="O30"/>
      <c r="P30"/>
      <c r="Q30"/>
      <c r="R30"/>
    </row>
    <row r="31" spans="1:18" s="37" customFormat="1" ht="24.95" customHeight="1" x14ac:dyDescent="0.2">
      <c r="A31" s="181"/>
      <c r="B31" s="60" t="s">
        <v>162</v>
      </c>
      <c r="C31" s="170">
        <v>2019</v>
      </c>
      <c r="D31" s="111">
        <v>26</v>
      </c>
      <c r="E31" s="62" t="s">
        <v>65</v>
      </c>
      <c r="F31" s="216">
        <v>43113.106</v>
      </c>
      <c r="G31" s="216">
        <v>14240.657999999999</v>
      </c>
      <c r="H31" s="157" t="s">
        <v>131</v>
      </c>
      <c r="I31" s="153" t="s">
        <v>131</v>
      </c>
      <c r="J31" s="154" t="s">
        <v>131</v>
      </c>
      <c r="M31"/>
      <c r="N31"/>
      <c r="O31"/>
      <c r="P31"/>
      <c r="Q31"/>
      <c r="R31"/>
    </row>
    <row r="32" spans="1:18" s="37" customFormat="1" ht="24.95" customHeight="1" x14ac:dyDescent="0.2">
      <c r="A32" s="181"/>
      <c r="B32" s="53"/>
      <c r="C32" s="171">
        <v>2020</v>
      </c>
      <c r="D32" s="111">
        <v>27</v>
      </c>
      <c r="E32" s="62" t="s">
        <v>65</v>
      </c>
      <c r="F32" s="216">
        <v>42952.815999999999</v>
      </c>
      <c r="G32" s="216">
        <v>16098.941999999999</v>
      </c>
      <c r="H32" s="157" t="s">
        <v>131</v>
      </c>
      <c r="I32" s="153" t="s">
        <v>131</v>
      </c>
      <c r="J32" s="154" t="s">
        <v>131</v>
      </c>
      <c r="M32"/>
      <c r="N32"/>
      <c r="O32"/>
      <c r="P32"/>
      <c r="Q32"/>
      <c r="R32"/>
    </row>
    <row r="33" spans="1:18" s="37" customFormat="1" ht="21" customHeight="1" x14ac:dyDescent="0.2">
      <c r="A33" s="182"/>
      <c r="B33" s="356" t="s">
        <v>52</v>
      </c>
      <c r="C33" s="357"/>
      <c r="D33" s="112">
        <v>28</v>
      </c>
      <c r="E33" s="107" t="s">
        <v>3</v>
      </c>
      <c r="F33" s="217">
        <v>99.628210502900004</v>
      </c>
      <c r="G33" s="217">
        <v>113.04914421789999</v>
      </c>
      <c r="H33" s="158" t="s">
        <v>131</v>
      </c>
      <c r="I33" s="183" t="s">
        <v>131</v>
      </c>
      <c r="J33" s="184" t="s">
        <v>131</v>
      </c>
      <c r="L33" s="100"/>
      <c r="M33"/>
      <c r="N33"/>
      <c r="O33"/>
      <c r="P33"/>
      <c r="Q33"/>
      <c r="R33"/>
    </row>
    <row r="34" spans="1:18" ht="16.7" customHeight="1" x14ac:dyDescent="0.2">
      <c r="A34" s="358" t="s">
        <v>161</v>
      </c>
      <c r="B34" s="358"/>
      <c r="C34" s="358"/>
      <c r="D34" s="358"/>
      <c r="E34" s="358"/>
      <c r="F34" s="358"/>
      <c r="G34" s="358"/>
      <c r="H34" s="358"/>
      <c r="I34" s="358"/>
      <c r="J34" s="358"/>
      <c r="M34"/>
      <c r="N34"/>
      <c r="O34"/>
      <c r="P34"/>
      <c r="Q34"/>
      <c r="R34"/>
    </row>
    <row r="35" spans="1:18" ht="4.5" customHeight="1" x14ac:dyDescent="0.2">
      <c r="A35" s="359"/>
      <c r="B35" s="359"/>
      <c r="C35" s="359"/>
      <c r="D35" s="359"/>
      <c r="E35" s="359"/>
      <c r="F35" s="359"/>
      <c r="G35" s="359"/>
      <c r="H35" s="359"/>
      <c r="I35" s="359"/>
      <c r="J35" s="359"/>
      <c r="M35"/>
      <c r="N35"/>
      <c r="O35"/>
      <c r="P35"/>
      <c r="Q35"/>
      <c r="R35"/>
    </row>
    <row r="36" spans="1:18" x14ac:dyDescent="0.2">
      <c r="A36" s="354"/>
      <c r="B36" s="354"/>
      <c r="C36" s="354"/>
      <c r="D36" s="354"/>
      <c r="E36" s="354"/>
      <c r="F36" s="354"/>
      <c r="G36" s="354"/>
      <c r="H36" s="354"/>
      <c r="I36" s="354"/>
      <c r="J36" s="354"/>
      <c r="M36"/>
      <c r="N36"/>
      <c r="O36"/>
      <c r="P36"/>
      <c r="Q36"/>
      <c r="R36"/>
    </row>
    <row r="37" spans="1:18" customFormat="1" ht="15.75" customHeight="1" x14ac:dyDescent="0.2">
      <c r="A37" s="355"/>
      <c r="B37" s="355"/>
      <c r="C37" s="355"/>
      <c r="D37" s="355"/>
      <c r="E37" s="355"/>
      <c r="F37" s="355"/>
      <c r="G37" s="355"/>
      <c r="H37" s="355"/>
      <c r="I37" s="355"/>
      <c r="J37" s="355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/>
      <c r="N48"/>
      <c r="O48"/>
      <c r="P48"/>
      <c r="Q48"/>
      <c r="R48"/>
    </row>
    <row r="49" spans="1:18" ht="26.1" customHeight="1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/>
      <c r="N49"/>
      <c r="O49"/>
      <c r="P49"/>
      <c r="Q49"/>
      <c r="R49"/>
    </row>
    <row r="50" spans="1:18" ht="26.1" customHeight="1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/>
      <c r="N50"/>
      <c r="O50"/>
      <c r="P50"/>
      <c r="Q50"/>
      <c r="R50"/>
    </row>
    <row r="51" spans="1:18" ht="26.1" customHeight="1" x14ac:dyDescent="0.2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/>
      <c r="N51"/>
      <c r="O51"/>
      <c r="P51"/>
      <c r="Q51"/>
      <c r="R51"/>
    </row>
    <row r="52" spans="1:18" x14ac:dyDescent="0.2">
      <c r="A52" s="299"/>
      <c r="B52" s="299"/>
      <c r="C52" s="299"/>
      <c r="D52" s="299"/>
      <c r="E52" s="299"/>
      <c r="F52" s="299"/>
      <c r="G52" s="299"/>
      <c r="H52" s="299"/>
      <c r="I52" s="299"/>
      <c r="J52" s="299"/>
      <c r="M52"/>
      <c r="N52"/>
      <c r="O52"/>
      <c r="P52"/>
      <c r="Q52"/>
      <c r="R52"/>
    </row>
    <row r="53" spans="1:18" x14ac:dyDescent="0.2">
      <c r="A53" s="352"/>
      <c r="B53" s="352"/>
      <c r="C53" s="352"/>
      <c r="D53" s="352"/>
      <c r="E53" s="352"/>
      <c r="F53" s="352"/>
      <c r="G53" s="352"/>
      <c r="H53" s="352"/>
      <c r="I53" s="352"/>
      <c r="J53" s="352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B30:C30"/>
    <mergeCell ref="B33:C33"/>
    <mergeCell ref="A52:J52"/>
    <mergeCell ref="A53:J53"/>
    <mergeCell ref="A34:J34"/>
    <mergeCell ref="A35:J35"/>
    <mergeCell ref="A36:J36"/>
    <mergeCell ref="A37:E37"/>
    <mergeCell ref="F37:J37"/>
    <mergeCell ref="B10:C10"/>
    <mergeCell ref="B15:C15"/>
    <mergeCell ref="B18:C18"/>
    <mergeCell ref="B21:C21"/>
    <mergeCell ref="B24:C24"/>
    <mergeCell ref="B27:C27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C57" sqref="C57"/>
    </sheetView>
  </sheetViews>
  <sheetFormatPr defaultRowHeight="12.75" x14ac:dyDescent="0.2"/>
  <cols>
    <col min="1" max="1" width="1.5703125" style="22" customWidth="1"/>
    <col min="2" max="2" width="24.7109375" style="22" customWidth="1"/>
    <col min="3" max="3" width="30.7109375" style="22" customWidth="1"/>
    <col min="4" max="4" width="3" style="22" customWidth="1"/>
    <col min="5" max="5" width="8.7109375" style="22" customWidth="1"/>
    <col min="6" max="7" width="9" style="22" customWidth="1"/>
    <col min="8" max="8" width="9.5703125" style="22" customWidth="1"/>
    <col min="9" max="9" width="9.140625" style="22"/>
    <col min="10" max="10" width="10.7109375" style="22" bestFit="1" customWidth="1"/>
    <col min="11" max="16384" width="9.140625" style="22"/>
  </cols>
  <sheetData>
    <row r="1" spans="1:14" ht="35.25" customHeight="1" x14ac:dyDescent="0.25">
      <c r="A1" s="306" t="s">
        <v>197</v>
      </c>
      <c r="B1" s="283"/>
      <c r="C1" s="283"/>
      <c r="D1" s="283"/>
      <c r="E1" s="283"/>
      <c r="F1" s="283"/>
      <c r="G1" s="283"/>
      <c r="H1" s="283"/>
    </row>
    <row r="2" spans="1:14" ht="9" customHeight="1" x14ac:dyDescent="0.2">
      <c r="A2" s="2"/>
      <c r="B2" s="2"/>
      <c r="C2" s="2"/>
      <c r="D2" s="2"/>
      <c r="E2" s="2"/>
      <c r="F2" s="2"/>
      <c r="G2" s="2"/>
      <c r="H2" s="2"/>
    </row>
    <row r="3" spans="1:14" ht="15.95" customHeight="1" x14ac:dyDescent="0.2">
      <c r="A3" s="284" t="s">
        <v>0</v>
      </c>
      <c r="B3" s="284"/>
      <c r="C3" s="284"/>
      <c r="D3" s="284"/>
      <c r="E3" s="336" t="s">
        <v>42</v>
      </c>
      <c r="F3" s="289">
        <v>2019</v>
      </c>
      <c r="G3" s="289">
        <v>2020</v>
      </c>
      <c r="H3" s="288" t="s">
        <v>1</v>
      </c>
    </row>
    <row r="4" spans="1:14" ht="15.95" customHeight="1" x14ac:dyDescent="0.2">
      <c r="A4" s="284"/>
      <c r="B4" s="284"/>
      <c r="C4" s="284"/>
      <c r="D4" s="284"/>
      <c r="E4" s="337"/>
      <c r="F4" s="360"/>
      <c r="G4" s="360"/>
      <c r="H4" s="288"/>
      <c r="K4"/>
      <c r="L4"/>
      <c r="M4"/>
      <c r="N4"/>
    </row>
    <row r="5" spans="1:14" ht="20.100000000000001" customHeight="1" x14ac:dyDescent="0.2">
      <c r="A5" s="284"/>
      <c r="B5" s="284"/>
      <c r="C5" s="284"/>
      <c r="D5" s="285"/>
      <c r="E5" s="338"/>
      <c r="F5" s="361"/>
      <c r="G5" s="361"/>
      <c r="H5" s="20" t="s">
        <v>3</v>
      </c>
      <c r="K5"/>
      <c r="L5"/>
      <c r="M5"/>
      <c r="N5"/>
    </row>
    <row r="6" spans="1:14" ht="35.1" customHeight="1" x14ac:dyDescent="0.25">
      <c r="A6" s="3"/>
      <c r="B6" s="362" t="s">
        <v>177</v>
      </c>
      <c r="C6" s="200" t="s">
        <v>179</v>
      </c>
      <c r="D6" s="199" t="s">
        <v>16</v>
      </c>
      <c r="E6" s="54" t="s">
        <v>6</v>
      </c>
      <c r="F6" s="203">
        <v>9062.6</v>
      </c>
      <c r="G6" s="204">
        <v>8199.2999999999993</v>
      </c>
      <c r="H6" s="135">
        <f>G6/F6*100</f>
        <v>90.474036148566626</v>
      </c>
      <c r="K6"/>
      <c r="L6"/>
      <c r="M6"/>
      <c r="N6"/>
    </row>
    <row r="7" spans="1:14" ht="35.1" customHeight="1" x14ac:dyDescent="0.25">
      <c r="A7" s="7"/>
      <c r="B7" s="362"/>
      <c r="C7" s="200" t="s">
        <v>180</v>
      </c>
      <c r="D7" s="120" t="s">
        <v>17</v>
      </c>
      <c r="E7" s="54" t="s">
        <v>6</v>
      </c>
      <c r="F7" s="205">
        <v>260.39999999999998</v>
      </c>
      <c r="G7" s="206">
        <v>251</v>
      </c>
      <c r="H7" s="89">
        <f>G7/F7*100</f>
        <v>96.390168970814145</v>
      </c>
      <c r="K7"/>
      <c r="L7"/>
      <c r="M7"/>
      <c r="N7"/>
    </row>
    <row r="8" spans="1:14" ht="35.1" customHeight="1" x14ac:dyDescent="0.25">
      <c r="A8" s="3"/>
      <c r="B8" s="362" t="s">
        <v>178</v>
      </c>
      <c r="C8" s="200" t="s">
        <v>179</v>
      </c>
      <c r="D8" s="120" t="s">
        <v>18</v>
      </c>
      <c r="E8" s="54" t="s">
        <v>6</v>
      </c>
      <c r="F8" s="205">
        <v>65.3</v>
      </c>
      <c r="G8" s="206">
        <v>63.2</v>
      </c>
      <c r="H8" s="89">
        <f>G8/F8*100</f>
        <v>96.784073506891275</v>
      </c>
      <c r="K8"/>
      <c r="L8"/>
      <c r="M8"/>
      <c r="N8"/>
    </row>
    <row r="9" spans="1:14" ht="35.1" customHeight="1" x14ac:dyDescent="0.25">
      <c r="A9" s="7"/>
      <c r="B9" s="362"/>
      <c r="C9" s="200" t="s">
        <v>180</v>
      </c>
      <c r="D9" s="201" t="s">
        <v>19</v>
      </c>
      <c r="E9" s="102" t="s">
        <v>6</v>
      </c>
      <c r="F9" s="207">
        <v>12831.5</v>
      </c>
      <c r="G9" s="208">
        <v>14154.5</v>
      </c>
      <c r="H9" s="202">
        <f>G9/F9*100</f>
        <v>110.31056384678331</v>
      </c>
      <c r="K9"/>
      <c r="L9"/>
      <c r="M9"/>
      <c r="N9"/>
    </row>
    <row r="10" spans="1:14" ht="3" customHeight="1" x14ac:dyDescent="0.2">
      <c r="L10"/>
      <c r="M10"/>
    </row>
    <row r="11" spans="1:14" x14ac:dyDescent="0.2">
      <c r="A11" s="305"/>
      <c r="B11" s="305"/>
      <c r="C11" s="305"/>
      <c r="D11" s="305"/>
      <c r="E11" s="305"/>
      <c r="F11" s="305"/>
      <c r="G11" s="305"/>
      <c r="H11" s="305"/>
      <c r="L11"/>
      <c r="M11"/>
    </row>
  </sheetData>
  <mergeCells count="9">
    <mergeCell ref="A11:H11"/>
    <mergeCell ref="A1:H1"/>
    <mergeCell ref="A3:D5"/>
    <mergeCell ref="H3:H4"/>
    <mergeCell ref="E3:E5"/>
    <mergeCell ref="F3:F5"/>
    <mergeCell ref="G3:G5"/>
    <mergeCell ref="B6:B7"/>
    <mergeCell ref="B8:B9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J48" sqref="J48"/>
    </sheetView>
  </sheetViews>
  <sheetFormatPr defaultRowHeight="12.75" x14ac:dyDescent="0.2"/>
  <cols>
    <col min="1" max="1" width="1.5703125" style="44" customWidth="1"/>
    <col min="2" max="2" width="9.140625" style="44"/>
    <col min="3" max="3" width="47.140625" style="44" customWidth="1"/>
    <col min="4" max="4" width="3" style="44" customWidth="1"/>
    <col min="5" max="5" width="9" style="44" customWidth="1"/>
    <col min="6" max="6" width="10.5703125" style="44" customWidth="1"/>
    <col min="7" max="7" width="11.5703125" style="44" customWidth="1"/>
    <col min="8" max="8" width="9.140625" style="44"/>
    <col min="9" max="9" width="10.7109375" style="44" bestFit="1" customWidth="1"/>
    <col min="10" max="16384" width="9.140625" style="44"/>
  </cols>
  <sheetData>
    <row r="1" spans="1:11" ht="33" customHeight="1" x14ac:dyDescent="0.25">
      <c r="A1" s="292" t="s">
        <v>62</v>
      </c>
      <c r="B1" s="293"/>
      <c r="C1" s="293"/>
      <c r="D1" s="293"/>
      <c r="E1" s="293"/>
      <c r="F1" s="293"/>
      <c r="G1" s="293"/>
    </row>
    <row r="2" spans="1:11" ht="9" customHeight="1" x14ac:dyDescent="0.2">
      <c r="A2" s="33"/>
      <c r="B2" s="33"/>
      <c r="C2" s="33"/>
      <c r="D2" s="33"/>
      <c r="E2" s="33"/>
      <c r="F2" s="33"/>
      <c r="G2" s="33"/>
    </row>
    <row r="3" spans="1:11" ht="15.95" customHeight="1" x14ac:dyDescent="0.2">
      <c r="A3" s="286" t="s">
        <v>0</v>
      </c>
      <c r="B3" s="286"/>
      <c r="C3" s="286"/>
      <c r="D3" s="286"/>
      <c r="E3" s="286" t="s">
        <v>189</v>
      </c>
      <c r="F3" s="287"/>
      <c r="G3" s="294" t="s">
        <v>1</v>
      </c>
    </row>
    <row r="4" spans="1:11" ht="15.95" customHeight="1" x14ac:dyDescent="0.2">
      <c r="A4" s="286"/>
      <c r="B4" s="286"/>
      <c r="C4" s="286"/>
      <c r="D4" s="286"/>
      <c r="E4" s="46">
        <v>2019</v>
      </c>
      <c r="F4" s="46">
        <v>2020</v>
      </c>
      <c r="G4" s="294"/>
    </row>
    <row r="5" spans="1:11" ht="15.75" customHeight="1" x14ac:dyDescent="0.2">
      <c r="A5" s="286"/>
      <c r="B5" s="286"/>
      <c r="C5" s="286"/>
      <c r="D5" s="289"/>
      <c r="E5" s="289" t="s">
        <v>2</v>
      </c>
      <c r="F5" s="289"/>
      <c r="G5" s="73" t="s">
        <v>3</v>
      </c>
    </row>
    <row r="6" spans="1:11" ht="18.95" customHeight="1" x14ac:dyDescent="0.25">
      <c r="A6" s="50"/>
      <c r="B6" s="117" t="s">
        <v>27</v>
      </c>
      <c r="C6" s="118"/>
      <c r="D6" s="147" t="s">
        <v>16</v>
      </c>
      <c r="E6" s="261">
        <v>32194.550157999998</v>
      </c>
      <c r="F6" s="262">
        <v>32007.812400999999</v>
      </c>
      <c r="G6" s="140">
        <f>F6/E6*100</f>
        <v>99.419970907860005</v>
      </c>
      <c r="J6"/>
      <c r="K6"/>
    </row>
    <row r="7" spans="1:11" ht="18.95" customHeight="1" x14ac:dyDescent="0.25">
      <c r="A7" s="51"/>
      <c r="B7" s="18" t="s">
        <v>78</v>
      </c>
      <c r="C7" s="119"/>
      <c r="D7" s="35" t="s">
        <v>17</v>
      </c>
      <c r="E7" s="263">
        <v>29751.320157999999</v>
      </c>
      <c r="F7" s="206">
        <v>28567.884400999999</v>
      </c>
      <c r="G7" s="89">
        <f t="shared" ref="G7:G22" si="0">F7/E7*100</f>
        <v>96.022241195633868</v>
      </c>
      <c r="I7" s="74"/>
      <c r="J7"/>
      <c r="K7"/>
    </row>
    <row r="8" spans="1:11" ht="18.95" customHeight="1" x14ac:dyDescent="0.25">
      <c r="A8" s="75"/>
      <c r="B8" s="121" t="s">
        <v>39</v>
      </c>
      <c r="C8" s="119" t="s">
        <v>79</v>
      </c>
      <c r="D8" s="35" t="s">
        <v>18</v>
      </c>
      <c r="E8" s="263">
        <v>24180.541000000001</v>
      </c>
      <c r="F8" s="206">
        <v>21948.891</v>
      </c>
      <c r="G8" s="89">
        <f t="shared" si="0"/>
        <v>90.770884737442387</v>
      </c>
      <c r="I8" s="76"/>
      <c r="J8"/>
      <c r="K8"/>
    </row>
    <row r="9" spans="1:11" ht="18.95" customHeight="1" x14ac:dyDescent="0.25">
      <c r="A9" s="77"/>
      <c r="B9" s="122"/>
      <c r="C9" s="123" t="s">
        <v>104</v>
      </c>
      <c r="D9" s="35" t="s">
        <v>19</v>
      </c>
      <c r="E9" s="263">
        <v>22456.096000000001</v>
      </c>
      <c r="F9" s="206">
        <v>19899.044999999998</v>
      </c>
      <c r="G9" s="89">
        <f t="shared" si="0"/>
        <v>88.613109776516794</v>
      </c>
      <c r="I9" s="72"/>
      <c r="J9"/>
      <c r="K9"/>
    </row>
    <row r="10" spans="1:11" ht="18.95" customHeight="1" x14ac:dyDescent="0.25">
      <c r="A10" s="51"/>
      <c r="B10" s="18"/>
      <c r="C10" s="124" t="s">
        <v>152</v>
      </c>
      <c r="D10" s="35" t="s">
        <v>20</v>
      </c>
      <c r="E10" s="263">
        <v>3066.7043960000001</v>
      </c>
      <c r="F10" s="206">
        <v>3814.4556149999999</v>
      </c>
      <c r="G10" s="89">
        <f t="shared" si="0"/>
        <v>124.38289194013336</v>
      </c>
      <c r="J10"/>
      <c r="K10"/>
    </row>
    <row r="11" spans="1:11" ht="18.95" customHeight="1" x14ac:dyDescent="0.25">
      <c r="A11" s="77"/>
      <c r="B11" s="122"/>
      <c r="C11" s="123" t="s">
        <v>104</v>
      </c>
      <c r="D11" s="35" t="s">
        <v>21</v>
      </c>
      <c r="E11" s="263">
        <v>449.19</v>
      </c>
      <c r="F11" s="206">
        <v>428.827</v>
      </c>
      <c r="G11" s="89">
        <f t="shared" si="0"/>
        <v>95.466729001090854</v>
      </c>
      <c r="J11"/>
      <c r="K11"/>
    </row>
    <row r="12" spans="1:11" ht="18.95" customHeight="1" x14ac:dyDescent="0.25">
      <c r="A12" s="51"/>
      <c r="B12" s="18"/>
      <c r="C12" s="124" t="s">
        <v>153</v>
      </c>
      <c r="D12" s="35" t="s">
        <v>22</v>
      </c>
      <c r="E12" s="263">
        <v>2504.0747620000002</v>
      </c>
      <c r="F12" s="206">
        <v>2804.5377859999999</v>
      </c>
      <c r="G12" s="89">
        <f t="shared" si="0"/>
        <v>111.99896379132149</v>
      </c>
      <c r="J12"/>
      <c r="K12"/>
    </row>
    <row r="13" spans="1:11" ht="18.95" customHeight="1" x14ac:dyDescent="0.25">
      <c r="A13" s="51"/>
      <c r="B13" s="18" t="s">
        <v>32</v>
      </c>
      <c r="C13" s="119"/>
      <c r="D13" s="35" t="s">
        <v>23</v>
      </c>
      <c r="E13" s="263">
        <v>2443.23</v>
      </c>
      <c r="F13" s="206">
        <v>3439.9279999999999</v>
      </c>
      <c r="G13" s="89">
        <f t="shared" si="0"/>
        <v>140.7942764291532</v>
      </c>
      <c r="J13"/>
      <c r="K13"/>
    </row>
    <row r="14" spans="1:11" ht="18.95" customHeight="1" x14ac:dyDescent="0.25">
      <c r="A14" s="51"/>
      <c r="B14" s="125" t="s">
        <v>28</v>
      </c>
      <c r="C14" s="119"/>
      <c r="D14" s="111" t="s">
        <v>24</v>
      </c>
      <c r="E14" s="264">
        <v>32194.550157999998</v>
      </c>
      <c r="F14" s="216">
        <v>32007.812400999999</v>
      </c>
      <c r="G14" s="136">
        <f t="shared" si="0"/>
        <v>99.419970907860005</v>
      </c>
      <c r="J14"/>
      <c r="K14"/>
    </row>
    <row r="15" spans="1:11" ht="18.95" customHeight="1" x14ac:dyDescent="0.25">
      <c r="A15" s="51"/>
      <c r="B15" s="18" t="s">
        <v>67</v>
      </c>
      <c r="C15" s="119"/>
      <c r="D15" s="35" t="s">
        <v>25</v>
      </c>
      <c r="E15" s="205">
        <v>30544.974158000001</v>
      </c>
      <c r="F15" s="206">
        <v>30152.577400999999</v>
      </c>
      <c r="G15" s="89">
        <f t="shared" si="0"/>
        <v>98.715347556130666</v>
      </c>
      <c r="J15"/>
      <c r="K15"/>
    </row>
    <row r="16" spans="1:11" ht="18.95" customHeight="1" x14ac:dyDescent="0.25">
      <c r="A16" s="75"/>
      <c r="B16" s="121" t="s">
        <v>38</v>
      </c>
      <c r="C16" s="119" t="s">
        <v>83</v>
      </c>
      <c r="D16" s="35" t="s">
        <v>26</v>
      </c>
      <c r="E16" s="263">
        <v>2442.7190000000001</v>
      </c>
      <c r="F16" s="206">
        <v>2217.7719999999999</v>
      </c>
      <c r="G16" s="89">
        <f t="shared" si="0"/>
        <v>90.791122515524705</v>
      </c>
      <c r="J16"/>
      <c r="K16"/>
    </row>
    <row r="17" spans="1:11" ht="18.95" customHeight="1" x14ac:dyDescent="0.25">
      <c r="A17" s="77"/>
      <c r="B17" s="122"/>
      <c r="C17" s="124" t="s">
        <v>55</v>
      </c>
      <c r="D17" s="35" t="s">
        <v>105</v>
      </c>
      <c r="E17" s="263">
        <v>1931.0250000000001</v>
      </c>
      <c r="F17" s="206">
        <v>1749.2850000000001</v>
      </c>
      <c r="G17" s="89">
        <f t="shared" si="0"/>
        <v>90.58841806812444</v>
      </c>
      <c r="I17" s="78"/>
      <c r="J17"/>
      <c r="K17"/>
    </row>
    <row r="18" spans="1:11" ht="18.95" customHeight="1" x14ac:dyDescent="0.25">
      <c r="A18" s="51"/>
      <c r="B18" s="18"/>
      <c r="C18" s="124" t="s">
        <v>99</v>
      </c>
      <c r="D18" s="35" t="s">
        <v>106</v>
      </c>
      <c r="E18" s="263">
        <v>511.69400000000002</v>
      </c>
      <c r="F18" s="206">
        <v>468.48700000000002</v>
      </c>
      <c r="G18" s="89">
        <f t="shared" si="0"/>
        <v>91.556086254675648</v>
      </c>
      <c r="J18"/>
      <c r="K18"/>
    </row>
    <row r="19" spans="1:11" ht="18.95" customHeight="1" x14ac:dyDescent="0.25">
      <c r="A19" s="51"/>
      <c r="B19" s="18"/>
      <c r="C19" s="21" t="s">
        <v>58</v>
      </c>
      <c r="D19" s="35" t="s">
        <v>107</v>
      </c>
      <c r="E19" s="263">
        <v>92.759</v>
      </c>
      <c r="F19" s="206">
        <v>85.637</v>
      </c>
      <c r="G19" s="89">
        <f t="shared" si="0"/>
        <v>92.322038831811469</v>
      </c>
      <c r="J19"/>
      <c r="K19"/>
    </row>
    <row r="20" spans="1:11" ht="18.95" customHeight="1" x14ac:dyDescent="0.25">
      <c r="A20" s="51"/>
      <c r="B20" s="18"/>
      <c r="C20" s="21" t="s">
        <v>59</v>
      </c>
      <c r="D20" s="35" t="s">
        <v>108</v>
      </c>
      <c r="E20" s="263">
        <v>300.94200000000001</v>
      </c>
      <c r="F20" s="206">
        <v>303.798</v>
      </c>
      <c r="G20" s="89">
        <f t="shared" si="0"/>
        <v>100.94902007695833</v>
      </c>
      <c r="J20"/>
      <c r="K20"/>
    </row>
    <row r="21" spans="1:11" s="79" customFormat="1" ht="18.95" customHeight="1" x14ac:dyDescent="0.2">
      <c r="A21" s="52"/>
      <c r="B21" s="18"/>
      <c r="C21" s="21" t="s">
        <v>37</v>
      </c>
      <c r="D21" s="35" t="s">
        <v>109</v>
      </c>
      <c r="E21" s="263">
        <v>148.994</v>
      </c>
      <c r="F21" s="206">
        <v>246.99799999999999</v>
      </c>
      <c r="G21" s="89">
        <f t="shared" si="0"/>
        <v>165.7771453884049</v>
      </c>
      <c r="J21"/>
      <c r="K21"/>
    </row>
    <row r="22" spans="1:11" s="80" customFormat="1" ht="18.95" customHeight="1" x14ac:dyDescent="0.2">
      <c r="A22" s="52"/>
      <c r="B22" s="18" t="s">
        <v>29</v>
      </c>
      <c r="C22" s="119"/>
      <c r="D22" s="35" t="s">
        <v>110</v>
      </c>
      <c r="E22" s="263">
        <v>1649.576</v>
      </c>
      <c r="F22" s="206">
        <v>1855.2349999999999</v>
      </c>
      <c r="G22" s="89">
        <f t="shared" si="0"/>
        <v>112.46738555847078</v>
      </c>
      <c r="J22"/>
      <c r="K22"/>
    </row>
    <row r="23" spans="1:11" ht="3" customHeight="1" x14ac:dyDescent="0.25">
      <c r="A23" s="64"/>
      <c r="B23" s="65"/>
      <c r="C23" s="81"/>
      <c r="D23" s="66"/>
      <c r="E23" s="82"/>
      <c r="F23" s="68"/>
      <c r="G23" s="69"/>
    </row>
    <row r="24" spans="1:11" ht="16.7" customHeight="1" x14ac:dyDescent="0.2">
      <c r="A24" s="282" t="s">
        <v>149</v>
      </c>
      <c r="B24" s="282"/>
      <c r="C24" s="282"/>
      <c r="D24" s="282"/>
      <c r="E24" s="282"/>
      <c r="F24" s="282"/>
      <c r="G24" s="282"/>
    </row>
    <row r="25" spans="1:11" ht="12.75" customHeight="1" x14ac:dyDescent="0.2">
      <c r="A25" s="282"/>
      <c r="B25" s="282"/>
      <c r="C25" s="282"/>
      <c r="D25" s="282"/>
      <c r="E25" s="282"/>
      <c r="F25" s="282"/>
      <c r="G25" s="282"/>
    </row>
    <row r="26" spans="1:11" ht="12.75" customHeight="1" x14ac:dyDescent="0.2">
      <c r="A26" s="282"/>
      <c r="B26" s="282"/>
      <c r="C26" s="282"/>
      <c r="D26" s="282"/>
      <c r="E26" s="282"/>
      <c r="F26" s="282"/>
      <c r="G26" s="282"/>
    </row>
    <row r="27" spans="1:11" ht="12.75" customHeight="1" x14ac:dyDescent="0.2"/>
    <row r="28" spans="1:11" ht="24.75" customHeight="1" x14ac:dyDescent="0.2">
      <c r="A28" s="296"/>
      <c r="B28" s="296"/>
      <c r="C28" s="296"/>
      <c r="D28" s="296"/>
      <c r="E28" s="296"/>
      <c r="F28" s="296"/>
      <c r="G28" s="296"/>
    </row>
    <row r="29" spans="1:11" ht="15" customHeight="1" x14ac:dyDescent="0.2">
      <c r="A29" s="83"/>
      <c r="B29" s="84" t="s">
        <v>185</v>
      </c>
      <c r="C29" s="85"/>
      <c r="D29" s="85"/>
      <c r="E29" s="85"/>
      <c r="F29" s="85"/>
      <c r="G29" s="85"/>
    </row>
    <row r="30" spans="1:11" ht="12" customHeight="1" x14ac:dyDescent="0.2">
      <c r="B30" s="84"/>
      <c r="C30" s="85"/>
      <c r="D30" s="85"/>
      <c r="E30" s="85"/>
      <c r="F30" s="85"/>
      <c r="G30" s="85"/>
    </row>
    <row r="31" spans="1:11" ht="14.25" x14ac:dyDescent="0.2">
      <c r="B31" s="84"/>
      <c r="C31" s="85"/>
      <c r="D31" s="85"/>
      <c r="E31" s="85"/>
      <c r="F31" s="85"/>
      <c r="G31" s="85"/>
    </row>
    <row r="47" spans="2:7" hidden="1" x14ac:dyDescent="0.2"/>
    <row r="48" spans="2:7" ht="15.75" x14ac:dyDescent="0.25">
      <c r="B48" s="295"/>
      <c r="C48" s="295"/>
      <c r="D48" s="295"/>
      <c r="E48" s="295"/>
      <c r="F48" s="295"/>
      <c r="G48" s="295"/>
    </row>
    <row r="56" spans="9:9" x14ac:dyDescent="0.2">
      <c r="I56" s="159"/>
    </row>
    <row r="57" spans="9:9" x14ac:dyDescent="0.2">
      <c r="I57" s="159"/>
    </row>
    <row r="58" spans="9:9" x14ac:dyDescent="0.2">
      <c r="I58" s="159"/>
    </row>
  </sheetData>
  <mergeCells count="10">
    <mergeCell ref="A1:G1"/>
    <mergeCell ref="A3:D5"/>
    <mergeCell ref="E3:F3"/>
    <mergeCell ref="G3:G4"/>
    <mergeCell ref="E5:F5"/>
    <mergeCell ref="B48:G48"/>
    <mergeCell ref="A26:G26"/>
    <mergeCell ref="A28:G28"/>
    <mergeCell ref="A24:G24"/>
    <mergeCell ref="A25:G25"/>
  </mergeCells>
  <phoneticPr fontId="0" type="noConversion"/>
  <pageMargins left="0.59055118110236227" right="0.6692913385826772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90" workbookViewId="0">
      <selection activeCell="C57" sqref="C57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0.85546875" style="44" customWidth="1"/>
    <col min="7" max="7" width="10" style="44" customWidth="1"/>
    <col min="8" max="16384" width="9.140625" style="44"/>
  </cols>
  <sheetData>
    <row r="1" spans="1:11" ht="15.75" customHeight="1" x14ac:dyDescent="0.2">
      <c r="A1" s="292" t="s">
        <v>100</v>
      </c>
      <c r="B1" s="292"/>
      <c r="C1" s="292"/>
      <c r="D1" s="292"/>
      <c r="E1" s="292"/>
      <c r="F1" s="292"/>
      <c r="G1" s="292"/>
    </row>
    <row r="2" spans="1:11" ht="15.75" customHeight="1" x14ac:dyDescent="0.2">
      <c r="A2" s="292"/>
      <c r="B2" s="292"/>
      <c r="C2" s="292"/>
      <c r="D2" s="292"/>
      <c r="E2" s="292"/>
      <c r="F2" s="292"/>
      <c r="G2" s="292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286" t="s">
        <v>0</v>
      </c>
      <c r="B4" s="286"/>
      <c r="C4" s="286"/>
      <c r="D4" s="294" t="s">
        <v>31</v>
      </c>
      <c r="E4" s="286" t="s">
        <v>188</v>
      </c>
      <c r="F4" s="287"/>
      <c r="G4" s="47" t="s">
        <v>34</v>
      </c>
    </row>
    <row r="5" spans="1:11" s="48" customFormat="1" ht="6.75" customHeight="1" x14ac:dyDescent="0.2">
      <c r="A5" s="286"/>
      <c r="B5" s="286"/>
      <c r="C5" s="286"/>
      <c r="D5" s="294"/>
      <c r="E5" s="289">
        <v>2019</v>
      </c>
      <c r="F5" s="289">
        <v>2020</v>
      </c>
      <c r="G5" s="286" t="s">
        <v>3</v>
      </c>
    </row>
    <row r="6" spans="1:11" s="48" customFormat="1" ht="9.75" customHeight="1" x14ac:dyDescent="0.2">
      <c r="A6" s="286"/>
      <c r="B6" s="286"/>
      <c r="C6" s="286"/>
      <c r="D6" s="294"/>
      <c r="E6" s="304"/>
      <c r="F6" s="304"/>
      <c r="G6" s="286"/>
    </row>
    <row r="7" spans="1:11" ht="18.95" customHeight="1" x14ac:dyDescent="0.2">
      <c r="A7" s="297" t="s">
        <v>72</v>
      </c>
      <c r="B7" s="297"/>
      <c r="C7" s="298"/>
      <c r="D7" s="298"/>
      <c r="E7" s="298"/>
      <c r="F7" s="298"/>
      <c r="G7" s="298"/>
    </row>
    <row r="8" spans="1:11" s="48" customFormat="1" ht="18.95" customHeight="1" x14ac:dyDescent="0.25">
      <c r="A8" s="50"/>
      <c r="B8" s="126" t="s">
        <v>4</v>
      </c>
      <c r="C8" s="116" t="s">
        <v>16</v>
      </c>
      <c r="D8" s="127" t="s">
        <v>2</v>
      </c>
      <c r="E8" s="245">
        <v>3472.3440000000001</v>
      </c>
      <c r="F8" s="246">
        <v>2987.7060000000001</v>
      </c>
      <c r="G8" s="86">
        <f>F8/E8*100</f>
        <v>86.042915102881508</v>
      </c>
      <c r="I8"/>
      <c r="J8"/>
      <c r="K8"/>
    </row>
    <row r="9" spans="1:11" s="48" customFormat="1" ht="18.95" customHeight="1" x14ac:dyDescent="0.25">
      <c r="A9" s="51"/>
      <c r="B9" s="53" t="s">
        <v>5</v>
      </c>
      <c r="C9" s="35" t="s">
        <v>17</v>
      </c>
      <c r="D9" s="54" t="s">
        <v>65</v>
      </c>
      <c r="E9" s="247">
        <v>32839.31</v>
      </c>
      <c r="F9" s="248">
        <v>28295.255000000001</v>
      </c>
      <c r="G9" s="87">
        <f t="shared" ref="G9:G17" si="0">F9/E9*100</f>
        <v>86.162757378276225</v>
      </c>
      <c r="I9"/>
      <c r="J9"/>
      <c r="K9"/>
    </row>
    <row r="10" spans="1:11" s="48" customFormat="1" ht="18.95" customHeight="1" x14ac:dyDescent="0.25">
      <c r="A10" s="51"/>
      <c r="B10" s="53"/>
      <c r="C10" s="35" t="s">
        <v>18</v>
      </c>
      <c r="D10" s="54" t="s">
        <v>6</v>
      </c>
      <c r="E10" s="247">
        <v>4204.1450000000004</v>
      </c>
      <c r="F10" s="248">
        <v>3642.8040000000001</v>
      </c>
      <c r="G10" s="87">
        <f t="shared" si="0"/>
        <v>86.647915331179107</v>
      </c>
      <c r="I10"/>
      <c r="J10"/>
      <c r="K10"/>
    </row>
    <row r="11" spans="1:11" s="48" customFormat="1" ht="18.95" customHeight="1" x14ac:dyDescent="0.25">
      <c r="A11" s="51"/>
      <c r="B11" s="53" t="s">
        <v>7</v>
      </c>
      <c r="C11" s="35" t="s">
        <v>19</v>
      </c>
      <c r="D11" s="54" t="s">
        <v>65</v>
      </c>
      <c r="E11" s="247">
        <v>32383.075000000001</v>
      </c>
      <c r="F11" s="248">
        <v>27825.345000000001</v>
      </c>
      <c r="G11" s="87">
        <f t="shared" si="0"/>
        <v>85.925579951873004</v>
      </c>
      <c r="I11"/>
      <c r="J11"/>
      <c r="K11"/>
    </row>
    <row r="12" spans="1:11" s="48" customFormat="1" ht="18.95" customHeight="1" x14ac:dyDescent="0.25">
      <c r="A12" s="51"/>
      <c r="B12" s="53"/>
      <c r="C12" s="35" t="s">
        <v>20</v>
      </c>
      <c r="D12" s="54" t="s">
        <v>6</v>
      </c>
      <c r="E12" s="247">
        <v>4148.4049999999997</v>
      </c>
      <c r="F12" s="248">
        <v>3585.643</v>
      </c>
      <c r="G12" s="87">
        <f t="shared" si="0"/>
        <v>86.434256057448593</v>
      </c>
      <c r="I12"/>
      <c r="J12"/>
      <c r="K12"/>
    </row>
    <row r="13" spans="1:11" s="48" customFormat="1" ht="18.95" customHeight="1" x14ac:dyDescent="0.25">
      <c r="A13" s="51"/>
      <c r="B13" s="53" t="s">
        <v>36</v>
      </c>
      <c r="C13" s="35" t="s">
        <v>21</v>
      </c>
      <c r="D13" s="54" t="s">
        <v>8</v>
      </c>
      <c r="E13" s="247">
        <v>7811.1744480739999</v>
      </c>
      <c r="F13" s="248">
        <v>7767.4382151769996</v>
      </c>
      <c r="G13" s="87">
        <f t="shared" si="0"/>
        <v>99.440081217136495</v>
      </c>
      <c r="I13"/>
      <c r="J13"/>
      <c r="K13"/>
    </row>
    <row r="14" spans="1:11" s="48" customFormat="1" ht="18.95" customHeight="1" x14ac:dyDescent="0.25">
      <c r="A14" s="51"/>
      <c r="B14" s="53" t="s">
        <v>46</v>
      </c>
      <c r="C14" s="35" t="s">
        <v>22</v>
      </c>
      <c r="D14" s="54" t="s">
        <v>65</v>
      </c>
      <c r="E14" s="152" t="s">
        <v>132</v>
      </c>
      <c r="F14" s="148" t="s">
        <v>132</v>
      </c>
      <c r="G14" s="149" t="s">
        <v>131</v>
      </c>
      <c r="I14"/>
      <c r="J14"/>
      <c r="K14"/>
    </row>
    <row r="15" spans="1:11" s="48" customFormat="1" ht="18.95" customHeight="1" x14ac:dyDescent="0.25">
      <c r="A15" s="52"/>
      <c r="B15" s="53" t="s">
        <v>7</v>
      </c>
      <c r="C15" s="35" t="s">
        <v>23</v>
      </c>
      <c r="D15" s="54" t="s">
        <v>65</v>
      </c>
      <c r="E15" s="152" t="s">
        <v>132</v>
      </c>
      <c r="F15" s="148" t="s">
        <v>132</v>
      </c>
      <c r="G15" s="149" t="s">
        <v>131</v>
      </c>
      <c r="I15"/>
      <c r="J15"/>
      <c r="K15"/>
    </row>
    <row r="16" spans="1:11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5">
        <v>9.6734079342000001</v>
      </c>
      <c r="F16" s="256">
        <v>10.306435773800001</v>
      </c>
      <c r="G16" s="88">
        <f t="shared" si="0"/>
        <v>106.54400025209267</v>
      </c>
      <c r="I16"/>
      <c r="J16"/>
      <c r="K16"/>
    </row>
    <row r="17" spans="1:11" s="57" customFormat="1" ht="18.95" customHeight="1" x14ac:dyDescent="0.2">
      <c r="A17" s="56"/>
      <c r="B17" s="104" t="s">
        <v>10</v>
      </c>
      <c r="C17" s="94" t="s">
        <v>25</v>
      </c>
      <c r="D17" s="102" t="s">
        <v>11</v>
      </c>
      <c r="E17" s="252">
        <v>393.40433245717401</v>
      </c>
      <c r="F17" s="208">
        <v>338.49655578718398</v>
      </c>
      <c r="G17" s="103">
        <f t="shared" si="0"/>
        <v>86.042915102881508</v>
      </c>
      <c r="I17"/>
      <c r="J17"/>
      <c r="K17"/>
    </row>
    <row r="18" spans="1:11" ht="18.95" customHeight="1" x14ac:dyDescent="0.2">
      <c r="A18" s="297" t="s">
        <v>73</v>
      </c>
      <c r="B18" s="297"/>
      <c r="C18" s="300"/>
      <c r="D18" s="300"/>
      <c r="E18" s="300"/>
      <c r="F18" s="300"/>
      <c r="G18" s="300"/>
    </row>
    <row r="19" spans="1:11" s="48" customFormat="1" ht="18.95" customHeight="1" x14ac:dyDescent="0.25">
      <c r="A19" s="50"/>
      <c r="B19" s="126" t="s">
        <v>4</v>
      </c>
      <c r="C19" s="116" t="s">
        <v>26</v>
      </c>
      <c r="D19" s="127" t="s">
        <v>2</v>
      </c>
      <c r="E19" s="245">
        <v>4063.0329999999999</v>
      </c>
      <c r="F19" s="246">
        <v>3980.2159999999999</v>
      </c>
      <c r="G19" s="86">
        <f>F19/E19*100</f>
        <v>97.961695117908221</v>
      </c>
      <c r="I19"/>
      <c r="J19"/>
      <c r="K19"/>
    </row>
    <row r="20" spans="1:11" s="48" customFormat="1" ht="18.95" customHeight="1" x14ac:dyDescent="0.25">
      <c r="A20" s="51"/>
      <c r="B20" s="53" t="s">
        <v>12</v>
      </c>
      <c r="C20" s="35">
        <v>12</v>
      </c>
      <c r="D20" s="54" t="s">
        <v>65</v>
      </c>
      <c r="E20" s="247">
        <v>37465.97</v>
      </c>
      <c r="F20" s="248">
        <v>35065.025000000001</v>
      </c>
      <c r="G20" s="87">
        <f t="shared" ref="G20:G29" si="1">F20/E20*100</f>
        <v>93.591664649280403</v>
      </c>
      <c r="I20"/>
      <c r="J20"/>
      <c r="K20"/>
    </row>
    <row r="21" spans="1:11" s="48" customFormat="1" ht="18.95" customHeight="1" x14ac:dyDescent="0.25">
      <c r="A21" s="51"/>
      <c r="B21" s="53"/>
      <c r="C21" s="35">
        <v>13</v>
      </c>
      <c r="D21" s="54" t="s">
        <v>6</v>
      </c>
      <c r="E21" s="247">
        <v>1770.6890000000001</v>
      </c>
      <c r="F21" s="248">
        <v>1614.001</v>
      </c>
      <c r="G21" s="87">
        <f t="shared" si="1"/>
        <v>91.151015226276328</v>
      </c>
      <c r="I21"/>
      <c r="J21"/>
      <c r="K21"/>
    </row>
    <row r="22" spans="1:11" s="48" customFormat="1" ht="18.95" customHeight="1" x14ac:dyDescent="0.25">
      <c r="A22" s="51"/>
      <c r="B22" s="53" t="s">
        <v>7</v>
      </c>
      <c r="C22" s="35">
        <v>14</v>
      </c>
      <c r="D22" s="54" t="s">
        <v>65</v>
      </c>
      <c r="E22" s="247">
        <v>36020.517</v>
      </c>
      <c r="F22" s="248">
        <v>33732.012999999999</v>
      </c>
      <c r="G22" s="87">
        <f t="shared" si="1"/>
        <v>93.646665315769894</v>
      </c>
      <c r="I22"/>
      <c r="J22"/>
      <c r="K22"/>
    </row>
    <row r="23" spans="1:11" s="48" customFormat="1" ht="18.95" customHeight="1" x14ac:dyDescent="0.25">
      <c r="A23" s="51"/>
      <c r="B23" s="53"/>
      <c r="C23" s="35">
        <v>15</v>
      </c>
      <c r="D23" s="54" t="s">
        <v>6</v>
      </c>
      <c r="E23" s="247">
        <v>1700.115</v>
      </c>
      <c r="F23" s="248">
        <v>1548.3679999999999</v>
      </c>
      <c r="G23" s="87">
        <f t="shared" si="1"/>
        <v>91.074309679051126</v>
      </c>
      <c r="I23"/>
      <c r="J23"/>
      <c r="K23"/>
    </row>
    <row r="24" spans="1:11" s="48" customFormat="1" ht="18.95" customHeight="1" x14ac:dyDescent="0.25">
      <c r="A24" s="51"/>
      <c r="B24" s="53" t="s">
        <v>33</v>
      </c>
      <c r="C24" s="35">
        <v>16</v>
      </c>
      <c r="D24" s="54" t="s">
        <v>8</v>
      </c>
      <c r="E24" s="247">
        <v>21158.978228249001</v>
      </c>
      <c r="F24" s="248">
        <v>21725.528670676002</v>
      </c>
      <c r="G24" s="87">
        <f t="shared" si="1"/>
        <v>102.67758885289938</v>
      </c>
      <c r="I24"/>
      <c r="J24"/>
      <c r="K24"/>
    </row>
    <row r="25" spans="1:11" s="48" customFormat="1" ht="18.95" customHeight="1" x14ac:dyDescent="0.25">
      <c r="A25" s="51"/>
      <c r="B25" s="53" t="s">
        <v>46</v>
      </c>
      <c r="C25" s="35">
        <v>17</v>
      </c>
      <c r="D25" s="54" t="s">
        <v>65</v>
      </c>
      <c r="E25" s="247">
        <v>138.00899999999999</v>
      </c>
      <c r="F25" s="248">
        <v>739.56500000000005</v>
      </c>
      <c r="G25" s="87">
        <f t="shared" si="1"/>
        <v>535.88171785898021</v>
      </c>
      <c r="I25"/>
      <c r="J25"/>
      <c r="K25"/>
    </row>
    <row r="26" spans="1:11" s="48" customFormat="1" ht="18.95" customHeight="1" x14ac:dyDescent="0.25">
      <c r="A26" s="51"/>
      <c r="B26" s="53" t="s">
        <v>7</v>
      </c>
      <c r="C26" s="35">
        <v>18</v>
      </c>
      <c r="D26" s="54" t="s">
        <v>65</v>
      </c>
      <c r="E26" s="247">
        <v>131.566</v>
      </c>
      <c r="F26" s="248">
        <v>691.62099999999998</v>
      </c>
      <c r="G26" s="87">
        <f t="shared" si="1"/>
        <v>525.68368727482778</v>
      </c>
      <c r="I26"/>
      <c r="J26"/>
      <c r="K26"/>
    </row>
    <row r="27" spans="1:11" s="48" customFormat="1" ht="18.95" customHeight="1" x14ac:dyDescent="0.25">
      <c r="A27" s="51"/>
      <c r="B27" s="53" t="s">
        <v>9</v>
      </c>
      <c r="C27" s="35">
        <v>19</v>
      </c>
      <c r="D27" s="54" t="s">
        <v>3</v>
      </c>
      <c r="E27" s="250">
        <v>8.6770646459999998</v>
      </c>
      <c r="F27" s="251">
        <v>8.9021801832000005</v>
      </c>
      <c r="G27" s="87">
        <f t="shared" si="1"/>
        <v>102.5943743233926</v>
      </c>
      <c r="I27"/>
      <c r="J27"/>
      <c r="K2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5">
        <v>258.49554650718898</v>
      </c>
      <c r="F28" s="206">
        <v>226.87049703602401</v>
      </c>
      <c r="G28" s="88">
        <f t="shared" si="1"/>
        <v>87.765727534386969</v>
      </c>
      <c r="I28"/>
      <c r="J28"/>
      <c r="K28"/>
    </row>
    <row r="29" spans="1:11" s="57" customFormat="1" ht="18.95" customHeight="1" x14ac:dyDescent="0.2">
      <c r="A29" s="56"/>
      <c r="B29" s="104" t="s">
        <v>14</v>
      </c>
      <c r="C29" s="94">
        <v>21</v>
      </c>
      <c r="D29" s="102" t="s">
        <v>6</v>
      </c>
      <c r="E29" s="252">
        <v>4878.3999999999996</v>
      </c>
      <c r="F29" s="208">
        <v>5077.6000000000004</v>
      </c>
      <c r="G29" s="103">
        <f t="shared" si="1"/>
        <v>104.08330600196787</v>
      </c>
      <c r="I29"/>
      <c r="J29"/>
      <c r="K29"/>
    </row>
    <row r="30" spans="1:11" ht="18.95" customHeight="1" x14ac:dyDescent="0.2">
      <c r="A30" s="301" t="s">
        <v>74</v>
      </c>
      <c r="B30" s="302"/>
      <c r="C30" s="302"/>
      <c r="D30" s="302"/>
      <c r="E30" s="302"/>
      <c r="F30" s="302"/>
      <c r="G30" s="303"/>
    </row>
    <row r="31" spans="1:11" s="48" customFormat="1" ht="18.95" customHeight="1" x14ac:dyDescent="0.25">
      <c r="A31" s="50"/>
      <c r="B31" s="126" t="s">
        <v>4</v>
      </c>
      <c r="C31" s="128">
        <v>22</v>
      </c>
      <c r="D31" s="127" t="s">
        <v>2</v>
      </c>
      <c r="E31" s="245">
        <v>1848.271</v>
      </c>
      <c r="F31" s="246">
        <v>1831.7739999999999</v>
      </c>
      <c r="G31" s="86">
        <f>F31/E31*100</f>
        <v>99.107436084859842</v>
      </c>
      <c r="I31"/>
      <c r="J31"/>
    </row>
    <row r="32" spans="1:11" s="48" customFormat="1" ht="18.95" customHeight="1" x14ac:dyDescent="0.25">
      <c r="A32" s="51"/>
      <c r="B32" s="53" t="s">
        <v>12</v>
      </c>
      <c r="C32" s="58">
        <v>23</v>
      </c>
      <c r="D32" s="54" t="s">
        <v>65</v>
      </c>
      <c r="E32" s="247">
        <v>24602.893</v>
      </c>
      <c r="F32" s="248">
        <v>24198.399000000001</v>
      </c>
      <c r="G32" s="87">
        <f t="shared" ref="G32:G41" si="2">F32/E32*100</f>
        <v>98.355908794953507</v>
      </c>
      <c r="I32"/>
      <c r="J32"/>
    </row>
    <row r="33" spans="1:10" s="48" customFormat="1" ht="18.95" customHeight="1" x14ac:dyDescent="0.25">
      <c r="A33" s="51"/>
      <c r="B33" s="53"/>
      <c r="C33" s="58">
        <v>24</v>
      </c>
      <c r="D33" s="54" t="s">
        <v>6</v>
      </c>
      <c r="E33" s="247">
        <v>1132.1759999999999</v>
      </c>
      <c r="F33" s="248">
        <v>1102.6189999999999</v>
      </c>
      <c r="G33" s="87">
        <f t="shared" si="2"/>
        <v>97.389363491188647</v>
      </c>
      <c r="I33"/>
      <c r="J33"/>
    </row>
    <row r="34" spans="1:10" s="48" customFormat="1" ht="18.95" customHeight="1" x14ac:dyDescent="0.25">
      <c r="A34" s="51"/>
      <c r="B34" s="53" t="s">
        <v>7</v>
      </c>
      <c r="C34" s="58">
        <v>25</v>
      </c>
      <c r="D34" s="54" t="s">
        <v>65</v>
      </c>
      <c r="E34" s="247">
        <v>8230.0730000000003</v>
      </c>
      <c r="F34" s="248">
        <v>8296.5059999999994</v>
      </c>
      <c r="G34" s="87">
        <f t="shared" si="2"/>
        <v>100.80719818645593</v>
      </c>
      <c r="I34"/>
      <c r="J34"/>
    </row>
    <row r="35" spans="1:10" s="48" customFormat="1" ht="18.95" customHeight="1" x14ac:dyDescent="0.25">
      <c r="A35" s="51"/>
      <c r="B35" s="53"/>
      <c r="C35" s="58">
        <v>26</v>
      </c>
      <c r="D35" s="54" t="s">
        <v>6</v>
      </c>
      <c r="E35" s="247">
        <v>387.82100000000003</v>
      </c>
      <c r="F35" s="248">
        <v>387.39100000000002</v>
      </c>
      <c r="G35" s="87">
        <f t="shared" si="2"/>
        <v>99.889124106224259</v>
      </c>
      <c r="I35"/>
      <c r="J35"/>
    </row>
    <row r="36" spans="1:10" s="48" customFormat="1" ht="18.95" customHeight="1" x14ac:dyDescent="0.25">
      <c r="A36" s="51"/>
      <c r="B36" s="53" t="s">
        <v>33</v>
      </c>
      <c r="C36" s="58">
        <v>27</v>
      </c>
      <c r="D36" s="54" t="s">
        <v>8</v>
      </c>
      <c r="E36" s="247">
        <v>21730.625803761999</v>
      </c>
      <c r="F36" s="248">
        <v>21946.292418323999</v>
      </c>
      <c r="G36" s="87">
        <f t="shared" si="2"/>
        <v>100.99245468818788</v>
      </c>
      <c r="I36"/>
      <c r="J36"/>
    </row>
    <row r="37" spans="1:10" s="48" customFormat="1" ht="18.95" customHeight="1" x14ac:dyDescent="0.25">
      <c r="A37" s="51"/>
      <c r="B37" s="53" t="s">
        <v>46</v>
      </c>
      <c r="C37" s="35">
        <v>28</v>
      </c>
      <c r="D37" s="54" t="s">
        <v>65</v>
      </c>
      <c r="E37" s="247">
        <v>1168.876</v>
      </c>
      <c r="F37" s="248">
        <v>1178.826</v>
      </c>
      <c r="G37" s="87">
        <f t="shared" si="2"/>
        <v>100.85124512779799</v>
      </c>
      <c r="I37"/>
      <c r="J37"/>
    </row>
    <row r="38" spans="1:10" s="48" customFormat="1" ht="18.95" customHeight="1" x14ac:dyDescent="0.25">
      <c r="A38" s="51"/>
      <c r="B38" s="53" t="s">
        <v>7</v>
      </c>
      <c r="C38" s="35">
        <v>29</v>
      </c>
      <c r="D38" s="54" t="s">
        <v>65</v>
      </c>
      <c r="E38" s="247">
        <v>446.38600000000002</v>
      </c>
      <c r="F38" s="248">
        <v>524.16600000000005</v>
      </c>
      <c r="G38" s="87">
        <f t="shared" si="2"/>
        <v>117.42438158902833</v>
      </c>
      <c r="I38"/>
      <c r="J38"/>
    </row>
    <row r="39" spans="1:10" s="48" customFormat="1" ht="18.95" customHeight="1" x14ac:dyDescent="0.25">
      <c r="A39" s="51"/>
      <c r="B39" s="53" t="s">
        <v>9</v>
      </c>
      <c r="C39" s="58">
        <v>30</v>
      </c>
      <c r="D39" s="54" t="s">
        <v>3</v>
      </c>
      <c r="E39" s="250">
        <v>5.3279583793</v>
      </c>
      <c r="F39" s="251">
        <v>5.3522502965000003</v>
      </c>
      <c r="G39" s="87">
        <f t="shared" si="2"/>
        <v>100.45593293848501</v>
      </c>
      <c r="I39"/>
      <c r="J39"/>
    </row>
    <row r="40" spans="1:10" s="48" customFormat="1" ht="18.95" customHeight="1" x14ac:dyDescent="0.25">
      <c r="A40" s="51"/>
      <c r="B40" s="53" t="s">
        <v>13</v>
      </c>
      <c r="C40" s="58">
        <v>31</v>
      </c>
      <c r="D40" s="54" t="s">
        <v>11</v>
      </c>
      <c r="E40" s="205">
        <v>425.03236954267902</v>
      </c>
      <c r="F40" s="206">
        <v>414.81663035584597</v>
      </c>
      <c r="G40" s="88">
        <f t="shared" si="2"/>
        <v>97.596479722750331</v>
      </c>
      <c r="I40"/>
      <c r="J40"/>
    </row>
    <row r="41" spans="1:10" s="57" customFormat="1" ht="18.95" customHeight="1" x14ac:dyDescent="0.2">
      <c r="A41" s="56"/>
      <c r="B41" s="104" t="s">
        <v>14</v>
      </c>
      <c r="C41" s="101">
        <v>32</v>
      </c>
      <c r="D41" s="102" t="s">
        <v>6</v>
      </c>
      <c r="E41" s="252">
        <v>2228.6999999999998</v>
      </c>
      <c r="F41" s="208">
        <v>2187</v>
      </c>
      <c r="G41" s="103">
        <f t="shared" si="2"/>
        <v>98.128954098801998</v>
      </c>
      <c r="I41"/>
      <c r="J41"/>
    </row>
    <row r="42" spans="1:10" s="57" customFormat="1" ht="12.75" customHeight="1" x14ac:dyDescent="0.2">
      <c r="A42" s="299"/>
      <c r="B42" s="299"/>
      <c r="C42" s="299"/>
      <c r="D42" s="299"/>
      <c r="E42" s="299"/>
      <c r="F42" s="299"/>
      <c r="G42" s="299"/>
    </row>
    <row r="43" spans="1:10" s="57" customFormat="1" ht="12.75" customHeight="1" x14ac:dyDescent="0.2">
      <c r="A43" s="299"/>
      <c r="B43" s="299"/>
      <c r="C43" s="299"/>
      <c r="D43" s="299"/>
      <c r="E43" s="299"/>
      <c r="F43" s="299"/>
      <c r="G43" s="299"/>
    </row>
    <row r="44" spans="1:10" ht="12.75" customHeight="1" x14ac:dyDescent="0.2">
      <c r="A44" s="299"/>
      <c r="B44" s="299"/>
      <c r="C44" s="299"/>
      <c r="D44" s="299"/>
      <c r="E44" s="299"/>
      <c r="F44" s="299"/>
      <c r="G44" s="299"/>
    </row>
    <row r="45" spans="1:10" ht="12.75" customHeight="1" x14ac:dyDescent="0.2">
      <c r="A45" s="299"/>
      <c r="B45" s="299"/>
      <c r="C45" s="299"/>
      <c r="D45" s="299"/>
      <c r="E45" s="299"/>
      <c r="F45" s="299"/>
      <c r="G45" s="299"/>
    </row>
    <row r="46" spans="1:10" ht="12.75" customHeight="1" x14ac:dyDescent="0.2">
      <c r="A46" s="299"/>
      <c r="B46" s="299"/>
      <c r="C46" s="299"/>
      <c r="D46" s="299"/>
      <c r="E46" s="299"/>
      <c r="F46" s="299"/>
      <c r="G46" s="299"/>
    </row>
  </sheetData>
  <mergeCells count="15">
    <mergeCell ref="A1:G2"/>
    <mergeCell ref="A4:C6"/>
    <mergeCell ref="G5:G6"/>
    <mergeCell ref="E4:F4"/>
    <mergeCell ref="F5:F6"/>
    <mergeCell ref="D4:D6"/>
    <mergeCell ref="E5:E6"/>
    <mergeCell ref="A7:G7"/>
    <mergeCell ref="A44:G44"/>
    <mergeCell ref="A45:G45"/>
    <mergeCell ref="A46:G46"/>
    <mergeCell ref="A18:G18"/>
    <mergeCell ref="A30:G30"/>
    <mergeCell ref="A42:G42"/>
    <mergeCell ref="A43:G43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C57" sqref="C57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7" width="10.85546875" style="44" customWidth="1"/>
    <col min="8" max="16384" width="9.140625" style="44"/>
  </cols>
  <sheetData>
    <row r="1" spans="1:10" ht="15.75" customHeight="1" x14ac:dyDescent="0.2">
      <c r="A1" s="306" t="s">
        <v>101</v>
      </c>
      <c r="B1" s="306"/>
      <c r="C1" s="306"/>
      <c r="D1" s="306"/>
      <c r="E1" s="306"/>
      <c r="F1" s="306"/>
      <c r="G1" s="306"/>
    </row>
    <row r="2" spans="1:10" ht="15.75" customHeight="1" x14ac:dyDescent="0.2">
      <c r="A2" s="306"/>
      <c r="B2" s="306"/>
      <c r="C2" s="306"/>
      <c r="D2" s="306"/>
      <c r="E2" s="306"/>
      <c r="F2" s="306"/>
      <c r="G2" s="306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286" t="s">
        <v>0</v>
      </c>
      <c r="B4" s="286"/>
      <c r="C4" s="286"/>
      <c r="D4" s="294" t="s">
        <v>31</v>
      </c>
      <c r="E4" s="286" t="s">
        <v>188</v>
      </c>
      <c r="F4" s="287"/>
      <c r="G4" s="47" t="s">
        <v>34</v>
      </c>
    </row>
    <row r="5" spans="1:10" s="48" customFormat="1" ht="6.75" customHeight="1" x14ac:dyDescent="0.2">
      <c r="A5" s="286"/>
      <c r="B5" s="286"/>
      <c r="C5" s="286"/>
      <c r="D5" s="294"/>
      <c r="E5" s="289">
        <v>2019</v>
      </c>
      <c r="F5" s="289">
        <v>2020</v>
      </c>
      <c r="G5" s="286" t="s">
        <v>3</v>
      </c>
    </row>
    <row r="6" spans="1:10" s="48" customFormat="1" ht="9.75" customHeight="1" x14ac:dyDescent="0.2">
      <c r="A6" s="286"/>
      <c r="B6" s="286"/>
      <c r="C6" s="286"/>
      <c r="D6" s="294"/>
      <c r="E6" s="304"/>
      <c r="F6" s="304"/>
      <c r="G6" s="286"/>
    </row>
    <row r="7" spans="1:10" s="48" customFormat="1" ht="21.95" customHeight="1" x14ac:dyDescent="0.2">
      <c r="A7" s="297" t="s">
        <v>75</v>
      </c>
      <c r="B7" s="297"/>
      <c r="C7" s="300"/>
      <c r="D7" s="300"/>
      <c r="E7" s="300"/>
      <c r="F7" s="300"/>
      <c r="G7" s="300"/>
    </row>
    <row r="8" spans="1:10" s="48" customFormat="1" ht="18.95" customHeight="1" x14ac:dyDescent="0.25">
      <c r="A8" s="50"/>
      <c r="B8" s="126" t="s">
        <v>4</v>
      </c>
      <c r="C8" s="128">
        <v>33</v>
      </c>
      <c r="D8" s="127" t="s">
        <v>2</v>
      </c>
      <c r="E8" s="245">
        <v>546.75</v>
      </c>
      <c r="F8" s="246">
        <v>529.77499999999998</v>
      </c>
      <c r="G8" s="86">
        <f>F8/E8*100</f>
        <v>96.89529035208048</v>
      </c>
      <c r="I8"/>
      <c r="J8"/>
    </row>
    <row r="9" spans="1:10" s="48" customFormat="1" ht="18.95" customHeight="1" x14ac:dyDescent="0.25">
      <c r="A9" s="51"/>
      <c r="B9" s="53" t="s">
        <v>40</v>
      </c>
      <c r="C9" s="58">
        <v>34</v>
      </c>
      <c r="D9" s="54" t="s">
        <v>65</v>
      </c>
      <c r="E9" s="247">
        <v>4300.5</v>
      </c>
      <c r="F9" s="248">
        <v>4255.4530000000004</v>
      </c>
      <c r="G9" s="87">
        <f t="shared" ref="G9:G16" si="0">F9/E9*100</f>
        <v>98.952517149168699</v>
      </c>
      <c r="I9"/>
      <c r="J9"/>
    </row>
    <row r="10" spans="1:10" s="48" customFormat="1" ht="18.95" customHeight="1" x14ac:dyDescent="0.25">
      <c r="A10" s="51"/>
      <c r="B10" s="53" t="s">
        <v>7</v>
      </c>
      <c r="C10" s="58">
        <v>35</v>
      </c>
      <c r="D10" s="54" t="s">
        <v>65</v>
      </c>
      <c r="E10" s="247">
        <v>2710.614</v>
      </c>
      <c r="F10" s="248">
        <v>2623.5859999999998</v>
      </c>
      <c r="G10" s="87">
        <f t="shared" si="0"/>
        <v>96.789362115004195</v>
      </c>
      <c r="I10"/>
      <c r="J10"/>
    </row>
    <row r="11" spans="1:10" s="48" customFormat="1" ht="18.95" customHeight="1" x14ac:dyDescent="0.25">
      <c r="A11" s="51"/>
      <c r="B11" s="53" t="s">
        <v>47</v>
      </c>
      <c r="C11" s="58">
        <v>36</v>
      </c>
      <c r="D11" s="54" t="s">
        <v>35</v>
      </c>
      <c r="E11" s="257">
        <v>31642.263262453002</v>
      </c>
      <c r="F11" s="258">
        <v>31552.257729665998</v>
      </c>
      <c r="G11" s="87">
        <f t="shared" si="0"/>
        <v>99.715552797091462</v>
      </c>
      <c r="I11"/>
      <c r="J11"/>
    </row>
    <row r="12" spans="1:10" s="48" customFormat="1" ht="18.95" customHeight="1" x14ac:dyDescent="0.25">
      <c r="A12" s="51"/>
      <c r="B12" s="53" t="s">
        <v>12</v>
      </c>
      <c r="C12" s="58">
        <v>37</v>
      </c>
      <c r="D12" s="54" t="s">
        <v>65</v>
      </c>
      <c r="E12" s="257">
        <v>136.495</v>
      </c>
      <c r="F12" s="258">
        <v>242.65</v>
      </c>
      <c r="G12" s="87">
        <f t="shared" si="0"/>
        <v>177.77207956335397</v>
      </c>
      <c r="I12"/>
      <c r="J12"/>
    </row>
    <row r="13" spans="1:10" s="48" customFormat="1" ht="18.95" customHeight="1" x14ac:dyDescent="0.25">
      <c r="A13" s="51"/>
      <c r="B13" s="53" t="s">
        <v>7</v>
      </c>
      <c r="C13" s="58">
        <v>38</v>
      </c>
      <c r="D13" s="54" t="s">
        <v>65</v>
      </c>
      <c r="E13" s="257">
        <v>54.878</v>
      </c>
      <c r="F13" s="148" t="s">
        <v>132</v>
      </c>
      <c r="G13" s="149" t="s">
        <v>131</v>
      </c>
      <c r="I13"/>
      <c r="J13"/>
    </row>
    <row r="14" spans="1:10" s="48" customFormat="1" ht="18.95" customHeight="1" x14ac:dyDescent="0.25">
      <c r="A14" s="51"/>
      <c r="B14" s="53" t="s">
        <v>9</v>
      </c>
      <c r="C14" s="58">
        <v>39</v>
      </c>
      <c r="D14" s="54" t="s">
        <v>3</v>
      </c>
      <c r="E14" s="259">
        <v>1.7571101966</v>
      </c>
      <c r="F14" s="260">
        <v>1.5806710396000001</v>
      </c>
      <c r="G14" s="90">
        <f t="shared" si="0"/>
        <v>89.958560519345411</v>
      </c>
      <c r="I14"/>
      <c r="J14"/>
    </row>
    <row r="15" spans="1:10" s="48" customFormat="1" ht="18.95" customHeight="1" x14ac:dyDescent="0.25">
      <c r="A15" s="51"/>
      <c r="B15" s="53" t="s">
        <v>13</v>
      </c>
      <c r="C15" s="58">
        <v>40</v>
      </c>
      <c r="D15" s="54" t="s">
        <v>11</v>
      </c>
      <c r="E15" s="205">
        <v>530.45392497096702</v>
      </c>
      <c r="F15" s="206">
        <v>511.60237213924199</v>
      </c>
      <c r="G15" s="88">
        <f t="shared" si="0"/>
        <v>96.446146980106363</v>
      </c>
      <c r="I15"/>
      <c r="J15"/>
    </row>
    <row r="16" spans="1:10" s="48" customFormat="1" ht="18.95" customHeight="1" x14ac:dyDescent="0.25">
      <c r="A16" s="51"/>
      <c r="B16" s="53" t="s">
        <v>14</v>
      </c>
      <c r="C16" s="101">
        <v>41</v>
      </c>
      <c r="D16" s="102" t="s">
        <v>6</v>
      </c>
      <c r="E16" s="252">
        <v>50</v>
      </c>
      <c r="F16" s="208">
        <v>35.200000000000003</v>
      </c>
      <c r="G16" s="103">
        <f t="shared" si="0"/>
        <v>70.400000000000006</v>
      </c>
      <c r="I16"/>
      <c r="J16"/>
    </row>
    <row r="17" spans="1:11" s="48" customFormat="1" ht="21.95" customHeight="1" x14ac:dyDescent="0.2">
      <c r="A17" s="297" t="s">
        <v>141</v>
      </c>
      <c r="B17" s="297"/>
      <c r="C17" s="298"/>
      <c r="D17" s="298"/>
      <c r="E17" s="298"/>
      <c r="F17" s="298"/>
      <c r="G17" s="298"/>
      <c r="I17"/>
      <c r="J17"/>
      <c r="K17"/>
    </row>
    <row r="18" spans="1:11" s="48" customFormat="1" ht="18.95" customHeight="1" x14ac:dyDescent="0.25">
      <c r="A18" s="51"/>
      <c r="B18" s="126" t="s">
        <v>4</v>
      </c>
      <c r="C18" s="128">
        <v>42</v>
      </c>
      <c r="D18" s="127" t="s">
        <v>2</v>
      </c>
      <c r="E18" s="253">
        <v>230.77699999999999</v>
      </c>
      <c r="F18" s="253">
        <v>274.20999999999998</v>
      </c>
      <c r="G18" s="86">
        <f>F18/E18*100</f>
        <v>118.82033304878736</v>
      </c>
      <c r="I18"/>
      <c r="J18"/>
      <c r="K18"/>
    </row>
    <row r="19" spans="1:11" s="48" customFormat="1" ht="18.95" customHeight="1" x14ac:dyDescent="0.25">
      <c r="A19" s="51"/>
      <c r="B19" s="53" t="s">
        <v>76</v>
      </c>
      <c r="C19" s="58">
        <v>43</v>
      </c>
      <c r="D19" s="54" t="s">
        <v>65</v>
      </c>
      <c r="E19" s="219">
        <v>2790.835</v>
      </c>
      <c r="F19" s="219">
        <v>3214.4009999999998</v>
      </c>
      <c r="G19" s="87">
        <f>F19/E19*100</f>
        <v>115.17703483007773</v>
      </c>
      <c r="I19"/>
      <c r="J19"/>
      <c r="K19"/>
    </row>
    <row r="20" spans="1:11" s="48" customFormat="1" ht="18.95" customHeight="1" x14ac:dyDescent="0.25">
      <c r="A20" s="51"/>
      <c r="B20" s="53" t="s">
        <v>7</v>
      </c>
      <c r="C20" s="58">
        <v>44</v>
      </c>
      <c r="D20" s="54" t="s">
        <v>65</v>
      </c>
      <c r="E20" s="254">
        <v>2092.5369999999998</v>
      </c>
      <c r="F20" s="218">
        <v>2391.634</v>
      </c>
      <c r="G20" s="90">
        <f>F20/E20*100</f>
        <v>114.29351070016922</v>
      </c>
      <c r="I20"/>
      <c r="J20"/>
      <c r="K20"/>
    </row>
    <row r="21" spans="1:11" s="55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5">
        <v>9.3055200474999999</v>
      </c>
      <c r="F21" s="256">
        <v>9.2275992852000002</v>
      </c>
      <c r="G21" s="88">
        <f>F21/E21*100</f>
        <v>99.162639359194827</v>
      </c>
      <c r="I21"/>
      <c r="J21"/>
    </row>
    <row r="22" spans="1:11" s="48" customFormat="1" ht="18.95" customHeight="1" x14ac:dyDescent="0.2">
      <c r="A22" s="56"/>
      <c r="B22" s="53" t="s">
        <v>13</v>
      </c>
      <c r="C22" s="101">
        <v>46</v>
      </c>
      <c r="D22" s="102" t="s">
        <v>11</v>
      </c>
      <c r="E22" s="252">
        <v>397.19013328193</v>
      </c>
      <c r="F22" s="208">
        <v>461.14855774405299</v>
      </c>
      <c r="G22" s="103">
        <f>F22/E22*100</f>
        <v>116.10272237470829</v>
      </c>
      <c r="I22"/>
      <c r="J22"/>
    </row>
    <row r="23" spans="1:11" ht="21.95" customHeight="1" x14ac:dyDescent="0.2">
      <c r="A23" s="297" t="s">
        <v>154</v>
      </c>
      <c r="B23" s="297"/>
      <c r="C23" s="300"/>
      <c r="D23" s="300"/>
      <c r="E23" s="300"/>
      <c r="F23" s="300"/>
      <c r="G23" s="300"/>
    </row>
    <row r="24" spans="1:11" s="48" customFormat="1" ht="18.95" customHeight="1" x14ac:dyDescent="0.25">
      <c r="A24" s="50"/>
      <c r="B24" s="126" t="s">
        <v>4</v>
      </c>
      <c r="C24" s="128">
        <v>47</v>
      </c>
      <c r="D24" s="127" t="s">
        <v>2</v>
      </c>
      <c r="E24" s="245">
        <v>236.96799999999999</v>
      </c>
      <c r="F24" s="246">
        <v>223.51900000000001</v>
      </c>
      <c r="G24" s="91">
        <f t="shared" ref="G24:G38" si="1">F24/E24*100</f>
        <v>94.324550150231261</v>
      </c>
      <c r="I24"/>
      <c r="J24"/>
    </row>
    <row r="25" spans="1:11" s="48" customFormat="1" ht="18.95" customHeight="1" x14ac:dyDescent="0.25">
      <c r="A25" s="51"/>
      <c r="B25" s="53" t="s">
        <v>12</v>
      </c>
      <c r="C25" s="58">
        <v>48</v>
      </c>
      <c r="D25" s="54" t="s">
        <v>65</v>
      </c>
      <c r="E25" s="247">
        <v>3153.8719999999998</v>
      </c>
      <c r="F25" s="248">
        <v>2730.2330000000002</v>
      </c>
      <c r="G25" s="88">
        <f t="shared" si="1"/>
        <v>86.567653982152734</v>
      </c>
      <c r="I25"/>
      <c r="J25"/>
    </row>
    <row r="26" spans="1:11" s="48" customFormat="1" ht="18.95" customHeight="1" x14ac:dyDescent="0.25">
      <c r="A26" s="51"/>
      <c r="B26" s="53"/>
      <c r="C26" s="58">
        <v>49</v>
      </c>
      <c r="D26" s="54" t="s">
        <v>6</v>
      </c>
      <c r="E26" s="247">
        <v>137.161</v>
      </c>
      <c r="F26" s="248">
        <v>120.173</v>
      </c>
      <c r="G26" s="88">
        <f t="shared" si="1"/>
        <v>87.614555157807246</v>
      </c>
      <c r="I26"/>
      <c r="J26"/>
    </row>
    <row r="27" spans="1:11" s="48" customFormat="1" ht="18.95" customHeight="1" x14ac:dyDescent="0.25">
      <c r="A27" s="51"/>
      <c r="B27" s="53" t="s">
        <v>7</v>
      </c>
      <c r="C27" s="58">
        <v>50</v>
      </c>
      <c r="D27" s="54" t="s">
        <v>65</v>
      </c>
      <c r="E27" s="247">
        <v>656.54300000000001</v>
      </c>
      <c r="F27" s="248">
        <v>521.41200000000003</v>
      </c>
      <c r="G27" s="88">
        <f t="shared" si="1"/>
        <v>79.417798986509652</v>
      </c>
      <c r="I27"/>
      <c r="J27"/>
    </row>
    <row r="28" spans="1:11" s="48" customFormat="1" ht="18.95" customHeight="1" x14ac:dyDescent="0.25">
      <c r="A28" s="51"/>
      <c r="B28" s="53"/>
      <c r="C28" s="58">
        <v>51</v>
      </c>
      <c r="D28" s="54" t="s">
        <v>6</v>
      </c>
      <c r="E28" s="247">
        <v>28.213999999999999</v>
      </c>
      <c r="F28" s="248">
        <v>23.631</v>
      </c>
      <c r="G28" s="88">
        <f t="shared" si="1"/>
        <v>83.756291202948901</v>
      </c>
      <c r="I28"/>
      <c r="J28"/>
    </row>
    <row r="29" spans="1:11" s="48" customFormat="1" ht="18.95" customHeight="1" x14ac:dyDescent="0.25">
      <c r="A29" s="51"/>
      <c r="B29" s="53" t="s">
        <v>33</v>
      </c>
      <c r="C29" s="58">
        <v>52</v>
      </c>
      <c r="D29" s="54" t="s">
        <v>8</v>
      </c>
      <c r="E29" s="247">
        <v>22993.941426499001</v>
      </c>
      <c r="F29" s="248">
        <v>22719.188170387999</v>
      </c>
      <c r="G29" s="88">
        <f t="shared" si="1"/>
        <v>98.805105871086681</v>
      </c>
      <c r="I29"/>
      <c r="J29"/>
    </row>
    <row r="30" spans="1:11" s="48" customFormat="1" ht="18.95" customHeight="1" x14ac:dyDescent="0.25">
      <c r="A30" s="51"/>
      <c r="B30" s="53" t="s">
        <v>40</v>
      </c>
      <c r="C30" s="58">
        <v>53</v>
      </c>
      <c r="D30" s="54" t="s">
        <v>65</v>
      </c>
      <c r="E30" s="247">
        <v>976.90599999999995</v>
      </c>
      <c r="F30" s="248">
        <v>1758.4590000000001</v>
      </c>
      <c r="G30" s="88">
        <f t="shared" si="1"/>
        <v>180.00288666463305</v>
      </c>
      <c r="I30"/>
      <c r="J30"/>
    </row>
    <row r="31" spans="1:11" s="48" customFormat="1" ht="18.95" customHeight="1" x14ac:dyDescent="0.25">
      <c r="A31" s="51"/>
      <c r="B31" s="53" t="s">
        <v>7</v>
      </c>
      <c r="C31" s="35">
        <v>54</v>
      </c>
      <c r="D31" s="54" t="s">
        <v>65</v>
      </c>
      <c r="E31" s="247">
        <v>458.15300000000002</v>
      </c>
      <c r="F31" s="248">
        <v>600.89</v>
      </c>
      <c r="G31" s="88">
        <f t="shared" si="1"/>
        <v>131.15487620947584</v>
      </c>
      <c r="I31"/>
      <c r="J31"/>
    </row>
    <row r="32" spans="1:11" s="48" customFormat="1" ht="18.95" customHeight="1" x14ac:dyDescent="0.25">
      <c r="A32" s="51"/>
      <c r="B32" s="53" t="s">
        <v>41</v>
      </c>
      <c r="C32" s="35">
        <v>55</v>
      </c>
      <c r="D32" s="54" t="s">
        <v>65</v>
      </c>
      <c r="E32" s="247">
        <v>277.79199999999997</v>
      </c>
      <c r="F32" s="248">
        <v>298.94600000000003</v>
      </c>
      <c r="G32" s="88">
        <f t="shared" si="1"/>
        <v>107.61505010943442</v>
      </c>
      <c r="I32"/>
      <c r="J32"/>
    </row>
    <row r="33" spans="1:10" s="48" customFormat="1" ht="18.95" customHeight="1" x14ac:dyDescent="0.25">
      <c r="A33" s="51"/>
      <c r="B33" s="53" t="s">
        <v>7</v>
      </c>
      <c r="C33" s="58">
        <v>56</v>
      </c>
      <c r="D33" s="54" t="s">
        <v>65</v>
      </c>
      <c r="E33" s="249">
        <v>45.636000000000003</v>
      </c>
      <c r="F33" s="248">
        <v>131.66300000000001</v>
      </c>
      <c r="G33" s="88">
        <f t="shared" si="1"/>
        <v>288.50688053291259</v>
      </c>
      <c r="I33"/>
      <c r="J33"/>
    </row>
    <row r="34" spans="1:10" s="48" customFormat="1" ht="18.95" customHeight="1" x14ac:dyDescent="0.25">
      <c r="A34" s="51"/>
      <c r="B34" s="53" t="s">
        <v>46</v>
      </c>
      <c r="C34" s="58">
        <v>57</v>
      </c>
      <c r="D34" s="54" t="s">
        <v>65</v>
      </c>
      <c r="E34" s="247">
        <v>313.666</v>
      </c>
      <c r="F34" s="248">
        <v>340.04199999999997</v>
      </c>
      <c r="G34" s="88">
        <f t="shared" si="1"/>
        <v>108.40894454610954</v>
      </c>
      <c r="I34"/>
      <c r="J34"/>
    </row>
    <row r="35" spans="1:10" s="48" customFormat="1" ht="18.95" customHeight="1" x14ac:dyDescent="0.25">
      <c r="A35" s="51"/>
      <c r="B35" s="53" t="s">
        <v>7</v>
      </c>
      <c r="C35" s="58">
        <v>58</v>
      </c>
      <c r="D35" s="54" t="s">
        <v>65</v>
      </c>
      <c r="E35" s="247">
        <v>173.221</v>
      </c>
      <c r="F35" s="248">
        <v>196.94499999999999</v>
      </c>
      <c r="G35" s="88">
        <f t="shared" si="1"/>
        <v>113.69579900820339</v>
      </c>
      <c r="I35"/>
      <c r="J35"/>
    </row>
    <row r="36" spans="1:10" s="48" customFormat="1" ht="18.95" customHeight="1" x14ac:dyDescent="0.25">
      <c r="A36" s="51"/>
      <c r="B36" s="53" t="s">
        <v>9</v>
      </c>
      <c r="C36" s="58">
        <v>59</v>
      </c>
      <c r="D36" s="54" t="s">
        <v>3</v>
      </c>
      <c r="E36" s="250">
        <v>4.3398264744999997</v>
      </c>
      <c r="F36" s="251">
        <v>3.5406386034000001</v>
      </c>
      <c r="G36" s="88">
        <f t="shared" si="1"/>
        <v>81.584796631941941</v>
      </c>
      <c r="I36"/>
      <c r="J36"/>
    </row>
    <row r="37" spans="1:10" s="55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5">
        <v>332.04141970378498</v>
      </c>
      <c r="F37" s="206">
        <v>340.38305447645598</v>
      </c>
      <c r="G37" s="88">
        <f t="shared" si="1"/>
        <v>102.51222717337873</v>
      </c>
      <c r="I37"/>
      <c r="J37"/>
    </row>
    <row r="38" spans="1:10" s="57" customFormat="1" ht="18.95" customHeight="1" x14ac:dyDescent="0.2">
      <c r="A38" s="56"/>
      <c r="B38" s="104" t="s">
        <v>14</v>
      </c>
      <c r="C38" s="101">
        <v>61</v>
      </c>
      <c r="D38" s="102" t="s">
        <v>6</v>
      </c>
      <c r="E38" s="252">
        <v>199.2</v>
      </c>
      <c r="F38" s="208">
        <v>216.5</v>
      </c>
      <c r="G38" s="103">
        <f t="shared" si="1"/>
        <v>108.68473895582329</v>
      </c>
      <c r="I38"/>
      <c r="J38"/>
    </row>
    <row r="39" spans="1:10" s="59" customFormat="1" ht="21.95" customHeight="1" x14ac:dyDescent="0.2">
      <c r="A39" s="297" t="s">
        <v>187</v>
      </c>
      <c r="B39" s="297"/>
      <c r="C39" s="300"/>
      <c r="D39" s="300"/>
      <c r="E39" s="300"/>
      <c r="F39" s="300"/>
      <c r="G39" s="300"/>
    </row>
    <row r="40" spans="1:10" s="48" customFormat="1" ht="18.95" customHeight="1" x14ac:dyDescent="0.25">
      <c r="A40" s="50"/>
      <c r="B40" s="129" t="s">
        <v>4</v>
      </c>
      <c r="C40" s="130">
        <v>62</v>
      </c>
      <c r="D40" s="131" t="s">
        <v>2</v>
      </c>
      <c r="E40" s="239">
        <v>10398.143</v>
      </c>
      <c r="F40" s="240">
        <v>9827.2000000000007</v>
      </c>
      <c r="G40" s="92">
        <f>F40/E40*100</f>
        <v>94.509183033932118</v>
      </c>
      <c r="I40"/>
      <c r="J40"/>
    </row>
    <row r="41" spans="1:10" s="48" customFormat="1" ht="18.95" customHeight="1" x14ac:dyDescent="0.25">
      <c r="A41" s="51"/>
      <c r="B41" s="60" t="s">
        <v>15</v>
      </c>
      <c r="C41" s="61">
        <v>63</v>
      </c>
      <c r="D41" s="62" t="s">
        <v>3</v>
      </c>
      <c r="E41" s="241">
        <v>7.9666917449000003</v>
      </c>
      <c r="F41" s="242">
        <v>8.1606052589000004</v>
      </c>
      <c r="G41" s="93">
        <f>F41/E41*100</f>
        <v>102.43405318304349</v>
      </c>
      <c r="I41"/>
      <c r="J41"/>
    </row>
    <row r="42" spans="1:10" s="57" customFormat="1" ht="18.95" customHeight="1" x14ac:dyDescent="0.2">
      <c r="A42" s="56"/>
      <c r="B42" s="105" t="s">
        <v>10</v>
      </c>
      <c r="C42" s="106">
        <v>64</v>
      </c>
      <c r="D42" s="107" t="s">
        <v>11</v>
      </c>
      <c r="E42" s="243">
        <v>333.03561891550999</v>
      </c>
      <c r="F42" s="244">
        <v>297.11315412013198</v>
      </c>
      <c r="G42" s="108">
        <f>F42/E42*100</f>
        <v>89.213626784920137</v>
      </c>
      <c r="I42"/>
      <c r="J42"/>
    </row>
    <row r="43" spans="1:10" s="57" customFormat="1" ht="16.7" customHeight="1" x14ac:dyDescent="0.2">
      <c r="A43" s="299" t="s">
        <v>80</v>
      </c>
      <c r="B43" s="299"/>
      <c r="C43" s="299"/>
      <c r="D43" s="299"/>
      <c r="E43" s="299"/>
      <c r="F43" s="299"/>
      <c r="G43" s="299"/>
    </row>
    <row r="44" spans="1:10" s="57" customFormat="1" ht="12.75" customHeight="1" x14ac:dyDescent="0.2">
      <c r="A44" s="305" t="s">
        <v>148</v>
      </c>
      <c r="B44" s="305"/>
      <c r="C44" s="305"/>
      <c r="D44" s="305"/>
      <c r="E44" s="305"/>
      <c r="F44" s="305"/>
      <c r="G44" s="305"/>
    </row>
    <row r="45" spans="1:10" s="57" customFormat="1" ht="12.75" customHeight="1" x14ac:dyDescent="0.2">
      <c r="A45" s="296"/>
      <c r="B45" s="296"/>
      <c r="C45" s="296"/>
      <c r="D45" s="296"/>
      <c r="E45" s="296"/>
      <c r="F45" s="296"/>
      <c r="G45" s="296"/>
    </row>
    <row r="46" spans="1:10" s="57" customFormat="1" ht="12.75" customHeight="1" x14ac:dyDescent="0.2">
      <c r="A46" s="299"/>
      <c r="B46" s="299"/>
      <c r="C46" s="299"/>
      <c r="D46" s="299"/>
      <c r="E46" s="299"/>
      <c r="F46" s="299"/>
      <c r="G46" s="299"/>
    </row>
    <row r="47" spans="1:10" ht="12.75" customHeight="1" x14ac:dyDescent="0.2">
      <c r="A47" s="299"/>
      <c r="B47" s="299"/>
      <c r="C47" s="299"/>
      <c r="D47" s="299"/>
      <c r="E47" s="299"/>
      <c r="F47" s="299"/>
      <c r="G47" s="299"/>
    </row>
    <row r="48" spans="1:10" ht="12.75" customHeight="1" x14ac:dyDescent="0.2">
      <c r="A48" s="296"/>
      <c r="B48" s="296"/>
      <c r="C48" s="296"/>
      <c r="D48" s="296"/>
      <c r="E48" s="296"/>
      <c r="F48" s="296"/>
      <c r="G48" s="296"/>
    </row>
    <row r="49" spans="1:7" ht="12.75" customHeight="1" x14ac:dyDescent="0.2">
      <c r="A49" s="296"/>
      <c r="B49" s="296"/>
      <c r="C49" s="296"/>
      <c r="D49" s="296"/>
      <c r="E49" s="296"/>
      <c r="F49" s="296"/>
      <c r="G49" s="296"/>
    </row>
  </sheetData>
  <mergeCells count="18">
    <mergeCell ref="A1:G2"/>
    <mergeCell ref="A4:C6"/>
    <mergeCell ref="G5:G6"/>
    <mergeCell ref="A17:G17"/>
    <mergeCell ref="D4:D6"/>
    <mergeCell ref="E4:F4"/>
    <mergeCell ref="A7:G7"/>
    <mergeCell ref="E5:E6"/>
    <mergeCell ref="F5:F6"/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>
      <selection activeCell="K8" sqref="K8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3.28515625" style="44" bestFit="1" customWidth="1"/>
    <col min="7" max="7" width="10" style="44" customWidth="1"/>
    <col min="8" max="9" width="9.140625" style="44"/>
    <col min="10" max="10" width="9.5703125" style="44" bestFit="1" customWidth="1"/>
    <col min="11" max="11" width="10.7109375" style="44" bestFit="1" customWidth="1"/>
    <col min="12" max="16384" width="9.140625" style="44"/>
  </cols>
  <sheetData>
    <row r="1" spans="1:10" ht="15.75" customHeight="1" x14ac:dyDescent="0.2">
      <c r="A1" s="292" t="s">
        <v>102</v>
      </c>
      <c r="B1" s="292"/>
      <c r="C1" s="292"/>
      <c r="D1" s="292"/>
      <c r="E1" s="292"/>
      <c r="F1" s="292"/>
      <c r="G1" s="292"/>
    </row>
    <row r="2" spans="1:10" ht="15.75" customHeight="1" x14ac:dyDescent="0.2">
      <c r="A2" s="292"/>
      <c r="B2" s="292"/>
      <c r="C2" s="292"/>
      <c r="D2" s="292"/>
      <c r="E2" s="292"/>
      <c r="F2" s="292"/>
      <c r="G2" s="292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286" t="s">
        <v>0</v>
      </c>
      <c r="B4" s="286"/>
      <c r="C4" s="286"/>
      <c r="D4" s="294" t="s">
        <v>31</v>
      </c>
      <c r="E4" s="286" t="s">
        <v>189</v>
      </c>
      <c r="F4" s="287"/>
      <c r="G4" s="47" t="s">
        <v>34</v>
      </c>
    </row>
    <row r="5" spans="1:10" s="48" customFormat="1" ht="6.75" customHeight="1" x14ac:dyDescent="0.2">
      <c r="A5" s="286"/>
      <c r="B5" s="286"/>
      <c r="C5" s="286"/>
      <c r="D5" s="294"/>
      <c r="E5" s="289">
        <v>2019</v>
      </c>
      <c r="F5" s="289">
        <v>2020</v>
      </c>
      <c r="G5" s="286" t="s">
        <v>3</v>
      </c>
    </row>
    <row r="6" spans="1:10" s="48" customFormat="1" ht="9.75" customHeight="1" x14ac:dyDescent="0.2">
      <c r="A6" s="286"/>
      <c r="B6" s="286"/>
      <c r="C6" s="286"/>
      <c r="D6" s="294"/>
      <c r="E6" s="304"/>
      <c r="F6" s="304"/>
      <c r="G6" s="286"/>
    </row>
    <row r="7" spans="1:10" ht="18.95" customHeight="1" x14ac:dyDescent="0.2">
      <c r="A7" s="297" t="s">
        <v>72</v>
      </c>
      <c r="B7" s="297"/>
      <c r="C7" s="298"/>
      <c r="D7" s="298"/>
      <c r="E7" s="298"/>
      <c r="F7" s="298"/>
      <c r="G7" s="298"/>
    </row>
    <row r="8" spans="1:10" s="48" customFormat="1" ht="18.95" customHeight="1" x14ac:dyDescent="0.25">
      <c r="A8" s="132"/>
      <c r="B8" s="126" t="s">
        <v>4</v>
      </c>
      <c r="C8" s="116" t="s">
        <v>16</v>
      </c>
      <c r="D8" s="127" t="s">
        <v>2</v>
      </c>
      <c r="E8" s="245">
        <v>7691.4210000000003</v>
      </c>
      <c r="F8" s="246">
        <v>6514.8680000000004</v>
      </c>
      <c r="G8" s="86">
        <f>F8/E8*100</f>
        <v>84.703047720310721</v>
      </c>
      <c r="I8"/>
      <c r="J8"/>
    </row>
    <row r="9" spans="1:10" s="48" customFormat="1" ht="18.95" customHeight="1" x14ac:dyDescent="0.25">
      <c r="A9" s="52"/>
      <c r="B9" s="53" t="s">
        <v>5</v>
      </c>
      <c r="C9" s="35" t="s">
        <v>17</v>
      </c>
      <c r="D9" s="54" t="s">
        <v>65</v>
      </c>
      <c r="E9" s="247">
        <v>72619.729000000007</v>
      </c>
      <c r="F9" s="248">
        <v>61540.154000000002</v>
      </c>
      <c r="G9" s="87">
        <f t="shared" ref="G9:G17" si="0">F9/E9*100</f>
        <v>84.743023483329154</v>
      </c>
      <c r="I9"/>
      <c r="J9"/>
    </row>
    <row r="10" spans="1:10" s="48" customFormat="1" ht="18.95" customHeight="1" x14ac:dyDescent="0.25">
      <c r="A10" s="52"/>
      <c r="B10" s="53"/>
      <c r="C10" s="35" t="s">
        <v>18</v>
      </c>
      <c r="D10" s="54" t="s">
        <v>6</v>
      </c>
      <c r="E10" s="247">
        <v>9262.8250000000007</v>
      </c>
      <c r="F10" s="248">
        <v>7845.9279999999999</v>
      </c>
      <c r="G10" s="87">
        <f t="shared" si="0"/>
        <v>84.703403119458685</v>
      </c>
      <c r="I10"/>
      <c r="J10"/>
    </row>
    <row r="11" spans="1:10" s="48" customFormat="1" ht="18.95" customHeight="1" x14ac:dyDescent="0.25">
      <c r="A11" s="52"/>
      <c r="B11" s="53" t="s">
        <v>7</v>
      </c>
      <c r="C11" s="35" t="s">
        <v>19</v>
      </c>
      <c r="D11" s="54" t="s">
        <v>65</v>
      </c>
      <c r="E11" s="247">
        <v>71577.856</v>
      </c>
      <c r="F11" s="248">
        <v>60549.502999999997</v>
      </c>
      <c r="G11" s="87">
        <f t="shared" si="0"/>
        <v>84.592507213404105</v>
      </c>
      <c r="I11"/>
      <c r="J11"/>
    </row>
    <row r="12" spans="1:10" s="48" customFormat="1" ht="18.95" customHeight="1" x14ac:dyDescent="0.25">
      <c r="A12" s="52"/>
      <c r="B12" s="53"/>
      <c r="C12" s="35" t="s">
        <v>20</v>
      </c>
      <c r="D12" s="54" t="s">
        <v>6</v>
      </c>
      <c r="E12" s="247">
        <v>9135.9310000000005</v>
      </c>
      <c r="F12" s="248">
        <v>7726.6809999999996</v>
      </c>
      <c r="G12" s="87">
        <f t="shared" si="0"/>
        <v>84.574642693776909</v>
      </c>
      <c r="I12"/>
      <c r="J12"/>
    </row>
    <row r="13" spans="1:10" s="48" customFormat="1" ht="18.95" customHeight="1" x14ac:dyDescent="0.25">
      <c r="A13" s="52"/>
      <c r="B13" s="53" t="s">
        <v>36</v>
      </c>
      <c r="C13" s="35" t="s">
        <v>21</v>
      </c>
      <c r="D13" s="54" t="s">
        <v>8</v>
      </c>
      <c r="E13" s="247">
        <v>7839.9115820500001</v>
      </c>
      <c r="F13" s="248">
        <v>7843.578732815</v>
      </c>
      <c r="G13" s="87">
        <f t="shared" si="0"/>
        <v>100.04677540973033</v>
      </c>
      <c r="I13"/>
      <c r="J13"/>
    </row>
    <row r="14" spans="1:10" s="48" customFormat="1" ht="18.95" customHeight="1" x14ac:dyDescent="0.25">
      <c r="A14" s="52"/>
      <c r="B14" s="53" t="s">
        <v>46</v>
      </c>
      <c r="C14" s="35" t="s">
        <v>22</v>
      </c>
      <c r="D14" s="54" t="s">
        <v>65</v>
      </c>
      <c r="E14" s="271" t="s">
        <v>132</v>
      </c>
      <c r="F14" s="148" t="s">
        <v>132</v>
      </c>
      <c r="G14" s="149" t="s">
        <v>131</v>
      </c>
      <c r="I14"/>
      <c r="J14"/>
    </row>
    <row r="15" spans="1:10" s="48" customFormat="1" ht="18.95" customHeight="1" x14ac:dyDescent="0.25">
      <c r="A15" s="52"/>
      <c r="B15" s="53" t="s">
        <v>7</v>
      </c>
      <c r="C15" s="35" t="s">
        <v>23</v>
      </c>
      <c r="D15" s="54" t="s">
        <v>65</v>
      </c>
      <c r="E15" s="271" t="s">
        <v>132</v>
      </c>
      <c r="F15" s="148" t="s">
        <v>132</v>
      </c>
      <c r="G15" s="149" t="s">
        <v>131</v>
      </c>
      <c r="I15"/>
      <c r="J15"/>
    </row>
    <row r="16" spans="1:10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5">
        <v>9.5956130863000002</v>
      </c>
      <c r="F16" s="256">
        <v>10.033004505999999</v>
      </c>
      <c r="G16" s="88">
        <f t="shared" si="0"/>
        <v>104.55824360326156</v>
      </c>
      <c r="I16"/>
      <c r="J16"/>
    </row>
    <row r="17" spans="1:11" s="57" customFormat="1" ht="18.95" customHeight="1" x14ac:dyDescent="0.2">
      <c r="A17" s="134"/>
      <c r="B17" s="104" t="s">
        <v>10</v>
      </c>
      <c r="C17" s="94" t="s">
        <v>25</v>
      </c>
      <c r="D17" s="102" t="s">
        <v>11</v>
      </c>
      <c r="E17" s="252">
        <v>871.41088099338401</v>
      </c>
      <c r="F17" s="208">
        <v>738.11157436780604</v>
      </c>
      <c r="G17" s="103">
        <f t="shared" si="0"/>
        <v>84.703047720310707</v>
      </c>
      <c r="I17"/>
      <c r="J17"/>
    </row>
    <row r="18" spans="1:11" ht="18.95" customHeight="1" x14ac:dyDescent="0.2">
      <c r="A18" s="297" t="s">
        <v>73</v>
      </c>
      <c r="B18" s="297"/>
      <c r="C18" s="300"/>
      <c r="D18" s="300"/>
      <c r="E18" s="300"/>
      <c r="F18" s="300"/>
      <c r="G18" s="300"/>
    </row>
    <row r="19" spans="1:11" s="48" customFormat="1" ht="18.95" customHeight="1" x14ac:dyDescent="0.25">
      <c r="A19" s="132"/>
      <c r="B19" s="126" t="s">
        <v>4</v>
      </c>
      <c r="C19" s="116" t="s">
        <v>26</v>
      </c>
      <c r="D19" s="127" t="s">
        <v>2</v>
      </c>
      <c r="E19" s="245">
        <v>9103.0879999999997</v>
      </c>
      <c r="F19" s="246">
        <v>8344.9279999999999</v>
      </c>
      <c r="G19" s="86">
        <f>F19/E19*100</f>
        <v>91.671397661980208</v>
      </c>
      <c r="I19"/>
      <c r="J19"/>
    </row>
    <row r="20" spans="1:11" s="48" customFormat="1" ht="18.95" customHeight="1" x14ac:dyDescent="0.25">
      <c r="A20" s="52"/>
      <c r="B20" s="53" t="s">
        <v>12</v>
      </c>
      <c r="C20" s="35">
        <v>12</v>
      </c>
      <c r="D20" s="54" t="s">
        <v>65</v>
      </c>
      <c r="E20" s="247">
        <v>84333.433999999994</v>
      </c>
      <c r="F20" s="248">
        <v>74385.5</v>
      </c>
      <c r="G20" s="87">
        <f t="shared" ref="G20:G29" si="1">F20/E20*100</f>
        <v>88.204044910586703</v>
      </c>
      <c r="I20"/>
      <c r="J20"/>
    </row>
    <row r="21" spans="1:11" s="48" customFormat="1" ht="18.95" customHeight="1" x14ac:dyDescent="0.25">
      <c r="A21" s="52"/>
      <c r="B21" s="53"/>
      <c r="C21" s="35">
        <v>13</v>
      </c>
      <c r="D21" s="54" t="s">
        <v>6</v>
      </c>
      <c r="E21" s="247">
        <v>3984.3429999999998</v>
      </c>
      <c r="F21" s="248">
        <v>3452.5610000000001</v>
      </c>
      <c r="G21" s="87">
        <f t="shared" si="1"/>
        <v>86.653207316739554</v>
      </c>
      <c r="I21"/>
      <c r="J21"/>
    </row>
    <row r="22" spans="1:11" s="48" customFormat="1" ht="18.95" customHeight="1" x14ac:dyDescent="0.25">
      <c r="A22" s="52"/>
      <c r="B22" s="53" t="s">
        <v>7</v>
      </c>
      <c r="C22" s="35">
        <v>14</v>
      </c>
      <c r="D22" s="54" t="s">
        <v>65</v>
      </c>
      <c r="E22" s="247">
        <v>80884.577999999994</v>
      </c>
      <c r="F22" s="248">
        <v>71328.83</v>
      </c>
      <c r="G22" s="87">
        <f t="shared" si="1"/>
        <v>88.185945657032434</v>
      </c>
      <c r="I22"/>
      <c r="J22"/>
    </row>
    <row r="23" spans="1:11" s="48" customFormat="1" ht="18.95" customHeight="1" x14ac:dyDescent="0.25">
      <c r="A23" s="52"/>
      <c r="B23" s="53"/>
      <c r="C23" s="35">
        <v>15</v>
      </c>
      <c r="D23" s="54" t="s">
        <v>6</v>
      </c>
      <c r="E23" s="247">
        <v>3815.5329999999999</v>
      </c>
      <c r="F23" s="248">
        <v>3299.4720000000002</v>
      </c>
      <c r="G23" s="87">
        <f t="shared" si="1"/>
        <v>86.474733674168206</v>
      </c>
      <c r="I23"/>
      <c r="J23"/>
    </row>
    <row r="24" spans="1:11" s="48" customFormat="1" ht="18.95" customHeight="1" x14ac:dyDescent="0.25">
      <c r="A24" s="52"/>
      <c r="B24" s="53" t="s">
        <v>33</v>
      </c>
      <c r="C24" s="35">
        <v>16</v>
      </c>
      <c r="D24" s="54" t="s">
        <v>8</v>
      </c>
      <c r="E24" s="247">
        <v>21166.208330959002</v>
      </c>
      <c r="F24" s="248">
        <v>21545.021217582998</v>
      </c>
      <c r="G24" s="87">
        <f t="shared" si="1"/>
        <v>101.78970593457647</v>
      </c>
      <c r="I24"/>
      <c r="J24"/>
    </row>
    <row r="25" spans="1:11" s="48" customFormat="1" ht="18.95" customHeight="1" x14ac:dyDescent="0.25">
      <c r="A25" s="52"/>
      <c r="B25" s="53" t="s">
        <v>46</v>
      </c>
      <c r="C25" s="35">
        <v>17</v>
      </c>
      <c r="D25" s="54" t="s">
        <v>65</v>
      </c>
      <c r="E25" s="247">
        <v>227.85499999999999</v>
      </c>
      <c r="F25" s="248">
        <v>1317.818</v>
      </c>
      <c r="G25" s="87">
        <f t="shared" si="1"/>
        <v>578.3581663777403</v>
      </c>
      <c r="I25"/>
      <c r="J25"/>
    </row>
    <row r="26" spans="1:11" s="48" customFormat="1" ht="18.95" customHeight="1" x14ac:dyDescent="0.25">
      <c r="A26" s="52"/>
      <c r="B26" s="53" t="s">
        <v>7</v>
      </c>
      <c r="C26" s="35">
        <v>18</v>
      </c>
      <c r="D26" s="54" t="s">
        <v>65</v>
      </c>
      <c r="E26" s="247">
        <v>218.06399999999999</v>
      </c>
      <c r="F26" s="248">
        <v>1232.1010000000001</v>
      </c>
      <c r="G26" s="87">
        <f t="shared" si="1"/>
        <v>565.01806809010202</v>
      </c>
      <c r="I26"/>
    </row>
    <row r="27" spans="1:11" s="48" customFormat="1" ht="18.95" customHeight="1" x14ac:dyDescent="0.25">
      <c r="A27" s="52"/>
      <c r="B27" s="53" t="s">
        <v>9</v>
      </c>
      <c r="C27" s="35">
        <v>19</v>
      </c>
      <c r="D27" s="54" t="s">
        <v>3</v>
      </c>
      <c r="E27" s="250">
        <v>8.7322895264000007</v>
      </c>
      <c r="F27" s="251">
        <v>8.9764345480000003</v>
      </c>
      <c r="G27" s="87">
        <f t="shared" si="1"/>
        <v>102.79588784661668</v>
      </c>
      <c r="I27"/>
      <c r="J27" s="270"/>
      <c r="K27" s="279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5">
        <v>579.15052805700395</v>
      </c>
      <c r="F28" s="206">
        <v>475.65709074327401</v>
      </c>
      <c r="G28" s="88">
        <f t="shared" si="1"/>
        <v>82.130131580654734</v>
      </c>
      <c r="I28"/>
      <c r="J28" s="270"/>
      <c r="K28" s="279"/>
    </row>
    <row r="29" spans="1:11" s="57" customFormat="1" ht="18.95" customHeight="1" x14ac:dyDescent="0.2">
      <c r="A29" s="134"/>
      <c r="B29" s="104" t="s">
        <v>14</v>
      </c>
      <c r="C29" s="94">
        <v>21</v>
      </c>
      <c r="D29" s="102" t="s">
        <v>6</v>
      </c>
      <c r="E29" s="252">
        <v>4878.3999999999996</v>
      </c>
      <c r="F29" s="208">
        <v>5077.6000000000004</v>
      </c>
      <c r="G29" s="103">
        <f t="shared" si="1"/>
        <v>104.08330600196787</v>
      </c>
      <c r="I29"/>
      <c r="J29" s="270"/>
      <c r="K29" s="280"/>
    </row>
    <row r="30" spans="1:11" ht="18.95" customHeight="1" x14ac:dyDescent="0.2">
      <c r="A30" s="301" t="s">
        <v>74</v>
      </c>
      <c r="B30" s="302"/>
      <c r="C30" s="302"/>
      <c r="D30" s="302"/>
      <c r="E30" s="302"/>
      <c r="F30" s="302"/>
      <c r="G30" s="303"/>
    </row>
    <row r="31" spans="1:11" s="48" customFormat="1" ht="18.95" customHeight="1" x14ac:dyDescent="0.25">
      <c r="A31" s="132"/>
      <c r="B31" s="126" t="s">
        <v>4</v>
      </c>
      <c r="C31" s="128">
        <v>22</v>
      </c>
      <c r="D31" s="127" t="s">
        <v>2</v>
      </c>
      <c r="E31" s="245">
        <v>4142.7040000000006</v>
      </c>
      <c r="F31" s="246">
        <v>3934.9570000000003</v>
      </c>
      <c r="G31" s="86">
        <f>F31/E31*100</f>
        <v>94.985231867881453</v>
      </c>
      <c r="I31"/>
      <c r="J31"/>
    </row>
    <row r="32" spans="1:11" s="48" customFormat="1" ht="18.95" customHeight="1" x14ac:dyDescent="0.25">
      <c r="A32" s="52"/>
      <c r="B32" s="53" t="s">
        <v>12</v>
      </c>
      <c r="C32" s="58">
        <v>23</v>
      </c>
      <c r="D32" s="54" t="s">
        <v>65</v>
      </c>
      <c r="E32" s="247">
        <v>57378.866000000002</v>
      </c>
      <c r="F32" s="248">
        <v>51881.197999999997</v>
      </c>
      <c r="G32" s="87">
        <f t="shared" ref="G32:G41" si="2">F32/E32*100</f>
        <v>90.418653446375174</v>
      </c>
      <c r="I32"/>
      <c r="J32"/>
    </row>
    <row r="33" spans="1:10" s="48" customFormat="1" ht="18.95" customHeight="1" x14ac:dyDescent="0.25">
      <c r="A33" s="52"/>
      <c r="B33" s="53"/>
      <c r="C33" s="58">
        <v>24</v>
      </c>
      <c r="D33" s="54" t="s">
        <v>6</v>
      </c>
      <c r="E33" s="247">
        <v>2631.4560000000001</v>
      </c>
      <c r="F33" s="248">
        <v>2370.8490000000002</v>
      </c>
      <c r="G33" s="87">
        <f t="shared" si="2"/>
        <v>90.096471307139467</v>
      </c>
      <c r="I33"/>
      <c r="J33"/>
    </row>
    <row r="34" spans="1:10" s="48" customFormat="1" ht="18.95" customHeight="1" x14ac:dyDescent="0.25">
      <c r="A34" s="52"/>
      <c r="B34" s="53" t="s">
        <v>7</v>
      </c>
      <c r="C34" s="58">
        <v>25</v>
      </c>
      <c r="D34" s="54" t="s">
        <v>65</v>
      </c>
      <c r="E34" s="247">
        <v>18596.732</v>
      </c>
      <c r="F34" s="248">
        <v>17482.005000000001</v>
      </c>
      <c r="G34" s="87">
        <f t="shared" si="2"/>
        <v>94.005790909929772</v>
      </c>
      <c r="I34"/>
      <c r="J34"/>
    </row>
    <row r="35" spans="1:10" s="48" customFormat="1" ht="18.95" customHeight="1" x14ac:dyDescent="0.25">
      <c r="A35" s="52"/>
      <c r="B35" s="53"/>
      <c r="C35" s="58">
        <v>26</v>
      </c>
      <c r="D35" s="54" t="s">
        <v>6</v>
      </c>
      <c r="E35" s="247">
        <v>871.86599999999999</v>
      </c>
      <c r="F35" s="248">
        <v>818.34199999999998</v>
      </c>
      <c r="G35" s="87">
        <f t="shared" si="2"/>
        <v>93.860983224486333</v>
      </c>
      <c r="I35"/>
      <c r="J35"/>
    </row>
    <row r="36" spans="1:10" s="48" customFormat="1" ht="18.95" customHeight="1" x14ac:dyDescent="0.25">
      <c r="A36" s="52"/>
      <c r="B36" s="53" t="s">
        <v>33</v>
      </c>
      <c r="C36" s="58">
        <v>27</v>
      </c>
      <c r="D36" s="54" t="s">
        <v>8</v>
      </c>
      <c r="E36" s="247">
        <v>21804.987809030001</v>
      </c>
      <c r="F36" s="248">
        <v>21882.961757581001</v>
      </c>
      <c r="G36" s="87">
        <f t="shared" si="2"/>
        <v>100.35759684542775</v>
      </c>
      <c r="I36"/>
      <c r="J36"/>
    </row>
    <row r="37" spans="1:10" s="48" customFormat="1" ht="18.95" customHeight="1" x14ac:dyDescent="0.25">
      <c r="A37" s="52"/>
      <c r="B37" s="53" t="s">
        <v>46</v>
      </c>
      <c r="C37" s="35">
        <v>28</v>
      </c>
      <c r="D37" s="54" t="s">
        <v>65</v>
      </c>
      <c r="E37" s="247">
        <v>2305.9830000000002</v>
      </c>
      <c r="F37" s="248">
        <v>2629.6030000000001</v>
      </c>
      <c r="G37" s="87">
        <f t="shared" si="2"/>
        <v>114.03392826399848</v>
      </c>
      <c r="I37"/>
      <c r="J37"/>
    </row>
    <row r="38" spans="1:10" s="48" customFormat="1" ht="18.95" customHeight="1" x14ac:dyDescent="0.25">
      <c r="A38" s="52"/>
      <c r="B38" s="53" t="s">
        <v>7</v>
      </c>
      <c r="C38" s="35">
        <v>29</v>
      </c>
      <c r="D38" s="54" t="s">
        <v>65</v>
      </c>
      <c r="E38" s="247">
        <v>867.65099999999995</v>
      </c>
      <c r="F38" s="248">
        <v>1122.597</v>
      </c>
      <c r="G38" s="87">
        <f t="shared" si="2"/>
        <v>129.38347330896872</v>
      </c>
      <c r="I38"/>
      <c r="J38"/>
    </row>
    <row r="39" spans="1:10" s="48" customFormat="1" ht="18.95" customHeight="1" x14ac:dyDescent="0.25">
      <c r="A39" s="52"/>
      <c r="B39" s="53" t="s">
        <v>9</v>
      </c>
      <c r="C39" s="58">
        <v>30</v>
      </c>
      <c r="D39" s="54" t="s">
        <v>3</v>
      </c>
      <c r="E39" s="250">
        <v>5.1604408996000002</v>
      </c>
      <c r="F39" s="251">
        <v>5.2561552051999998</v>
      </c>
      <c r="G39" s="87">
        <f t="shared" si="2"/>
        <v>101.85476992106273</v>
      </c>
      <c r="I39"/>
      <c r="J39"/>
    </row>
    <row r="40" spans="1:10" s="48" customFormat="1" ht="18.95" customHeight="1" x14ac:dyDescent="0.2">
      <c r="A40" s="52"/>
      <c r="B40" s="53" t="s">
        <v>13</v>
      </c>
      <c r="C40" s="58">
        <v>31</v>
      </c>
      <c r="D40" s="54" t="s">
        <v>11</v>
      </c>
      <c r="E40" s="205">
        <v>952.80152056214797</v>
      </c>
      <c r="F40" s="206">
        <v>891.04734023238996</v>
      </c>
      <c r="G40" s="88">
        <f t="shared" si="2"/>
        <v>93.518673197191859</v>
      </c>
      <c r="I40" s="270"/>
      <c r="J40" s="270"/>
    </row>
    <row r="41" spans="1:10" s="57" customFormat="1" ht="18.95" customHeight="1" x14ac:dyDescent="0.2">
      <c r="A41" s="134"/>
      <c r="B41" s="104" t="s">
        <v>14</v>
      </c>
      <c r="C41" s="101">
        <v>32</v>
      </c>
      <c r="D41" s="102" t="s">
        <v>6</v>
      </c>
      <c r="E41" s="252">
        <v>2228.6999999999998</v>
      </c>
      <c r="F41" s="208">
        <v>2187</v>
      </c>
      <c r="G41" s="103">
        <f t="shared" si="2"/>
        <v>98.128954098801998</v>
      </c>
      <c r="I41" s="270"/>
      <c r="J41" s="270"/>
    </row>
    <row r="42" spans="1:10" s="57" customFormat="1" ht="12.75" customHeight="1" x14ac:dyDescent="0.2">
      <c r="A42" s="307"/>
      <c r="B42" s="307"/>
      <c r="C42" s="307"/>
      <c r="D42" s="307"/>
      <c r="E42" s="307"/>
      <c r="F42" s="307"/>
      <c r="G42" s="307"/>
    </row>
    <row r="43" spans="1:10" s="57" customFormat="1" ht="12.75" customHeight="1" x14ac:dyDescent="0.2">
      <c r="A43" s="307"/>
      <c r="B43" s="307"/>
      <c r="C43" s="307"/>
      <c r="D43" s="307"/>
      <c r="E43" s="307"/>
      <c r="F43" s="307"/>
      <c r="G43" s="307"/>
    </row>
    <row r="44" spans="1:10" ht="12.75" customHeight="1" x14ac:dyDescent="0.2">
      <c r="A44" s="307"/>
      <c r="B44" s="307"/>
      <c r="C44" s="307"/>
      <c r="D44" s="307"/>
      <c r="E44" s="307"/>
      <c r="F44" s="307"/>
      <c r="G44" s="307"/>
    </row>
    <row r="45" spans="1:10" ht="12.75" customHeight="1" x14ac:dyDescent="0.2">
      <c r="A45" s="307"/>
      <c r="B45" s="307"/>
      <c r="C45" s="307"/>
      <c r="D45" s="307"/>
      <c r="E45" s="307"/>
      <c r="F45" s="307"/>
      <c r="G45" s="307"/>
    </row>
    <row r="46" spans="1:10" ht="12.75" customHeight="1" x14ac:dyDescent="0.2">
      <c r="A46" s="307"/>
      <c r="B46" s="307"/>
      <c r="C46" s="307"/>
      <c r="D46" s="307"/>
      <c r="E46" s="307"/>
      <c r="F46" s="307"/>
      <c r="G46" s="307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</sheetData>
  <mergeCells count="15">
    <mergeCell ref="A1:G2"/>
    <mergeCell ref="A4:C6"/>
    <mergeCell ref="D4:D6"/>
    <mergeCell ref="E4:F4"/>
    <mergeCell ref="E5:E6"/>
    <mergeCell ref="F5:F6"/>
    <mergeCell ref="G5:G6"/>
    <mergeCell ref="A43:G43"/>
    <mergeCell ref="A44:G44"/>
    <mergeCell ref="A45:G45"/>
    <mergeCell ref="A46:G46"/>
    <mergeCell ref="A7:G7"/>
    <mergeCell ref="A18:G18"/>
    <mergeCell ref="A30:G30"/>
    <mergeCell ref="A42:G42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Normal="100" workbookViewId="0">
      <selection activeCell="K8" sqref="K8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1.85546875" style="44" bestFit="1" customWidth="1"/>
    <col min="7" max="7" width="10" style="44" customWidth="1"/>
    <col min="8" max="8" width="9.140625" style="44"/>
    <col min="9" max="10" width="9.5703125" style="44" bestFit="1" customWidth="1"/>
    <col min="11" max="16384" width="9.140625" style="44"/>
  </cols>
  <sheetData>
    <row r="1" spans="1:11" ht="15.75" customHeight="1" x14ac:dyDescent="0.2">
      <c r="A1" s="292" t="s">
        <v>103</v>
      </c>
      <c r="B1" s="292"/>
      <c r="C1" s="292"/>
      <c r="D1" s="292"/>
      <c r="E1" s="292"/>
      <c r="F1" s="292"/>
      <c r="G1" s="292"/>
    </row>
    <row r="2" spans="1:11" ht="15.75" customHeight="1" x14ac:dyDescent="0.2">
      <c r="A2" s="292"/>
      <c r="B2" s="292"/>
      <c r="C2" s="292"/>
      <c r="D2" s="292"/>
      <c r="E2" s="292"/>
      <c r="F2" s="292"/>
      <c r="G2" s="292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286" t="s">
        <v>0</v>
      </c>
      <c r="B4" s="286"/>
      <c r="C4" s="286"/>
      <c r="D4" s="294" t="s">
        <v>31</v>
      </c>
      <c r="E4" s="286" t="s">
        <v>189</v>
      </c>
      <c r="F4" s="287"/>
      <c r="G4" s="47" t="s">
        <v>34</v>
      </c>
    </row>
    <row r="5" spans="1:11" s="48" customFormat="1" ht="6.75" customHeight="1" x14ac:dyDescent="0.2">
      <c r="A5" s="286"/>
      <c r="B5" s="286"/>
      <c r="C5" s="286"/>
      <c r="D5" s="294"/>
      <c r="E5" s="289">
        <v>2019</v>
      </c>
      <c r="F5" s="289">
        <v>2020</v>
      </c>
      <c r="G5" s="286" t="s">
        <v>3</v>
      </c>
    </row>
    <row r="6" spans="1:11" s="48" customFormat="1" ht="9.75" customHeight="1" x14ac:dyDescent="0.2">
      <c r="A6" s="286"/>
      <c r="B6" s="286"/>
      <c r="C6" s="286"/>
      <c r="D6" s="294"/>
      <c r="E6" s="304"/>
      <c r="F6" s="304"/>
      <c r="G6" s="286"/>
    </row>
    <row r="7" spans="1:11" s="48" customFormat="1" ht="21.95" customHeight="1" x14ac:dyDescent="0.2">
      <c r="A7" s="297" t="s">
        <v>75</v>
      </c>
      <c r="B7" s="297"/>
      <c r="C7" s="300"/>
      <c r="D7" s="300"/>
      <c r="E7" s="300"/>
      <c r="F7" s="300"/>
      <c r="G7" s="300"/>
    </row>
    <row r="8" spans="1:11" s="48" customFormat="1" ht="18.95" customHeight="1" x14ac:dyDescent="0.25">
      <c r="A8" s="132"/>
      <c r="B8" s="126" t="s">
        <v>4</v>
      </c>
      <c r="C8" s="128">
        <v>33</v>
      </c>
      <c r="D8" s="127" t="s">
        <v>2</v>
      </c>
      <c r="E8" s="245">
        <v>1164.722</v>
      </c>
      <c r="F8" s="246">
        <v>1104.2919999999999</v>
      </c>
      <c r="G8" s="86">
        <f>F8/E8*100</f>
        <v>94.811637455118031</v>
      </c>
      <c r="I8"/>
      <c r="J8"/>
    </row>
    <row r="9" spans="1:11" s="48" customFormat="1" ht="18.95" customHeight="1" x14ac:dyDescent="0.25">
      <c r="A9" s="52"/>
      <c r="B9" s="53" t="s">
        <v>40</v>
      </c>
      <c r="C9" s="58">
        <v>34</v>
      </c>
      <c r="D9" s="54" t="s">
        <v>65</v>
      </c>
      <c r="E9" s="247">
        <v>9255.2870000000003</v>
      </c>
      <c r="F9" s="248">
        <v>8900.0930000000008</v>
      </c>
      <c r="G9" s="87">
        <f t="shared" ref="G9:G16" si="0">F9/E9*100</f>
        <v>96.162258393499854</v>
      </c>
      <c r="I9"/>
      <c r="J9"/>
    </row>
    <row r="10" spans="1:11" s="48" customFormat="1" ht="18.95" customHeight="1" x14ac:dyDescent="0.25">
      <c r="A10" s="52"/>
      <c r="B10" s="53" t="s">
        <v>7</v>
      </c>
      <c r="C10" s="58">
        <v>35</v>
      </c>
      <c r="D10" s="54" t="s">
        <v>65</v>
      </c>
      <c r="E10" s="247">
        <v>5700.52</v>
      </c>
      <c r="F10" s="248">
        <v>5451.5259999999998</v>
      </c>
      <c r="G10" s="87">
        <f t="shared" si="0"/>
        <v>95.632082687193446</v>
      </c>
      <c r="I10"/>
      <c r="J10"/>
    </row>
    <row r="11" spans="1:11" s="48" customFormat="1" ht="18.95" customHeight="1" x14ac:dyDescent="0.25">
      <c r="A11" s="52"/>
      <c r="B11" s="53" t="s">
        <v>47</v>
      </c>
      <c r="C11" s="58">
        <v>36</v>
      </c>
      <c r="D11" s="54" t="s">
        <v>35</v>
      </c>
      <c r="E11" s="257">
        <v>31751.536068009002</v>
      </c>
      <c r="F11" s="258">
        <v>31576.177619465001</v>
      </c>
      <c r="G11" s="87">
        <f t="shared" si="0"/>
        <v>99.447716645366697</v>
      </c>
      <c r="I11"/>
      <c r="J11"/>
    </row>
    <row r="12" spans="1:11" s="48" customFormat="1" ht="18.95" customHeight="1" x14ac:dyDescent="0.25">
      <c r="A12" s="52"/>
      <c r="B12" s="53" t="s">
        <v>12</v>
      </c>
      <c r="C12" s="58">
        <v>37</v>
      </c>
      <c r="D12" s="54" t="s">
        <v>65</v>
      </c>
      <c r="E12" s="219">
        <v>575.33600000000001</v>
      </c>
      <c r="F12" s="219">
        <v>603.35</v>
      </c>
      <c r="G12" s="87">
        <f t="shared" si="0"/>
        <v>104.86915472002447</v>
      </c>
      <c r="I12"/>
      <c r="J12"/>
    </row>
    <row r="13" spans="1:11" s="48" customFormat="1" ht="18.95" customHeight="1" x14ac:dyDescent="0.25">
      <c r="A13" s="52"/>
      <c r="B13" s="53" t="s">
        <v>7</v>
      </c>
      <c r="C13" s="58">
        <v>38</v>
      </c>
      <c r="D13" s="54" t="s">
        <v>65</v>
      </c>
      <c r="E13" s="219">
        <v>142.89599999999999</v>
      </c>
      <c r="F13" s="219">
        <v>15.707000000000001</v>
      </c>
      <c r="G13" s="87">
        <f t="shared" si="0"/>
        <v>10.991910200425487</v>
      </c>
      <c r="I13"/>
      <c r="J13"/>
    </row>
    <row r="14" spans="1:11" s="55" customFormat="1" ht="18.95" customHeight="1" x14ac:dyDescent="0.25">
      <c r="A14" s="52"/>
      <c r="B14" s="53" t="s">
        <v>9</v>
      </c>
      <c r="C14" s="58">
        <v>39</v>
      </c>
      <c r="D14" s="54" t="s">
        <v>3</v>
      </c>
      <c r="E14" s="259">
        <v>1.7356072950999999</v>
      </c>
      <c r="F14" s="260">
        <v>1.5705990807000001</v>
      </c>
      <c r="G14" s="90">
        <f t="shared" si="0"/>
        <v>90.492767870597561</v>
      </c>
      <c r="I14"/>
      <c r="J14"/>
    </row>
    <row r="15" spans="1:11" s="48" customFormat="1" ht="18.95" customHeight="1" x14ac:dyDescent="0.2">
      <c r="A15" s="52"/>
      <c r="B15" s="53" t="s">
        <v>13</v>
      </c>
      <c r="C15" s="58">
        <v>40</v>
      </c>
      <c r="D15" s="54" t="s">
        <v>11</v>
      </c>
      <c r="E15" s="205">
        <v>1130.0070533151061</v>
      </c>
      <c r="F15" s="206">
        <v>1066.411980056416</v>
      </c>
      <c r="G15" s="88">
        <f t="shared" si="0"/>
        <v>94.372152539037614</v>
      </c>
      <c r="I15"/>
      <c r="J15" s="270"/>
      <c r="K15" s="279"/>
    </row>
    <row r="16" spans="1:11" ht="18.95" customHeight="1" x14ac:dyDescent="0.2">
      <c r="A16" s="52"/>
      <c r="B16" s="53" t="s">
        <v>14</v>
      </c>
      <c r="C16" s="101">
        <v>41</v>
      </c>
      <c r="D16" s="102" t="s">
        <v>6</v>
      </c>
      <c r="E16" s="252">
        <v>50</v>
      </c>
      <c r="F16" s="208">
        <v>35.200000000000003</v>
      </c>
      <c r="G16" s="103">
        <f t="shared" si="0"/>
        <v>70.400000000000006</v>
      </c>
      <c r="I16"/>
      <c r="J16" s="270"/>
      <c r="K16" s="281"/>
    </row>
    <row r="17" spans="1:10" s="48" customFormat="1" ht="21.95" customHeight="1" x14ac:dyDescent="0.2">
      <c r="A17" s="297" t="s">
        <v>142</v>
      </c>
      <c r="B17" s="297"/>
      <c r="C17" s="298"/>
      <c r="D17" s="298"/>
      <c r="E17" s="298"/>
      <c r="F17" s="298"/>
      <c r="G17" s="298"/>
      <c r="I17"/>
      <c r="J17"/>
    </row>
    <row r="18" spans="1:10" s="48" customFormat="1" ht="18.95" customHeight="1" x14ac:dyDescent="0.25">
      <c r="A18" s="52"/>
      <c r="B18" s="126" t="s">
        <v>4</v>
      </c>
      <c r="C18" s="128">
        <v>42</v>
      </c>
      <c r="D18" s="127" t="s">
        <v>2</v>
      </c>
      <c r="E18" s="253">
        <v>529.44100000000003</v>
      </c>
      <c r="F18" s="253">
        <v>603.72900000000004</v>
      </c>
      <c r="G18" s="86">
        <f>F18/E18*100</f>
        <v>114.03140293252696</v>
      </c>
      <c r="I18"/>
      <c r="J18"/>
    </row>
    <row r="19" spans="1:10" s="48" customFormat="1" ht="18.95" customHeight="1" x14ac:dyDescent="0.25">
      <c r="A19" s="52"/>
      <c r="B19" s="53" t="s">
        <v>77</v>
      </c>
      <c r="C19" s="58">
        <v>43</v>
      </c>
      <c r="D19" s="54" t="s">
        <v>65</v>
      </c>
      <c r="E19" s="219">
        <v>6334.2280000000001</v>
      </c>
      <c r="F19" s="219">
        <v>6943.58</v>
      </c>
      <c r="G19" s="87">
        <f>F19/E19*100</f>
        <v>109.61998841847816</v>
      </c>
      <c r="I19"/>
      <c r="J19"/>
    </row>
    <row r="20" spans="1:10" s="48" customFormat="1" ht="18.95" customHeight="1" x14ac:dyDescent="0.25">
      <c r="A20" s="52"/>
      <c r="B20" s="53" t="s">
        <v>7</v>
      </c>
      <c r="C20" s="58">
        <v>44</v>
      </c>
      <c r="D20" s="54" t="s">
        <v>65</v>
      </c>
      <c r="E20" s="254">
        <v>4729.6610000000001</v>
      </c>
      <c r="F20" s="218">
        <v>5273.7780000000002</v>
      </c>
      <c r="G20" s="90">
        <f>F20/E20*100</f>
        <v>111.50435517471549</v>
      </c>
      <c r="I20"/>
      <c r="J20"/>
    </row>
    <row r="21" spans="1:10" s="48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5">
        <v>8.8625550344999997</v>
      </c>
      <c r="F21" s="256">
        <v>8.9689247989999998</v>
      </c>
      <c r="G21" s="88">
        <f>F21/E21*100</f>
        <v>101.20021555957538</v>
      </c>
      <c r="I21"/>
      <c r="J21"/>
    </row>
    <row r="22" spans="1:10" s="48" customFormat="1" ht="18.95" customHeight="1" x14ac:dyDescent="0.2">
      <c r="A22" s="134"/>
      <c r="B22" s="53" t="s">
        <v>13</v>
      </c>
      <c r="C22" s="101">
        <v>46</v>
      </c>
      <c r="D22" s="102" t="s">
        <v>11</v>
      </c>
      <c r="E22" s="252">
        <v>911.22053477997395</v>
      </c>
      <c r="F22" s="208">
        <v>1015.312197287698</v>
      </c>
      <c r="G22" s="103">
        <f>F22/E22*100</f>
        <v>111.42332273414561</v>
      </c>
      <c r="I22"/>
      <c r="J22"/>
    </row>
    <row r="23" spans="1:10" s="48" customFormat="1" ht="21.95" customHeight="1" x14ac:dyDescent="0.2">
      <c r="A23" s="297" t="s">
        <v>154</v>
      </c>
      <c r="B23" s="297"/>
      <c r="C23" s="300"/>
      <c r="D23" s="300"/>
      <c r="E23" s="300"/>
      <c r="F23" s="300"/>
      <c r="G23" s="300"/>
      <c r="I23"/>
      <c r="J23"/>
    </row>
    <row r="24" spans="1:10" s="48" customFormat="1" ht="18.95" customHeight="1" x14ac:dyDescent="0.25">
      <c r="A24" s="132"/>
      <c r="B24" s="126" t="s">
        <v>4</v>
      </c>
      <c r="C24" s="128">
        <v>47</v>
      </c>
      <c r="D24" s="127" t="s">
        <v>2</v>
      </c>
      <c r="E24" s="245">
        <v>498.721</v>
      </c>
      <c r="F24" s="246">
        <v>482.93200000000002</v>
      </c>
      <c r="G24" s="91">
        <f t="shared" ref="G24:G38" si="1">F24/E24*100</f>
        <v>96.83410163197459</v>
      </c>
      <c r="I24"/>
      <c r="J24"/>
    </row>
    <row r="25" spans="1:10" s="48" customFormat="1" ht="18.95" customHeight="1" x14ac:dyDescent="0.25">
      <c r="A25" s="52"/>
      <c r="B25" s="53" t="s">
        <v>12</v>
      </c>
      <c r="C25" s="58">
        <v>48</v>
      </c>
      <c r="D25" s="54" t="s">
        <v>65</v>
      </c>
      <c r="E25" s="247">
        <v>7432</v>
      </c>
      <c r="F25" s="248">
        <v>6139.2389999999996</v>
      </c>
      <c r="G25" s="88">
        <f t="shared" si="1"/>
        <v>82.605476318622166</v>
      </c>
      <c r="I25"/>
      <c r="J25"/>
    </row>
    <row r="26" spans="1:10" s="48" customFormat="1" ht="18.95" customHeight="1" x14ac:dyDescent="0.25">
      <c r="A26" s="52"/>
      <c r="B26" s="53"/>
      <c r="C26" s="58">
        <v>49</v>
      </c>
      <c r="D26" s="54" t="s">
        <v>6</v>
      </c>
      <c r="E26" s="247">
        <v>321.72500000000002</v>
      </c>
      <c r="F26" s="248">
        <v>273.161</v>
      </c>
      <c r="G26" s="88">
        <f t="shared" si="1"/>
        <v>84.905120833009548</v>
      </c>
      <c r="I26"/>
      <c r="J26"/>
    </row>
    <row r="27" spans="1:10" s="48" customFormat="1" ht="18.95" customHeight="1" x14ac:dyDescent="0.25">
      <c r="A27" s="52"/>
      <c r="B27" s="53" t="s">
        <v>7</v>
      </c>
      <c r="C27" s="58">
        <v>50</v>
      </c>
      <c r="D27" s="54" t="s">
        <v>65</v>
      </c>
      <c r="E27" s="247">
        <v>1380.6610000000001</v>
      </c>
      <c r="F27" s="248">
        <v>1252.066</v>
      </c>
      <c r="G27" s="88">
        <f t="shared" si="1"/>
        <v>90.685983018278932</v>
      </c>
      <c r="I27"/>
      <c r="J27"/>
    </row>
    <row r="28" spans="1:10" s="48" customFormat="1" ht="18.95" customHeight="1" x14ac:dyDescent="0.25">
      <c r="A28" s="52"/>
      <c r="B28" s="53"/>
      <c r="C28" s="58">
        <v>51</v>
      </c>
      <c r="D28" s="54" t="s">
        <v>6</v>
      </c>
      <c r="E28" s="247">
        <v>59.287999999999997</v>
      </c>
      <c r="F28" s="248">
        <v>58.429000000000002</v>
      </c>
      <c r="G28" s="88">
        <f t="shared" si="1"/>
        <v>98.551140197004457</v>
      </c>
      <c r="I28"/>
      <c r="J28"/>
    </row>
    <row r="29" spans="1:10" s="48" customFormat="1" ht="18.95" customHeight="1" x14ac:dyDescent="0.25">
      <c r="A29" s="52"/>
      <c r="B29" s="53" t="s">
        <v>33</v>
      </c>
      <c r="C29" s="58">
        <v>52</v>
      </c>
      <c r="D29" s="54" t="s">
        <v>8</v>
      </c>
      <c r="E29" s="247">
        <v>23100.474007304001</v>
      </c>
      <c r="F29" s="248">
        <v>22474.800575484998</v>
      </c>
      <c r="G29" s="88">
        <f t="shared" si="1"/>
        <v>97.29151258272374</v>
      </c>
      <c r="I29"/>
      <c r="J29"/>
    </row>
    <row r="30" spans="1:10" s="48" customFormat="1" ht="18.95" customHeight="1" x14ac:dyDescent="0.25">
      <c r="A30" s="52"/>
      <c r="B30" s="53" t="s">
        <v>40</v>
      </c>
      <c r="C30" s="58">
        <v>53</v>
      </c>
      <c r="D30" s="54" t="s">
        <v>65</v>
      </c>
      <c r="E30" s="247">
        <v>2152.2530000000002</v>
      </c>
      <c r="F30" s="248">
        <v>2885.3409999999999</v>
      </c>
      <c r="G30" s="88">
        <f t="shared" si="1"/>
        <v>134.06142307619038</v>
      </c>
      <c r="I30"/>
      <c r="J30"/>
    </row>
    <row r="31" spans="1:10" s="55" customFormat="1" ht="18.95" customHeight="1" x14ac:dyDescent="0.25">
      <c r="A31" s="52"/>
      <c r="B31" s="53" t="s">
        <v>7</v>
      </c>
      <c r="C31" s="35">
        <v>54</v>
      </c>
      <c r="D31" s="54" t="s">
        <v>65</v>
      </c>
      <c r="E31" s="247">
        <v>981.79</v>
      </c>
      <c r="F31" s="248">
        <v>1102.3969999999999</v>
      </c>
      <c r="G31" s="88">
        <f t="shared" si="1"/>
        <v>112.2843989040426</v>
      </c>
      <c r="I31"/>
      <c r="J31"/>
    </row>
    <row r="32" spans="1:10" s="57" customFormat="1" ht="18.95" customHeight="1" x14ac:dyDescent="0.25">
      <c r="A32" s="52"/>
      <c r="B32" s="53" t="s">
        <v>41</v>
      </c>
      <c r="C32" s="35">
        <v>55</v>
      </c>
      <c r="D32" s="54" t="s">
        <v>65</v>
      </c>
      <c r="E32" s="247">
        <v>586.44899999999996</v>
      </c>
      <c r="F32" s="248">
        <v>579.42200000000003</v>
      </c>
      <c r="G32" s="88">
        <f t="shared" si="1"/>
        <v>98.801771339025237</v>
      </c>
      <c r="I32"/>
      <c r="J32"/>
    </row>
    <row r="33" spans="1:10" s="59" customFormat="1" ht="18.95" customHeight="1" x14ac:dyDescent="0.25">
      <c r="A33" s="52"/>
      <c r="B33" s="53" t="s">
        <v>7</v>
      </c>
      <c r="C33" s="58">
        <v>56</v>
      </c>
      <c r="D33" s="54" t="s">
        <v>65</v>
      </c>
      <c r="E33" s="249">
        <v>93.463999999999999</v>
      </c>
      <c r="F33" s="248">
        <v>237.36699999999999</v>
      </c>
      <c r="G33" s="88">
        <f t="shared" si="1"/>
        <v>253.96623298810238</v>
      </c>
      <c r="I33"/>
      <c r="J33"/>
    </row>
    <row r="34" spans="1:10" s="48" customFormat="1" ht="18.95" customHeight="1" x14ac:dyDescent="0.25">
      <c r="A34" s="52"/>
      <c r="B34" s="53" t="s">
        <v>46</v>
      </c>
      <c r="C34" s="58">
        <v>57</v>
      </c>
      <c r="D34" s="54" t="s">
        <v>65</v>
      </c>
      <c r="E34" s="247">
        <v>642.23500000000001</v>
      </c>
      <c r="F34" s="248">
        <v>704.55200000000002</v>
      </c>
      <c r="G34" s="88">
        <f t="shared" si="1"/>
        <v>109.70314604467212</v>
      </c>
      <c r="I34"/>
      <c r="J34"/>
    </row>
    <row r="35" spans="1:10" s="48" customFormat="1" ht="18.95" customHeight="1" x14ac:dyDescent="0.25">
      <c r="A35" s="52"/>
      <c r="B35" s="53" t="s">
        <v>7</v>
      </c>
      <c r="C35" s="58">
        <v>58</v>
      </c>
      <c r="D35" s="54" t="s">
        <v>65</v>
      </c>
      <c r="E35" s="247">
        <v>356.30799999999999</v>
      </c>
      <c r="F35" s="248">
        <v>402.26600000000002</v>
      </c>
      <c r="G35" s="88">
        <f t="shared" si="1"/>
        <v>112.89839127945487</v>
      </c>
      <c r="I35"/>
      <c r="J35"/>
    </row>
    <row r="36" spans="1:10" s="57" customFormat="1" ht="18.95" customHeight="1" x14ac:dyDescent="0.25">
      <c r="A36" s="52"/>
      <c r="B36" s="53" t="s">
        <v>9</v>
      </c>
      <c r="C36" s="58">
        <v>59</v>
      </c>
      <c r="D36" s="54" t="s">
        <v>3</v>
      </c>
      <c r="E36" s="250">
        <v>4.3258655640999999</v>
      </c>
      <c r="F36" s="251">
        <v>3.7400710659</v>
      </c>
      <c r="G36" s="88">
        <f t="shared" si="1"/>
        <v>86.458328639210151</v>
      </c>
      <c r="I36"/>
      <c r="J36"/>
    </row>
    <row r="37" spans="1:10" s="57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5">
        <v>698.90970752694204</v>
      </c>
      <c r="F37" s="206">
        <v>735.14695114618405</v>
      </c>
      <c r="G37" s="88">
        <f t="shared" si="1"/>
        <v>105.18482476763211</v>
      </c>
      <c r="I37" s="270"/>
      <c r="J37" s="270"/>
    </row>
    <row r="38" spans="1:10" s="57" customFormat="1" ht="18.95" customHeight="1" x14ac:dyDescent="0.2">
      <c r="A38" s="134"/>
      <c r="B38" s="104" t="s">
        <v>14</v>
      </c>
      <c r="C38" s="101">
        <v>61</v>
      </c>
      <c r="D38" s="102" t="s">
        <v>6</v>
      </c>
      <c r="E38" s="252">
        <v>199.2</v>
      </c>
      <c r="F38" s="208">
        <v>216.5</v>
      </c>
      <c r="G38" s="103">
        <f t="shared" si="1"/>
        <v>108.68473895582329</v>
      </c>
      <c r="I38" s="270"/>
      <c r="J38" s="270"/>
    </row>
    <row r="39" spans="1:10" s="57" customFormat="1" ht="21.95" customHeight="1" x14ac:dyDescent="0.2">
      <c r="A39" s="297" t="s">
        <v>187</v>
      </c>
      <c r="B39" s="297"/>
      <c r="C39" s="300"/>
      <c r="D39" s="300"/>
      <c r="E39" s="300"/>
      <c r="F39" s="300"/>
      <c r="G39" s="300"/>
      <c r="I39"/>
      <c r="J39"/>
    </row>
    <row r="40" spans="1:10" s="57" customFormat="1" ht="18.95" customHeight="1" x14ac:dyDescent="0.25">
      <c r="A40" s="132"/>
      <c r="B40" s="129" t="s">
        <v>4</v>
      </c>
      <c r="C40" s="130">
        <v>62</v>
      </c>
      <c r="D40" s="131" t="s">
        <v>2</v>
      </c>
      <c r="E40" s="239">
        <v>23130.097000000002</v>
      </c>
      <c r="F40" s="240">
        <v>20985.705999999998</v>
      </c>
      <c r="G40" s="92">
        <f>F40/E40*100</f>
        <v>90.729001266185776</v>
      </c>
      <c r="I40"/>
      <c r="J40"/>
    </row>
    <row r="41" spans="1:10" ht="18.95" customHeight="1" x14ac:dyDescent="0.2">
      <c r="A41" s="52"/>
      <c r="B41" s="60" t="s">
        <v>15</v>
      </c>
      <c r="C41" s="61">
        <v>63</v>
      </c>
      <c r="D41" s="62" t="s">
        <v>3</v>
      </c>
      <c r="E41" s="241">
        <v>7.9361967224000001</v>
      </c>
      <c r="F41" s="242">
        <v>8.0979691604999999</v>
      </c>
      <c r="G41" s="93">
        <f>F41/E41*100</f>
        <v>102.03841265228968</v>
      </c>
      <c r="I41"/>
      <c r="J41"/>
    </row>
    <row r="42" spans="1:10" ht="18.95" customHeight="1" x14ac:dyDescent="0.2">
      <c r="A42" s="134"/>
      <c r="B42" s="105" t="s">
        <v>10</v>
      </c>
      <c r="C42" s="106">
        <v>64</v>
      </c>
      <c r="D42" s="107" t="s">
        <v>11</v>
      </c>
      <c r="E42" s="243">
        <v>740.82178346411399</v>
      </c>
      <c r="F42" s="244">
        <v>634.47189164884799</v>
      </c>
      <c r="G42" s="108">
        <f>F42/E42*100</f>
        <v>85.644335224867518</v>
      </c>
      <c r="I42"/>
      <c r="J42"/>
    </row>
    <row r="43" spans="1:10" ht="12.75" customHeight="1" x14ac:dyDescent="0.2">
      <c r="A43" s="307" t="s">
        <v>80</v>
      </c>
      <c r="B43" s="307"/>
      <c r="C43" s="307"/>
      <c r="D43" s="307"/>
      <c r="E43" s="307"/>
      <c r="F43" s="307"/>
      <c r="G43" s="307"/>
      <c r="I43"/>
      <c r="J43"/>
    </row>
    <row r="44" spans="1:10" x14ac:dyDescent="0.2">
      <c r="A44" s="296"/>
      <c r="B44" s="296"/>
      <c r="C44" s="296"/>
      <c r="D44" s="296"/>
      <c r="E44" s="296"/>
      <c r="F44" s="296"/>
      <c r="G44" s="296"/>
    </row>
    <row r="45" spans="1:10" x14ac:dyDescent="0.2">
      <c r="A45" s="308"/>
      <c r="B45" s="308"/>
      <c r="C45" s="308"/>
      <c r="D45" s="308"/>
      <c r="E45" s="308"/>
      <c r="F45" s="308"/>
      <c r="G45" s="308"/>
    </row>
    <row r="46" spans="1:10" x14ac:dyDescent="0.2">
      <c r="A46" s="79"/>
      <c r="B46" s="79"/>
      <c r="C46" s="79"/>
      <c r="D46" s="79"/>
      <c r="E46" s="79"/>
      <c r="F46" s="79"/>
      <c r="G46" s="79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  <row r="111" spans="1:7" x14ac:dyDescent="0.2">
      <c r="A111" s="79"/>
      <c r="B111" s="79"/>
      <c r="C111" s="79"/>
      <c r="D111" s="79"/>
      <c r="E111" s="79"/>
      <c r="F111" s="79"/>
      <c r="G111" s="79"/>
    </row>
    <row r="112" spans="1:7" x14ac:dyDescent="0.2">
      <c r="A112" s="79"/>
      <c r="B112" s="79"/>
      <c r="C112" s="79"/>
      <c r="D112" s="79"/>
      <c r="E112" s="79"/>
      <c r="F112" s="79"/>
      <c r="G112" s="79"/>
    </row>
    <row r="113" spans="1:7" x14ac:dyDescent="0.2">
      <c r="A113" s="79"/>
      <c r="B113" s="79"/>
      <c r="C113" s="79"/>
      <c r="D113" s="79"/>
      <c r="E113" s="79"/>
      <c r="F113" s="79"/>
      <c r="G113" s="79"/>
    </row>
    <row r="114" spans="1:7" x14ac:dyDescent="0.2">
      <c r="A114" s="79"/>
      <c r="B114" s="79"/>
      <c r="C114" s="79"/>
      <c r="D114" s="79"/>
      <c r="E114" s="79"/>
      <c r="F114" s="79"/>
      <c r="G114" s="79"/>
    </row>
    <row r="115" spans="1:7" x14ac:dyDescent="0.2">
      <c r="A115" s="79"/>
      <c r="B115" s="79"/>
      <c r="C115" s="79"/>
      <c r="D115" s="79"/>
      <c r="E115" s="79"/>
      <c r="F115" s="79"/>
      <c r="G115" s="79"/>
    </row>
    <row r="116" spans="1:7" x14ac:dyDescent="0.2">
      <c r="A116" s="79"/>
      <c r="B116" s="79"/>
      <c r="C116" s="79"/>
      <c r="D116" s="79"/>
      <c r="E116" s="79"/>
      <c r="F116" s="79"/>
      <c r="G116" s="79"/>
    </row>
    <row r="117" spans="1:7" x14ac:dyDescent="0.2">
      <c r="A117" s="79"/>
      <c r="B117" s="79"/>
      <c r="C117" s="79"/>
      <c r="D117" s="79"/>
      <c r="E117" s="79"/>
      <c r="F117" s="79"/>
      <c r="G117" s="79"/>
    </row>
    <row r="118" spans="1:7" x14ac:dyDescent="0.2">
      <c r="A118" s="79"/>
      <c r="B118" s="79"/>
      <c r="C118" s="79"/>
      <c r="D118" s="79"/>
      <c r="E118" s="79"/>
      <c r="F118" s="79"/>
      <c r="G118" s="79"/>
    </row>
    <row r="119" spans="1:7" x14ac:dyDescent="0.2">
      <c r="A119" s="79"/>
      <c r="B119" s="79"/>
      <c r="C119" s="79"/>
      <c r="D119" s="79"/>
      <c r="E119" s="79"/>
      <c r="F119" s="79"/>
      <c r="G119" s="79"/>
    </row>
    <row r="120" spans="1:7" x14ac:dyDescent="0.2">
      <c r="A120" s="79"/>
      <c r="B120" s="79"/>
      <c r="C120" s="79"/>
      <c r="D120" s="79"/>
      <c r="E120" s="79"/>
      <c r="F120" s="79"/>
      <c r="G120" s="79"/>
    </row>
    <row r="121" spans="1:7" x14ac:dyDescent="0.2">
      <c r="A121" s="79"/>
      <c r="B121" s="79"/>
      <c r="C121" s="79"/>
      <c r="D121" s="79"/>
      <c r="E121" s="79"/>
      <c r="F121" s="79"/>
      <c r="G121" s="79"/>
    </row>
    <row r="122" spans="1:7" x14ac:dyDescent="0.2">
      <c r="A122" s="79"/>
      <c r="B122" s="79"/>
      <c r="C122" s="79"/>
      <c r="D122" s="79"/>
      <c r="E122" s="79"/>
      <c r="F122" s="79"/>
      <c r="G122" s="79"/>
    </row>
    <row r="123" spans="1:7" x14ac:dyDescent="0.2">
      <c r="A123" s="79"/>
      <c r="B123" s="79"/>
      <c r="C123" s="79"/>
      <c r="D123" s="79"/>
      <c r="E123" s="79"/>
      <c r="F123" s="79"/>
      <c r="G123" s="79"/>
    </row>
    <row r="124" spans="1:7" x14ac:dyDescent="0.2">
      <c r="A124" s="79"/>
      <c r="B124" s="79"/>
      <c r="C124" s="79"/>
      <c r="D124" s="79"/>
      <c r="E124" s="79"/>
      <c r="F124" s="79"/>
      <c r="G124" s="79"/>
    </row>
    <row r="125" spans="1:7" x14ac:dyDescent="0.2">
      <c r="A125" s="79"/>
      <c r="B125" s="79"/>
      <c r="C125" s="79"/>
      <c r="D125" s="79"/>
      <c r="E125" s="79"/>
      <c r="F125" s="79"/>
      <c r="G125" s="79"/>
    </row>
    <row r="126" spans="1:7" x14ac:dyDescent="0.2">
      <c r="A126" s="79"/>
      <c r="B126" s="79"/>
      <c r="C126" s="79"/>
      <c r="D126" s="79"/>
      <c r="E126" s="79"/>
      <c r="F126" s="79"/>
      <c r="G126" s="79"/>
    </row>
    <row r="127" spans="1:7" x14ac:dyDescent="0.2">
      <c r="A127" s="79"/>
      <c r="B127" s="79"/>
      <c r="C127" s="79"/>
      <c r="D127" s="79"/>
      <c r="E127" s="79"/>
      <c r="F127" s="79"/>
      <c r="G127" s="79"/>
    </row>
    <row r="128" spans="1:7" x14ac:dyDescent="0.2">
      <c r="A128" s="79"/>
      <c r="B128" s="79"/>
      <c r="C128" s="79"/>
      <c r="D128" s="79"/>
      <c r="E128" s="79"/>
      <c r="F128" s="79"/>
      <c r="G128" s="79"/>
    </row>
    <row r="129" spans="1:7" x14ac:dyDescent="0.2">
      <c r="A129" s="79"/>
      <c r="B129" s="79"/>
      <c r="C129" s="79"/>
      <c r="D129" s="79"/>
      <c r="E129" s="79"/>
      <c r="F129" s="79"/>
      <c r="G129" s="79"/>
    </row>
    <row r="130" spans="1:7" x14ac:dyDescent="0.2">
      <c r="A130" s="79"/>
      <c r="B130" s="79"/>
      <c r="C130" s="79"/>
      <c r="D130" s="79"/>
      <c r="E130" s="79"/>
      <c r="F130" s="79"/>
      <c r="G130" s="79"/>
    </row>
    <row r="131" spans="1:7" x14ac:dyDescent="0.2">
      <c r="A131" s="79"/>
      <c r="B131" s="79"/>
      <c r="C131" s="79"/>
      <c r="D131" s="79"/>
      <c r="E131" s="79"/>
      <c r="F131" s="79"/>
      <c r="G131" s="79"/>
    </row>
    <row r="132" spans="1:7" x14ac:dyDescent="0.2">
      <c r="A132" s="79"/>
      <c r="B132" s="79"/>
      <c r="C132" s="79"/>
      <c r="D132" s="79"/>
      <c r="E132" s="79"/>
      <c r="F132" s="79"/>
      <c r="G132" s="79"/>
    </row>
    <row r="133" spans="1:7" x14ac:dyDescent="0.2">
      <c r="A133" s="79"/>
      <c r="B133" s="79"/>
      <c r="C133" s="79"/>
      <c r="D133" s="79"/>
      <c r="E133" s="79"/>
      <c r="F133" s="79"/>
      <c r="G133" s="79"/>
    </row>
    <row r="134" spans="1:7" x14ac:dyDescent="0.2">
      <c r="A134" s="79"/>
      <c r="B134" s="79"/>
      <c r="C134" s="79"/>
      <c r="D134" s="79"/>
      <c r="E134" s="79"/>
      <c r="F134" s="79"/>
      <c r="G134" s="79"/>
    </row>
    <row r="135" spans="1:7" x14ac:dyDescent="0.2">
      <c r="A135" s="79"/>
      <c r="B135" s="79"/>
      <c r="C135" s="79"/>
      <c r="D135" s="79"/>
      <c r="E135" s="79"/>
      <c r="F135" s="79"/>
      <c r="G135" s="79"/>
    </row>
    <row r="136" spans="1:7" x14ac:dyDescent="0.2">
      <c r="A136" s="79"/>
      <c r="B136" s="79"/>
      <c r="C136" s="79"/>
      <c r="D136" s="79"/>
      <c r="E136" s="79"/>
      <c r="F136" s="79"/>
      <c r="G136" s="79"/>
    </row>
    <row r="137" spans="1:7" x14ac:dyDescent="0.2">
      <c r="A137" s="79"/>
      <c r="B137" s="79"/>
      <c r="C137" s="79"/>
      <c r="D137" s="79"/>
      <c r="E137" s="79"/>
      <c r="F137" s="79"/>
      <c r="G137" s="79"/>
    </row>
    <row r="138" spans="1:7" x14ac:dyDescent="0.2">
      <c r="A138" s="79"/>
      <c r="B138" s="79"/>
      <c r="C138" s="79"/>
      <c r="D138" s="79"/>
      <c r="E138" s="79"/>
      <c r="F138" s="79"/>
      <c r="G138" s="79"/>
    </row>
    <row r="139" spans="1:7" x14ac:dyDescent="0.2">
      <c r="A139" s="79"/>
      <c r="B139" s="79"/>
      <c r="C139" s="79"/>
      <c r="D139" s="79"/>
      <c r="E139" s="79"/>
      <c r="F139" s="79"/>
      <c r="G139" s="79"/>
    </row>
    <row r="140" spans="1:7" x14ac:dyDescent="0.2">
      <c r="A140" s="79"/>
      <c r="B140" s="79"/>
      <c r="C140" s="79"/>
      <c r="D140" s="79"/>
      <c r="E140" s="79"/>
      <c r="F140" s="79"/>
      <c r="G140" s="79"/>
    </row>
    <row r="141" spans="1:7" x14ac:dyDescent="0.2">
      <c r="A141" s="79"/>
      <c r="B141" s="79"/>
      <c r="C141" s="79"/>
      <c r="D141" s="79"/>
      <c r="E141" s="79"/>
      <c r="F141" s="79"/>
      <c r="G141" s="79"/>
    </row>
    <row r="142" spans="1:7" x14ac:dyDescent="0.2">
      <c r="A142" s="79"/>
      <c r="B142" s="79"/>
      <c r="C142" s="79"/>
      <c r="D142" s="79"/>
      <c r="E142" s="79"/>
      <c r="F142" s="79"/>
      <c r="G142" s="79"/>
    </row>
    <row r="143" spans="1:7" x14ac:dyDescent="0.2">
      <c r="A143" s="79"/>
      <c r="B143" s="79"/>
      <c r="C143" s="79"/>
      <c r="D143" s="79"/>
      <c r="E143" s="79"/>
      <c r="F143" s="79"/>
      <c r="G143" s="79"/>
    </row>
    <row r="144" spans="1:7" x14ac:dyDescent="0.2">
      <c r="A144" s="79"/>
      <c r="B144" s="79"/>
      <c r="C144" s="79"/>
      <c r="D144" s="79"/>
      <c r="E144" s="79"/>
      <c r="F144" s="79"/>
      <c r="G144" s="79"/>
    </row>
    <row r="145" spans="1:7" x14ac:dyDescent="0.2">
      <c r="A145" s="79"/>
      <c r="B145" s="79"/>
      <c r="C145" s="79"/>
      <c r="D145" s="79"/>
      <c r="E145" s="79"/>
      <c r="F145" s="79"/>
      <c r="G145" s="79"/>
    </row>
    <row r="146" spans="1:7" x14ac:dyDescent="0.2">
      <c r="A146" s="79"/>
      <c r="B146" s="79"/>
      <c r="C146" s="79"/>
      <c r="D146" s="79"/>
      <c r="E146" s="79"/>
      <c r="F146" s="79"/>
      <c r="G146" s="79"/>
    </row>
    <row r="147" spans="1:7" x14ac:dyDescent="0.2">
      <c r="A147" s="79"/>
      <c r="B147" s="79"/>
      <c r="C147" s="79"/>
      <c r="D147" s="79"/>
      <c r="E147" s="79"/>
      <c r="F147" s="79"/>
      <c r="G147" s="79"/>
    </row>
    <row r="148" spans="1:7" x14ac:dyDescent="0.2">
      <c r="A148" s="79"/>
      <c r="B148" s="79"/>
      <c r="C148" s="79"/>
      <c r="D148" s="79"/>
      <c r="E148" s="79"/>
      <c r="F148" s="79"/>
      <c r="G148" s="79"/>
    </row>
    <row r="149" spans="1:7" x14ac:dyDescent="0.2">
      <c r="A149" s="79"/>
      <c r="B149" s="79"/>
      <c r="C149" s="79"/>
      <c r="D149" s="79"/>
      <c r="E149" s="79"/>
      <c r="F149" s="79"/>
      <c r="G149" s="79"/>
    </row>
    <row r="150" spans="1:7" x14ac:dyDescent="0.2">
      <c r="A150" s="79"/>
      <c r="B150" s="79"/>
      <c r="C150" s="79"/>
      <c r="D150" s="79"/>
      <c r="E150" s="79"/>
      <c r="F150" s="79"/>
      <c r="G150" s="79"/>
    </row>
    <row r="151" spans="1:7" x14ac:dyDescent="0.2">
      <c r="A151" s="79"/>
      <c r="B151" s="79"/>
      <c r="C151" s="79"/>
      <c r="D151" s="79"/>
      <c r="E151" s="79"/>
      <c r="F151" s="79"/>
      <c r="G151" s="79"/>
    </row>
    <row r="152" spans="1:7" x14ac:dyDescent="0.2">
      <c r="A152" s="79"/>
      <c r="B152" s="79"/>
      <c r="C152" s="79"/>
      <c r="D152" s="79"/>
      <c r="E152" s="79"/>
      <c r="F152" s="79"/>
      <c r="G152" s="79"/>
    </row>
    <row r="153" spans="1:7" x14ac:dyDescent="0.2">
      <c r="A153" s="79"/>
      <c r="B153" s="79"/>
      <c r="C153" s="79"/>
      <c r="D153" s="79"/>
      <c r="E153" s="79"/>
      <c r="F153" s="79"/>
      <c r="G153" s="79"/>
    </row>
    <row r="154" spans="1:7" x14ac:dyDescent="0.2">
      <c r="A154" s="79"/>
      <c r="B154" s="79"/>
      <c r="C154" s="79"/>
      <c r="D154" s="79"/>
      <c r="E154" s="79"/>
      <c r="F154" s="79"/>
      <c r="G154" s="79"/>
    </row>
    <row r="155" spans="1:7" x14ac:dyDescent="0.2">
      <c r="A155" s="79"/>
      <c r="B155" s="79"/>
      <c r="C155" s="79"/>
      <c r="D155" s="79"/>
      <c r="E155" s="79"/>
      <c r="F155" s="79"/>
      <c r="G155" s="79"/>
    </row>
    <row r="156" spans="1:7" x14ac:dyDescent="0.2">
      <c r="A156" s="79"/>
      <c r="B156" s="79"/>
      <c r="C156" s="79"/>
      <c r="D156" s="79"/>
      <c r="E156" s="79"/>
      <c r="F156" s="79"/>
      <c r="G156" s="79"/>
    </row>
    <row r="157" spans="1:7" x14ac:dyDescent="0.2">
      <c r="A157" s="79"/>
      <c r="B157" s="79"/>
      <c r="C157" s="79"/>
      <c r="D157" s="79"/>
      <c r="E157" s="79"/>
      <c r="F157" s="79"/>
      <c r="G157" s="79"/>
    </row>
    <row r="158" spans="1:7" x14ac:dyDescent="0.2">
      <c r="A158" s="79"/>
      <c r="B158" s="79"/>
      <c r="C158" s="79"/>
      <c r="D158" s="79"/>
      <c r="E158" s="79"/>
      <c r="F158" s="79"/>
      <c r="G158" s="79"/>
    </row>
    <row r="159" spans="1:7" x14ac:dyDescent="0.2">
      <c r="A159" s="79"/>
      <c r="B159" s="79"/>
      <c r="C159" s="79"/>
      <c r="D159" s="79"/>
      <c r="E159" s="79"/>
      <c r="F159" s="79"/>
      <c r="G159" s="79"/>
    </row>
    <row r="160" spans="1:7" x14ac:dyDescent="0.2">
      <c r="A160" s="79"/>
      <c r="B160" s="79"/>
      <c r="C160" s="79"/>
      <c r="D160" s="79"/>
      <c r="E160" s="79"/>
      <c r="F160" s="79"/>
      <c r="G160" s="79"/>
    </row>
    <row r="161" spans="1:7" x14ac:dyDescent="0.2">
      <c r="A161" s="79"/>
      <c r="B161" s="79"/>
      <c r="C161" s="79"/>
      <c r="D161" s="79"/>
      <c r="E161" s="79"/>
      <c r="F161" s="79"/>
      <c r="G161" s="79"/>
    </row>
    <row r="162" spans="1:7" x14ac:dyDescent="0.2">
      <c r="A162" s="79"/>
      <c r="B162" s="79"/>
      <c r="C162" s="79"/>
      <c r="D162" s="79"/>
      <c r="E162" s="79"/>
      <c r="F162" s="79"/>
      <c r="G162" s="79"/>
    </row>
    <row r="163" spans="1:7" x14ac:dyDescent="0.2">
      <c r="A163" s="79"/>
      <c r="B163" s="79"/>
      <c r="C163" s="79"/>
      <c r="D163" s="79"/>
      <c r="E163" s="79"/>
      <c r="F163" s="79"/>
      <c r="G163" s="79"/>
    </row>
    <row r="164" spans="1:7" x14ac:dyDescent="0.2">
      <c r="A164" s="79"/>
      <c r="B164" s="79"/>
      <c r="C164" s="79"/>
      <c r="D164" s="79"/>
      <c r="E164" s="79"/>
      <c r="F164" s="79"/>
      <c r="G164" s="79"/>
    </row>
    <row r="165" spans="1:7" x14ac:dyDescent="0.2">
      <c r="A165" s="79"/>
      <c r="B165" s="79"/>
      <c r="C165" s="79"/>
      <c r="D165" s="79"/>
      <c r="E165" s="79"/>
      <c r="F165" s="79"/>
      <c r="G165" s="79"/>
    </row>
    <row r="166" spans="1:7" x14ac:dyDescent="0.2">
      <c r="A166" s="79"/>
      <c r="B166" s="79"/>
      <c r="C166" s="79"/>
      <c r="D166" s="79"/>
      <c r="E166" s="79"/>
      <c r="F166" s="79"/>
      <c r="G166" s="79"/>
    </row>
    <row r="167" spans="1:7" x14ac:dyDescent="0.2">
      <c r="A167" s="79"/>
      <c r="B167" s="79"/>
      <c r="C167" s="79"/>
      <c r="D167" s="79"/>
      <c r="E167" s="79"/>
      <c r="F167" s="79"/>
      <c r="G167" s="79"/>
    </row>
    <row r="168" spans="1:7" x14ac:dyDescent="0.2">
      <c r="A168" s="79"/>
      <c r="B168" s="79"/>
      <c r="C168" s="79"/>
      <c r="D168" s="79"/>
      <c r="E168" s="79"/>
      <c r="F168" s="79"/>
      <c r="G168" s="79"/>
    </row>
    <row r="169" spans="1:7" x14ac:dyDescent="0.2">
      <c r="A169" s="79"/>
      <c r="B169" s="79"/>
      <c r="C169" s="79"/>
      <c r="D169" s="79"/>
      <c r="E169" s="79"/>
      <c r="F169" s="79"/>
      <c r="G169" s="79"/>
    </row>
    <row r="170" spans="1:7" x14ac:dyDescent="0.2">
      <c r="A170" s="79"/>
      <c r="B170" s="79"/>
      <c r="C170" s="79"/>
      <c r="D170" s="79"/>
      <c r="E170" s="79"/>
      <c r="F170" s="79"/>
      <c r="G170" s="79"/>
    </row>
    <row r="171" spans="1:7" x14ac:dyDescent="0.2">
      <c r="A171" s="79"/>
      <c r="B171" s="79"/>
      <c r="C171" s="79"/>
      <c r="D171" s="79"/>
      <c r="E171" s="79"/>
      <c r="F171" s="79"/>
      <c r="G171" s="79"/>
    </row>
    <row r="172" spans="1:7" x14ac:dyDescent="0.2">
      <c r="A172" s="79"/>
      <c r="B172" s="79"/>
      <c r="C172" s="79"/>
      <c r="D172" s="79"/>
      <c r="E172" s="79"/>
      <c r="F172" s="79"/>
      <c r="G172" s="79"/>
    </row>
    <row r="173" spans="1:7" x14ac:dyDescent="0.2">
      <c r="A173" s="79"/>
      <c r="B173" s="79"/>
      <c r="C173" s="79"/>
      <c r="D173" s="79"/>
      <c r="E173" s="79"/>
      <c r="F173" s="79"/>
      <c r="G173" s="79"/>
    </row>
    <row r="174" spans="1:7" x14ac:dyDescent="0.2">
      <c r="A174" s="79"/>
      <c r="B174" s="79"/>
      <c r="C174" s="79"/>
      <c r="D174" s="79"/>
      <c r="E174" s="79"/>
      <c r="F174" s="79"/>
      <c r="G174" s="79"/>
    </row>
    <row r="175" spans="1:7" x14ac:dyDescent="0.2">
      <c r="A175" s="79"/>
      <c r="B175" s="79"/>
      <c r="C175" s="79"/>
      <c r="D175" s="79"/>
      <c r="E175" s="79"/>
      <c r="F175" s="79"/>
      <c r="G175" s="79"/>
    </row>
    <row r="176" spans="1:7" x14ac:dyDescent="0.2">
      <c r="A176" s="79"/>
      <c r="B176" s="79"/>
      <c r="C176" s="79"/>
      <c r="D176" s="79"/>
      <c r="E176" s="79"/>
      <c r="F176" s="79"/>
      <c r="G176" s="79"/>
    </row>
    <row r="177" spans="1:7" x14ac:dyDescent="0.2">
      <c r="A177" s="79"/>
      <c r="B177" s="79"/>
      <c r="C177" s="79"/>
      <c r="D177" s="79"/>
      <c r="E177" s="79"/>
      <c r="F177" s="79"/>
      <c r="G177" s="79"/>
    </row>
    <row r="178" spans="1:7" x14ac:dyDescent="0.2">
      <c r="A178" s="79"/>
      <c r="B178" s="79"/>
      <c r="C178" s="79"/>
      <c r="D178" s="79"/>
      <c r="E178" s="79"/>
      <c r="F178" s="79"/>
      <c r="G178" s="79"/>
    </row>
    <row r="179" spans="1:7" x14ac:dyDescent="0.2">
      <c r="A179" s="79"/>
      <c r="B179" s="79"/>
      <c r="C179" s="79"/>
      <c r="D179" s="79"/>
      <c r="E179" s="79"/>
      <c r="F179" s="79"/>
      <c r="G179" s="79"/>
    </row>
    <row r="180" spans="1:7" x14ac:dyDescent="0.2">
      <c r="A180" s="79"/>
      <c r="B180" s="79"/>
      <c r="C180" s="79"/>
      <c r="D180" s="79"/>
      <c r="E180" s="79"/>
      <c r="F180" s="79"/>
      <c r="G180" s="79"/>
    </row>
    <row r="181" spans="1:7" x14ac:dyDescent="0.2">
      <c r="A181" s="79"/>
      <c r="B181" s="79"/>
      <c r="C181" s="79"/>
      <c r="D181" s="79"/>
      <c r="E181" s="79"/>
      <c r="F181" s="79"/>
      <c r="G181" s="79"/>
    </row>
    <row r="182" spans="1:7" x14ac:dyDescent="0.2">
      <c r="A182" s="79"/>
      <c r="B182" s="79"/>
      <c r="C182" s="79"/>
      <c r="D182" s="79"/>
      <c r="E182" s="79"/>
      <c r="F182" s="79"/>
      <c r="G182" s="79"/>
    </row>
    <row r="183" spans="1:7" x14ac:dyDescent="0.2">
      <c r="A183" s="79"/>
      <c r="B183" s="79"/>
      <c r="C183" s="79"/>
      <c r="D183" s="79"/>
      <c r="E183" s="79"/>
      <c r="F183" s="79"/>
      <c r="G183" s="79"/>
    </row>
    <row r="184" spans="1:7" x14ac:dyDescent="0.2">
      <c r="A184" s="79"/>
      <c r="B184" s="79"/>
      <c r="C184" s="79"/>
      <c r="D184" s="79"/>
      <c r="E184" s="79"/>
      <c r="F184" s="79"/>
      <c r="G184" s="79"/>
    </row>
    <row r="185" spans="1:7" x14ac:dyDescent="0.2">
      <c r="A185" s="79"/>
      <c r="B185" s="79"/>
      <c r="C185" s="79"/>
      <c r="D185" s="79"/>
      <c r="E185" s="79"/>
      <c r="F185" s="79"/>
      <c r="G185" s="79"/>
    </row>
    <row r="186" spans="1:7" x14ac:dyDescent="0.2">
      <c r="A186" s="79"/>
      <c r="B186" s="79"/>
      <c r="C186" s="79"/>
      <c r="D186" s="79"/>
      <c r="E186" s="79"/>
      <c r="F186" s="79"/>
      <c r="G186" s="79"/>
    </row>
    <row r="187" spans="1:7" x14ac:dyDescent="0.2">
      <c r="A187" s="79"/>
      <c r="B187" s="79"/>
      <c r="C187" s="79"/>
      <c r="D187" s="79"/>
      <c r="E187" s="79"/>
      <c r="F187" s="79"/>
      <c r="G187" s="79"/>
    </row>
    <row r="188" spans="1:7" x14ac:dyDescent="0.2">
      <c r="A188" s="79"/>
      <c r="B188" s="79"/>
      <c r="C188" s="79"/>
      <c r="D188" s="79"/>
      <c r="E188" s="79"/>
      <c r="F188" s="79"/>
      <c r="G188" s="79"/>
    </row>
    <row r="189" spans="1:7" x14ac:dyDescent="0.2">
      <c r="A189" s="79"/>
      <c r="B189" s="79"/>
      <c r="C189" s="79"/>
      <c r="D189" s="79"/>
      <c r="E189" s="79"/>
      <c r="F189" s="79"/>
      <c r="G189" s="79"/>
    </row>
    <row r="190" spans="1:7" x14ac:dyDescent="0.2">
      <c r="A190" s="79"/>
      <c r="B190" s="79"/>
      <c r="C190" s="79"/>
      <c r="D190" s="79"/>
      <c r="E190" s="79"/>
      <c r="F190" s="79"/>
      <c r="G190" s="79"/>
    </row>
    <row r="191" spans="1:7" x14ac:dyDescent="0.2">
      <c r="A191" s="79"/>
      <c r="B191" s="79"/>
      <c r="C191" s="79"/>
      <c r="D191" s="79"/>
      <c r="E191" s="79"/>
      <c r="F191" s="79"/>
      <c r="G191" s="79"/>
    </row>
    <row r="192" spans="1:7" x14ac:dyDescent="0.2">
      <c r="A192" s="79"/>
      <c r="B192" s="79"/>
      <c r="C192" s="79"/>
      <c r="D192" s="79"/>
      <c r="E192" s="79"/>
      <c r="F192" s="79"/>
      <c r="G192" s="79"/>
    </row>
    <row r="193" spans="1:7" x14ac:dyDescent="0.2">
      <c r="A193" s="79"/>
      <c r="B193" s="79"/>
      <c r="C193" s="79"/>
      <c r="D193" s="79"/>
      <c r="E193" s="79"/>
      <c r="F193" s="79"/>
      <c r="G193" s="79"/>
    </row>
    <row r="194" spans="1:7" x14ac:dyDescent="0.2">
      <c r="A194" s="79"/>
      <c r="B194" s="79"/>
      <c r="C194" s="79"/>
      <c r="D194" s="79"/>
      <c r="E194" s="79"/>
      <c r="F194" s="79"/>
      <c r="G194" s="79"/>
    </row>
    <row r="195" spans="1:7" x14ac:dyDescent="0.2">
      <c r="A195" s="79"/>
      <c r="B195" s="79"/>
      <c r="C195" s="79"/>
      <c r="D195" s="79"/>
      <c r="E195" s="79"/>
      <c r="F195" s="79"/>
      <c r="G195" s="79"/>
    </row>
    <row r="196" spans="1:7" x14ac:dyDescent="0.2">
      <c r="A196" s="79"/>
      <c r="B196" s="79"/>
      <c r="C196" s="79"/>
      <c r="D196" s="79"/>
      <c r="E196" s="79"/>
      <c r="F196" s="79"/>
      <c r="G196" s="79"/>
    </row>
    <row r="197" spans="1:7" x14ac:dyDescent="0.2">
      <c r="A197" s="79"/>
      <c r="B197" s="79"/>
      <c r="C197" s="79"/>
      <c r="D197" s="79"/>
      <c r="E197" s="79"/>
      <c r="F197" s="79"/>
      <c r="G197" s="79"/>
    </row>
    <row r="198" spans="1:7" x14ac:dyDescent="0.2">
      <c r="A198" s="79"/>
      <c r="B198" s="79"/>
      <c r="C198" s="79"/>
      <c r="D198" s="79"/>
      <c r="E198" s="79"/>
      <c r="F198" s="79"/>
      <c r="G198" s="79"/>
    </row>
    <row r="199" spans="1:7" x14ac:dyDescent="0.2">
      <c r="A199" s="79"/>
      <c r="B199" s="79"/>
      <c r="C199" s="79"/>
      <c r="D199" s="79"/>
      <c r="E199" s="79"/>
      <c r="F199" s="79"/>
      <c r="G199" s="79"/>
    </row>
    <row r="200" spans="1:7" x14ac:dyDescent="0.2">
      <c r="A200" s="79"/>
      <c r="B200" s="79"/>
      <c r="C200" s="79"/>
      <c r="D200" s="79"/>
      <c r="E200" s="79"/>
      <c r="F200" s="79"/>
      <c r="G200" s="79"/>
    </row>
    <row r="201" spans="1:7" x14ac:dyDescent="0.2">
      <c r="A201" s="79"/>
      <c r="B201" s="79"/>
      <c r="C201" s="79"/>
      <c r="D201" s="79"/>
      <c r="E201" s="79"/>
      <c r="F201" s="79"/>
      <c r="G201" s="79"/>
    </row>
    <row r="202" spans="1:7" x14ac:dyDescent="0.2">
      <c r="A202" s="79"/>
      <c r="B202" s="79"/>
      <c r="C202" s="79"/>
      <c r="D202" s="79"/>
      <c r="E202" s="79"/>
      <c r="F202" s="79"/>
      <c r="G202" s="79"/>
    </row>
    <row r="203" spans="1:7" x14ac:dyDescent="0.2">
      <c r="A203" s="79"/>
      <c r="B203" s="79"/>
      <c r="C203" s="79"/>
      <c r="D203" s="79"/>
      <c r="E203" s="79"/>
      <c r="F203" s="79"/>
      <c r="G203" s="79"/>
    </row>
    <row r="204" spans="1:7" x14ac:dyDescent="0.2">
      <c r="A204" s="79"/>
      <c r="B204" s="79"/>
      <c r="C204" s="79"/>
      <c r="D204" s="79"/>
      <c r="E204" s="79"/>
      <c r="F204" s="79"/>
      <c r="G204" s="79"/>
    </row>
    <row r="205" spans="1:7" x14ac:dyDescent="0.2">
      <c r="A205" s="79"/>
      <c r="B205" s="79"/>
      <c r="C205" s="79"/>
      <c r="D205" s="79"/>
      <c r="E205" s="79"/>
      <c r="F205" s="79"/>
      <c r="G205" s="79"/>
    </row>
    <row r="206" spans="1:7" x14ac:dyDescent="0.2">
      <c r="A206" s="79"/>
      <c r="B206" s="79"/>
      <c r="C206" s="79"/>
      <c r="D206" s="79"/>
      <c r="E206" s="79"/>
      <c r="F206" s="79"/>
      <c r="G206" s="79"/>
    </row>
    <row r="207" spans="1:7" x14ac:dyDescent="0.2">
      <c r="A207" s="79"/>
      <c r="B207" s="79"/>
      <c r="C207" s="79"/>
      <c r="D207" s="79"/>
      <c r="E207" s="79"/>
      <c r="F207" s="79"/>
      <c r="G207" s="79"/>
    </row>
    <row r="208" spans="1:7" x14ac:dyDescent="0.2">
      <c r="A208" s="79"/>
      <c r="B208" s="79"/>
      <c r="C208" s="79"/>
      <c r="D208" s="79"/>
      <c r="E208" s="79"/>
      <c r="F208" s="79"/>
      <c r="G208" s="79"/>
    </row>
    <row r="209" spans="1:7" x14ac:dyDescent="0.2">
      <c r="A209" s="79"/>
      <c r="B209" s="79"/>
      <c r="C209" s="79"/>
      <c r="D209" s="79"/>
      <c r="E209" s="79"/>
      <c r="F209" s="79"/>
      <c r="G209" s="79"/>
    </row>
    <row r="210" spans="1:7" x14ac:dyDescent="0.2">
      <c r="A210" s="79"/>
      <c r="B210" s="79"/>
      <c r="C210" s="79"/>
      <c r="D210" s="79"/>
      <c r="E210" s="79"/>
      <c r="F210" s="79"/>
      <c r="G210" s="79"/>
    </row>
    <row r="211" spans="1:7" x14ac:dyDescent="0.2">
      <c r="A211" s="79"/>
      <c r="B211" s="79"/>
      <c r="C211" s="79"/>
      <c r="D211" s="79"/>
      <c r="E211" s="79"/>
      <c r="F211" s="79"/>
      <c r="G211" s="79"/>
    </row>
    <row r="212" spans="1:7" x14ac:dyDescent="0.2">
      <c r="A212" s="79"/>
      <c r="B212" s="79"/>
      <c r="C212" s="79"/>
      <c r="D212" s="79"/>
      <c r="E212" s="79"/>
      <c r="F212" s="79"/>
      <c r="G212" s="79"/>
    </row>
    <row r="213" spans="1:7" x14ac:dyDescent="0.2">
      <c r="A213" s="79"/>
      <c r="B213" s="79"/>
      <c r="C213" s="79"/>
      <c r="D213" s="79"/>
      <c r="E213" s="79"/>
      <c r="F213" s="79"/>
      <c r="G213" s="79"/>
    </row>
    <row r="214" spans="1:7" x14ac:dyDescent="0.2">
      <c r="A214" s="79"/>
      <c r="B214" s="79"/>
      <c r="C214" s="79"/>
      <c r="D214" s="79"/>
      <c r="E214" s="79"/>
      <c r="F214" s="79"/>
      <c r="G214" s="79"/>
    </row>
    <row r="215" spans="1:7" x14ac:dyDescent="0.2">
      <c r="A215" s="79"/>
      <c r="B215" s="79"/>
      <c r="C215" s="79"/>
      <c r="D215" s="79"/>
      <c r="E215" s="79"/>
      <c r="F215" s="79"/>
      <c r="G215" s="79"/>
    </row>
    <row r="216" spans="1:7" x14ac:dyDescent="0.2">
      <c r="A216" s="79"/>
      <c r="B216" s="79"/>
      <c r="C216" s="79"/>
      <c r="D216" s="79"/>
      <c r="E216" s="79"/>
      <c r="F216" s="79"/>
      <c r="G216" s="79"/>
    </row>
    <row r="217" spans="1:7" x14ac:dyDescent="0.2">
      <c r="A217" s="79"/>
      <c r="B217" s="79"/>
      <c r="C217" s="79"/>
      <c r="D217" s="79"/>
      <c r="E217" s="79"/>
      <c r="F217" s="79"/>
      <c r="G217" s="79"/>
    </row>
    <row r="218" spans="1:7" x14ac:dyDescent="0.2">
      <c r="A218" s="79"/>
      <c r="B218" s="79"/>
      <c r="C218" s="79"/>
      <c r="D218" s="79"/>
      <c r="E218" s="79"/>
      <c r="F218" s="79"/>
      <c r="G218" s="79"/>
    </row>
    <row r="219" spans="1:7" x14ac:dyDescent="0.2">
      <c r="A219" s="79"/>
      <c r="B219" s="79"/>
      <c r="C219" s="79"/>
      <c r="D219" s="79"/>
      <c r="E219" s="79"/>
      <c r="F219" s="79"/>
      <c r="G219" s="79"/>
    </row>
    <row r="220" spans="1:7" x14ac:dyDescent="0.2">
      <c r="A220" s="79"/>
      <c r="B220" s="79"/>
      <c r="C220" s="79"/>
      <c r="D220" s="79"/>
      <c r="E220" s="79"/>
      <c r="F220" s="79"/>
      <c r="G220" s="79"/>
    </row>
    <row r="221" spans="1:7" x14ac:dyDescent="0.2">
      <c r="A221" s="79"/>
      <c r="B221" s="79"/>
      <c r="C221" s="79"/>
      <c r="D221" s="79"/>
      <c r="E221" s="79"/>
      <c r="F221" s="79"/>
      <c r="G221" s="79"/>
    </row>
    <row r="222" spans="1:7" x14ac:dyDescent="0.2">
      <c r="A222" s="79"/>
      <c r="B222" s="79"/>
      <c r="C222" s="79"/>
      <c r="D222" s="79"/>
      <c r="E222" s="79"/>
      <c r="F222" s="79"/>
      <c r="G222" s="79"/>
    </row>
    <row r="223" spans="1:7" x14ac:dyDescent="0.2">
      <c r="A223" s="79"/>
      <c r="B223" s="79"/>
      <c r="C223" s="79"/>
      <c r="D223" s="79"/>
      <c r="E223" s="79"/>
      <c r="F223" s="79"/>
      <c r="G223" s="79"/>
    </row>
    <row r="224" spans="1:7" x14ac:dyDescent="0.2">
      <c r="A224" s="79"/>
      <c r="B224" s="79"/>
      <c r="C224" s="79"/>
      <c r="D224" s="79"/>
      <c r="E224" s="79"/>
      <c r="F224" s="79"/>
      <c r="G224" s="79"/>
    </row>
    <row r="225" spans="1:7" x14ac:dyDescent="0.2">
      <c r="A225" s="79"/>
      <c r="B225" s="79"/>
      <c r="C225" s="79"/>
      <c r="D225" s="79"/>
      <c r="E225" s="79"/>
      <c r="F225" s="79"/>
      <c r="G225" s="79"/>
    </row>
    <row r="226" spans="1:7" x14ac:dyDescent="0.2">
      <c r="A226" s="79"/>
      <c r="B226" s="79"/>
      <c r="C226" s="79"/>
      <c r="D226" s="79"/>
      <c r="E226" s="79"/>
      <c r="F226" s="79"/>
      <c r="G226" s="79"/>
    </row>
    <row r="227" spans="1:7" x14ac:dyDescent="0.2">
      <c r="A227" s="79"/>
      <c r="B227" s="79"/>
      <c r="C227" s="79"/>
      <c r="D227" s="79"/>
      <c r="E227" s="79"/>
      <c r="F227" s="79"/>
      <c r="G227" s="79"/>
    </row>
    <row r="228" spans="1:7" x14ac:dyDescent="0.2">
      <c r="A228" s="79"/>
      <c r="B228" s="79"/>
      <c r="C228" s="79"/>
      <c r="D228" s="79"/>
      <c r="E228" s="79"/>
      <c r="F228" s="79"/>
      <c r="G228" s="79"/>
    </row>
    <row r="229" spans="1:7" x14ac:dyDescent="0.2">
      <c r="A229" s="79"/>
      <c r="B229" s="79"/>
      <c r="C229" s="79"/>
      <c r="D229" s="79"/>
      <c r="E229" s="79"/>
      <c r="F229" s="79"/>
      <c r="G229" s="79"/>
    </row>
    <row r="230" spans="1:7" x14ac:dyDescent="0.2">
      <c r="A230" s="79"/>
      <c r="B230" s="79"/>
      <c r="C230" s="79"/>
      <c r="D230" s="79"/>
      <c r="E230" s="79"/>
      <c r="F230" s="79"/>
      <c r="G230" s="79"/>
    </row>
    <row r="231" spans="1:7" x14ac:dyDescent="0.2">
      <c r="A231" s="79"/>
      <c r="B231" s="79"/>
      <c r="C231" s="79"/>
      <c r="D231" s="79"/>
      <c r="E231" s="79"/>
      <c r="F231" s="79"/>
      <c r="G231" s="79"/>
    </row>
    <row r="232" spans="1:7" x14ac:dyDescent="0.2">
      <c r="A232" s="79"/>
      <c r="B232" s="79"/>
      <c r="C232" s="79"/>
      <c r="D232" s="79"/>
      <c r="E232" s="79"/>
      <c r="F232" s="79"/>
      <c r="G232" s="79"/>
    </row>
    <row r="233" spans="1:7" x14ac:dyDescent="0.2">
      <c r="A233" s="79"/>
      <c r="B233" s="79"/>
      <c r="C233" s="79"/>
      <c r="D233" s="79"/>
      <c r="E233" s="79"/>
      <c r="F233" s="79"/>
      <c r="G233" s="79"/>
    </row>
    <row r="234" spans="1:7" x14ac:dyDescent="0.2">
      <c r="A234" s="79"/>
      <c r="B234" s="79"/>
      <c r="C234" s="79"/>
      <c r="D234" s="79"/>
      <c r="E234" s="79"/>
      <c r="F234" s="79"/>
      <c r="G234" s="79"/>
    </row>
    <row r="235" spans="1:7" x14ac:dyDescent="0.2">
      <c r="A235" s="79"/>
      <c r="B235" s="79"/>
      <c r="C235" s="79"/>
      <c r="D235" s="79"/>
      <c r="E235" s="79"/>
      <c r="F235" s="79"/>
      <c r="G235" s="79"/>
    </row>
    <row r="236" spans="1:7" x14ac:dyDescent="0.2">
      <c r="A236" s="79"/>
      <c r="B236" s="79"/>
      <c r="C236" s="79"/>
      <c r="D236" s="79"/>
      <c r="E236" s="79"/>
      <c r="F236" s="79"/>
      <c r="G236" s="79"/>
    </row>
    <row r="237" spans="1:7" x14ac:dyDescent="0.2">
      <c r="A237" s="79"/>
      <c r="B237" s="79"/>
      <c r="C237" s="79"/>
      <c r="D237" s="79"/>
      <c r="E237" s="79"/>
      <c r="F237" s="79"/>
      <c r="G237" s="79"/>
    </row>
    <row r="238" spans="1:7" x14ac:dyDescent="0.2">
      <c r="A238" s="79"/>
      <c r="B238" s="79"/>
      <c r="C238" s="79"/>
      <c r="D238" s="79"/>
      <c r="E238" s="79"/>
      <c r="F238" s="79"/>
      <c r="G238" s="79"/>
    </row>
    <row r="239" spans="1:7" x14ac:dyDescent="0.2">
      <c r="A239" s="79"/>
      <c r="B239" s="79"/>
      <c r="C239" s="79"/>
      <c r="D239" s="79"/>
      <c r="E239" s="79"/>
      <c r="F239" s="79"/>
      <c r="G239" s="79"/>
    </row>
    <row r="240" spans="1:7" x14ac:dyDescent="0.2">
      <c r="A240" s="79"/>
      <c r="B240" s="79"/>
      <c r="C240" s="79"/>
      <c r="D240" s="79"/>
      <c r="E240" s="79"/>
      <c r="F240" s="79"/>
      <c r="G240" s="79"/>
    </row>
    <row r="241" spans="1:7" x14ac:dyDescent="0.2">
      <c r="A241" s="79"/>
      <c r="B241" s="79"/>
      <c r="C241" s="79"/>
      <c r="D241" s="79"/>
      <c r="E241" s="79"/>
      <c r="F241" s="79"/>
      <c r="G241" s="79"/>
    </row>
    <row r="242" spans="1:7" x14ac:dyDescent="0.2">
      <c r="A242" s="79"/>
      <c r="B242" s="79"/>
      <c r="C242" s="79"/>
      <c r="D242" s="79"/>
      <c r="E242" s="79"/>
      <c r="F242" s="79"/>
      <c r="G242" s="79"/>
    </row>
    <row r="243" spans="1:7" x14ac:dyDescent="0.2">
      <c r="A243" s="79"/>
      <c r="B243" s="79"/>
      <c r="C243" s="79"/>
      <c r="D243" s="79"/>
      <c r="E243" s="79"/>
      <c r="F243" s="79"/>
      <c r="G243" s="79"/>
    </row>
    <row r="244" spans="1:7" x14ac:dyDescent="0.2">
      <c r="A244" s="79"/>
      <c r="B244" s="79"/>
      <c r="C244" s="79"/>
      <c r="D244" s="79"/>
      <c r="E244" s="79"/>
      <c r="F244" s="79"/>
      <c r="G244" s="79"/>
    </row>
  </sheetData>
  <mergeCells count="14">
    <mergeCell ref="A1:G2"/>
    <mergeCell ref="A4:C6"/>
    <mergeCell ref="D4:D6"/>
    <mergeCell ref="E4:F4"/>
    <mergeCell ref="E5:E6"/>
    <mergeCell ref="F5:F6"/>
    <mergeCell ref="G5:G6"/>
    <mergeCell ref="A45:G45"/>
    <mergeCell ref="A43:G43"/>
    <mergeCell ref="A44:G44"/>
    <mergeCell ref="A39:G39"/>
    <mergeCell ref="A7:G7"/>
    <mergeCell ref="A17:G17"/>
    <mergeCell ref="A23:G23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C57" sqref="C57"/>
    </sheetView>
  </sheetViews>
  <sheetFormatPr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293" t="s">
        <v>53</v>
      </c>
      <c r="B1" s="293"/>
      <c r="C1" s="293"/>
      <c r="D1" s="293"/>
      <c r="E1" s="293"/>
      <c r="F1" s="293"/>
    </row>
    <row r="2" spans="1:10" ht="9" customHeight="1" x14ac:dyDescent="0.2">
      <c r="A2" s="33"/>
      <c r="B2" s="33"/>
      <c r="C2" s="33"/>
      <c r="D2" s="33"/>
      <c r="E2" s="33"/>
      <c r="F2" s="33"/>
    </row>
    <row r="3" spans="1:10" ht="15.95" customHeight="1" x14ac:dyDescent="0.2">
      <c r="A3" s="286" t="s">
        <v>0</v>
      </c>
      <c r="B3" s="309"/>
      <c r="C3" s="309"/>
      <c r="D3" s="284" t="s">
        <v>188</v>
      </c>
      <c r="E3" s="311"/>
      <c r="F3" s="294" t="s">
        <v>34</v>
      </c>
    </row>
    <row r="4" spans="1:10" ht="15.95" customHeight="1" x14ac:dyDescent="0.2">
      <c r="A4" s="309"/>
      <c r="B4" s="309"/>
      <c r="C4" s="309"/>
      <c r="D4" s="46">
        <v>2019</v>
      </c>
      <c r="E4" s="46">
        <v>2020</v>
      </c>
      <c r="F4" s="294"/>
    </row>
    <row r="5" spans="1:10" ht="15.95" customHeight="1" x14ac:dyDescent="0.2">
      <c r="A5" s="309"/>
      <c r="B5" s="309"/>
      <c r="C5" s="310"/>
      <c r="D5" s="312" t="s">
        <v>30</v>
      </c>
      <c r="E5" s="313"/>
      <c r="F5" s="49" t="s">
        <v>3</v>
      </c>
    </row>
    <row r="6" spans="1:10" ht="18" customHeight="1" x14ac:dyDescent="0.25">
      <c r="A6" s="50"/>
      <c r="B6" s="126" t="s">
        <v>147</v>
      </c>
      <c r="C6" s="116" t="s">
        <v>16</v>
      </c>
      <c r="D6" s="238">
        <v>35749.616000000002</v>
      </c>
      <c r="E6" s="228">
        <v>37780.915000000001</v>
      </c>
      <c r="F6" s="133">
        <f>E6/D6*100</f>
        <v>105.68201627676224</v>
      </c>
      <c r="H6"/>
      <c r="I6"/>
      <c r="J6"/>
    </row>
    <row r="7" spans="1:10" ht="18" customHeight="1" x14ac:dyDescent="0.25">
      <c r="A7" s="51"/>
      <c r="B7" s="53" t="s">
        <v>119</v>
      </c>
      <c r="C7" s="35" t="s">
        <v>17</v>
      </c>
      <c r="D7" s="229">
        <v>31359.48</v>
      </c>
      <c r="E7" s="223">
        <v>33365.764000000003</v>
      </c>
      <c r="F7" s="88">
        <f t="shared" ref="F7:F34" si="0">E7/D7*100</f>
        <v>106.39769536994874</v>
      </c>
      <c r="H7"/>
      <c r="I7"/>
      <c r="J7"/>
    </row>
    <row r="8" spans="1:10" ht="18" customHeight="1" x14ac:dyDescent="0.25">
      <c r="A8" s="51"/>
      <c r="B8" s="53" t="s">
        <v>85</v>
      </c>
      <c r="C8" s="35" t="s">
        <v>18</v>
      </c>
      <c r="D8" s="229">
        <v>20824.696</v>
      </c>
      <c r="E8" s="223">
        <v>22835.031999999999</v>
      </c>
      <c r="F8" s="88">
        <f t="shared" si="0"/>
        <v>109.65361511159635</v>
      </c>
      <c r="H8"/>
      <c r="I8"/>
      <c r="J8"/>
    </row>
    <row r="9" spans="1:10" ht="18" customHeight="1" x14ac:dyDescent="0.25">
      <c r="A9" s="51"/>
      <c r="B9" s="53" t="s">
        <v>182</v>
      </c>
      <c r="C9" s="35" t="s">
        <v>19</v>
      </c>
      <c r="D9" s="229">
        <v>5123.8959999999997</v>
      </c>
      <c r="E9" s="223">
        <v>5218.232</v>
      </c>
      <c r="F9" s="88">
        <f t="shared" si="0"/>
        <v>101.84109903870025</v>
      </c>
      <c r="H9"/>
      <c r="I9"/>
      <c r="J9"/>
    </row>
    <row r="10" spans="1:10" ht="18" customHeight="1" x14ac:dyDescent="0.25">
      <c r="A10" s="51"/>
      <c r="B10" s="53" t="s">
        <v>86</v>
      </c>
      <c r="C10" s="35" t="s">
        <v>20</v>
      </c>
      <c r="D10" s="229">
        <v>9292.4</v>
      </c>
      <c r="E10" s="223">
        <v>9292.4</v>
      </c>
      <c r="F10" s="88">
        <f t="shared" si="0"/>
        <v>100</v>
      </c>
      <c r="H10"/>
      <c r="I10"/>
      <c r="J10"/>
    </row>
    <row r="11" spans="1:10" ht="18" customHeight="1" x14ac:dyDescent="0.25">
      <c r="A11" s="51"/>
      <c r="B11" s="53" t="s">
        <v>87</v>
      </c>
      <c r="C11" s="35" t="s">
        <v>21</v>
      </c>
      <c r="D11" s="229">
        <v>1242.384</v>
      </c>
      <c r="E11" s="223">
        <v>1238.3320000000001</v>
      </c>
      <c r="F11" s="88">
        <f t="shared" si="0"/>
        <v>99.67385285064843</v>
      </c>
      <c r="H11"/>
      <c r="I11"/>
      <c r="J11"/>
    </row>
    <row r="12" spans="1:10" ht="18" customHeight="1" x14ac:dyDescent="0.25">
      <c r="A12" s="51"/>
      <c r="B12" s="53" t="s">
        <v>155</v>
      </c>
      <c r="C12" s="35" t="s">
        <v>22</v>
      </c>
      <c r="D12" s="229">
        <v>707.80799999999999</v>
      </c>
      <c r="E12" s="223">
        <v>732.80799999999999</v>
      </c>
      <c r="F12" s="88">
        <f t="shared" si="0"/>
        <v>103.53203128532031</v>
      </c>
      <c r="H12"/>
      <c r="I12"/>
      <c r="J12"/>
    </row>
    <row r="13" spans="1:10" ht="18" customHeight="1" x14ac:dyDescent="0.25">
      <c r="A13" s="51"/>
      <c r="B13" s="53" t="s">
        <v>57</v>
      </c>
      <c r="C13" s="35" t="s">
        <v>23</v>
      </c>
      <c r="D13" s="229">
        <v>2290.9580000000001</v>
      </c>
      <c r="E13" s="223">
        <v>2290.973</v>
      </c>
      <c r="F13" s="88">
        <f t="shared" si="0"/>
        <v>100.0006547479264</v>
      </c>
      <c r="H13"/>
      <c r="I13"/>
      <c r="J13"/>
    </row>
    <row r="14" spans="1:10" ht="18" customHeight="1" x14ac:dyDescent="0.25">
      <c r="A14" s="51"/>
      <c r="B14" s="53" t="s">
        <v>113</v>
      </c>
      <c r="C14" s="35" t="s">
        <v>24</v>
      </c>
      <c r="D14" s="229">
        <v>1412.95</v>
      </c>
      <c r="E14" s="223">
        <v>1412.95</v>
      </c>
      <c r="F14" s="88">
        <f t="shared" si="0"/>
        <v>100</v>
      </c>
      <c r="H14"/>
      <c r="I14"/>
      <c r="J14"/>
    </row>
    <row r="15" spans="1:10" ht="18" customHeight="1" x14ac:dyDescent="0.25">
      <c r="A15" s="51"/>
      <c r="B15" s="53" t="s">
        <v>91</v>
      </c>
      <c r="C15" s="35" t="s">
        <v>25</v>
      </c>
      <c r="D15" s="223">
        <v>878.00800000000004</v>
      </c>
      <c r="E15" s="223">
        <v>878.02300000000002</v>
      </c>
      <c r="F15" s="88">
        <f t="shared" si="0"/>
        <v>100.00170841267962</v>
      </c>
      <c r="H15"/>
      <c r="I15"/>
      <c r="J15"/>
    </row>
    <row r="16" spans="1:10" ht="18" customHeight="1" x14ac:dyDescent="0.25">
      <c r="A16" s="51"/>
      <c r="B16" s="53" t="s">
        <v>115</v>
      </c>
      <c r="C16" s="35" t="s">
        <v>26</v>
      </c>
      <c r="D16" s="229">
        <v>1391.37</v>
      </c>
      <c r="E16" s="223">
        <v>1391.37</v>
      </c>
      <c r="F16" s="88">
        <f t="shared" si="0"/>
        <v>100</v>
      </c>
      <c r="H16"/>
      <c r="I16"/>
      <c r="J16"/>
    </row>
    <row r="17" spans="1:10" ht="18" customHeight="1" x14ac:dyDescent="0.25">
      <c r="A17" s="51"/>
      <c r="B17" s="53" t="s">
        <v>143</v>
      </c>
      <c r="C17" s="35" t="s">
        <v>105</v>
      </c>
      <c r="D17" s="229">
        <v>5310.7120000000004</v>
      </c>
      <c r="E17" s="223">
        <v>6491.0119999999997</v>
      </c>
      <c r="F17" s="88">
        <f t="shared" si="0"/>
        <v>122.22489187890434</v>
      </c>
      <c r="H17"/>
      <c r="I17"/>
      <c r="J17"/>
    </row>
    <row r="18" spans="1:10" ht="18" customHeight="1" x14ac:dyDescent="0.25">
      <c r="A18" s="51"/>
      <c r="B18" s="53" t="s">
        <v>88</v>
      </c>
      <c r="C18" s="35" t="s">
        <v>106</v>
      </c>
      <c r="D18" s="229">
        <v>92.126000000000005</v>
      </c>
      <c r="E18" s="230">
        <v>91.769000000000005</v>
      </c>
      <c r="F18" s="88">
        <f t="shared" si="0"/>
        <v>99.612487245728673</v>
      </c>
      <c r="H18"/>
      <c r="I18"/>
      <c r="J18"/>
    </row>
    <row r="19" spans="1:10" ht="18" customHeight="1" x14ac:dyDescent="0.25">
      <c r="A19" s="51"/>
      <c r="B19" s="53" t="s">
        <v>118</v>
      </c>
      <c r="C19" s="35" t="s">
        <v>107</v>
      </c>
      <c r="D19" s="229">
        <v>4450.68</v>
      </c>
      <c r="E19" s="223">
        <v>4513.0659999999998</v>
      </c>
      <c r="F19" s="88">
        <f t="shared" si="0"/>
        <v>101.40171838910008</v>
      </c>
      <c r="H19"/>
      <c r="I19"/>
      <c r="J19"/>
    </row>
    <row r="20" spans="1:10" ht="18" customHeight="1" x14ac:dyDescent="0.25">
      <c r="A20" s="51"/>
      <c r="B20" s="63" t="s">
        <v>89</v>
      </c>
      <c r="C20" s="35" t="s">
        <v>108</v>
      </c>
      <c r="D20" s="229">
        <v>122.779</v>
      </c>
      <c r="E20" s="223">
        <v>120.467</v>
      </c>
      <c r="F20" s="88">
        <f t="shared" si="0"/>
        <v>98.116941822298614</v>
      </c>
      <c r="H20"/>
      <c r="I20"/>
      <c r="J20"/>
    </row>
    <row r="21" spans="1:10" ht="18" customHeight="1" x14ac:dyDescent="0.25">
      <c r="A21" s="51"/>
      <c r="B21" s="63" t="s">
        <v>90</v>
      </c>
      <c r="C21" s="35" t="s">
        <v>109</v>
      </c>
      <c r="D21" s="229">
        <v>3.665</v>
      </c>
      <c r="E21" s="223">
        <v>3.665</v>
      </c>
      <c r="F21" s="88">
        <f t="shared" si="0"/>
        <v>100</v>
      </c>
      <c r="H21"/>
      <c r="I21"/>
      <c r="J21"/>
    </row>
    <row r="22" spans="1:10" ht="18" customHeight="1" x14ac:dyDescent="0.25">
      <c r="A22" s="51"/>
      <c r="B22" s="53" t="s">
        <v>144</v>
      </c>
      <c r="C22" s="35" t="s">
        <v>110</v>
      </c>
      <c r="D22" s="230">
        <v>3404.56</v>
      </c>
      <c r="E22" s="223">
        <v>3365.1480000000001</v>
      </c>
      <c r="F22" s="88">
        <f t="shared" si="0"/>
        <v>98.84237610733841</v>
      </c>
      <c r="H22"/>
      <c r="I22"/>
      <c r="J22"/>
    </row>
    <row r="23" spans="1:10" ht="18" customHeight="1" x14ac:dyDescent="0.25">
      <c r="A23" s="51"/>
      <c r="B23" s="53" t="s">
        <v>139</v>
      </c>
      <c r="C23" s="35" t="s">
        <v>111</v>
      </c>
      <c r="D23" s="230">
        <v>1076.944</v>
      </c>
      <c r="E23" s="223">
        <v>1046.944</v>
      </c>
      <c r="F23" s="88">
        <f t="shared" si="0"/>
        <v>97.214339835683191</v>
      </c>
      <c r="H23"/>
      <c r="I23"/>
      <c r="J23"/>
    </row>
    <row r="24" spans="1:10" ht="18" customHeight="1" x14ac:dyDescent="0.25">
      <c r="A24" s="51"/>
      <c r="B24" s="63" t="s">
        <v>136</v>
      </c>
      <c r="C24" s="35">
        <v>19</v>
      </c>
      <c r="D24" s="230">
        <v>1420.193</v>
      </c>
      <c r="E24" s="223">
        <v>1462.049</v>
      </c>
      <c r="F24" s="88">
        <f t="shared" si="0"/>
        <v>102.94720506297384</v>
      </c>
      <c r="H24"/>
      <c r="I24"/>
      <c r="J24"/>
    </row>
    <row r="25" spans="1:10" ht="18" customHeight="1" x14ac:dyDescent="0.25">
      <c r="A25" s="51"/>
      <c r="B25" s="63" t="s">
        <v>137</v>
      </c>
      <c r="C25" s="35">
        <v>20</v>
      </c>
      <c r="D25" s="230">
        <v>274.52300000000002</v>
      </c>
      <c r="E25" s="223">
        <v>277.38499999999999</v>
      </c>
      <c r="F25" s="88">
        <f t="shared" si="0"/>
        <v>101.04253559811016</v>
      </c>
      <c r="H25"/>
      <c r="I25"/>
      <c r="J25"/>
    </row>
    <row r="26" spans="1:10" ht="18" customHeight="1" x14ac:dyDescent="0.25">
      <c r="A26" s="51"/>
      <c r="B26" s="63" t="s">
        <v>140</v>
      </c>
      <c r="C26" s="35">
        <v>21</v>
      </c>
      <c r="D26" s="230">
        <v>632.9</v>
      </c>
      <c r="E26" s="223">
        <v>578.77</v>
      </c>
      <c r="F26" s="88">
        <f t="shared" si="0"/>
        <v>91.447306051508932</v>
      </c>
      <c r="H26"/>
      <c r="I26"/>
      <c r="J26"/>
    </row>
    <row r="27" spans="1:10" ht="18" customHeight="1" x14ac:dyDescent="0.25">
      <c r="A27" s="51"/>
      <c r="B27" s="115" t="s">
        <v>156</v>
      </c>
      <c r="C27" s="111">
        <v>22</v>
      </c>
      <c r="D27" s="232">
        <v>44464.887999999999</v>
      </c>
      <c r="E27" s="233">
        <v>47637.074999999997</v>
      </c>
      <c r="F27" s="136">
        <f t="shared" si="0"/>
        <v>107.13413918865599</v>
      </c>
      <c r="H27"/>
      <c r="I27"/>
      <c r="J27"/>
    </row>
    <row r="28" spans="1:10" ht="18" customHeight="1" x14ac:dyDescent="0.25">
      <c r="A28" s="51"/>
      <c r="B28" s="115" t="s">
        <v>112</v>
      </c>
      <c r="C28" s="111">
        <v>23</v>
      </c>
      <c r="D28" s="232">
        <v>34489.017</v>
      </c>
      <c r="E28" s="233">
        <v>36453.027000000002</v>
      </c>
      <c r="F28" s="136">
        <f t="shared" si="0"/>
        <v>105.69459547078424</v>
      </c>
      <c r="H28"/>
      <c r="I28"/>
      <c r="J28"/>
    </row>
    <row r="29" spans="1:10" ht="18" customHeight="1" x14ac:dyDescent="0.25">
      <c r="A29" s="51"/>
      <c r="B29" s="115" t="s">
        <v>135</v>
      </c>
      <c r="C29" s="111">
        <v>24</v>
      </c>
      <c r="D29" s="232">
        <v>8562.9210000000003</v>
      </c>
      <c r="E29" s="233">
        <v>9771.098</v>
      </c>
      <c r="F29" s="93">
        <f t="shared" si="0"/>
        <v>114.1094026209047</v>
      </c>
      <c r="H29"/>
      <c r="I29"/>
      <c r="J29"/>
    </row>
    <row r="30" spans="1:10" ht="18" customHeight="1" x14ac:dyDescent="0.25">
      <c r="A30" s="51"/>
      <c r="B30" s="60" t="s">
        <v>120</v>
      </c>
      <c r="C30" s="111">
        <v>25</v>
      </c>
      <c r="D30" s="232">
        <v>970.63400000000001</v>
      </c>
      <c r="E30" s="233">
        <v>970.29200000000003</v>
      </c>
      <c r="F30" s="136">
        <f t="shared" si="0"/>
        <v>99.964765297733237</v>
      </c>
      <c r="H30"/>
      <c r="I30"/>
      <c r="J30"/>
    </row>
    <row r="31" spans="1:10" ht="18" customHeight="1" x14ac:dyDescent="0.25">
      <c r="A31" s="51"/>
      <c r="B31" s="60" t="s">
        <v>68</v>
      </c>
      <c r="C31" s="111">
        <v>26</v>
      </c>
      <c r="D31" s="234">
        <v>5842.05</v>
      </c>
      <c r="E31" s="233">
        <v>5904.4359999999997</v>
      </c>
      <c r="F31" s="136">
        <f t="shared" si="0"/>
        <v>101.0678785700225</v>
      </c>
      <c r="H31"/>
      <c r="I31"/>
      <c r="J31"/>
    </row>
    <row r="32" spans="1:10" s="37" customFormat="1" ht="18" customHeight="1" x14ac:dyDescent="0.2">
      <c r="A32" s="52"/>
      <c r="B32" s="60" t="s">
        <v>69</v>
      </c>
      <c r="C32" s="111">
        <v>27</v>
      </c>
      <c r="D32" s="232">
        <v>229.023</v>
      </c>
      <c r="E32" s="233">
        <v>231.07300000000001</v>
      </c>
      <c r="F32" s="136">
        <f t="shared" si="0"/>
        <v>100.89510660501348</v>
      </c>
      <c r="H32"/>
      <c r="I32"/>
      <c r="J32"/>
    </row>
    <row r="33" spans="1:10" s="37" customFormat="1" ht="18" customHeight="1" x14ac:dyDescent="0.2">
      <c r="A33" s="52"/>
      <c r="B33" s="115" t="s">
        <v>181</v>
      </c>
      <c r="C33" s="111">
        <v>28</v>
      </c>
      <c r="D33" s="232">
        <v>879.75199999999995</v>
      </c>
      <c r="E33" s="233">
        <v>903.25199999999995</v>
      </c>
      <c r="F33" s="93">
        <f t="shared" si="0"/>
        <v>102.67120734025043</v>
      </c>
      <c r="H33"/>
      <c r="I33"/>
      <c r="J33"/>
    </row>
    <row r="34" spans="1:10" s="37" customFormat="1" ht="18" customHeight="1" x14ac:dyDescent="0.2">
      <c r="A34" s="52"/>
      <c r="B34" s="115" t="s">
        <v>81</v>
      </c>
      <c r="C34" s="111">
        <v>29</v>
      </c>
      <c r="D34" s="234">
        <v>641.46199999999999</v>
      </c>
      <c r="E34" s="233">
        <v>1762.0450000000001</v>
      </c>
      <c r="F34" s="93">
        <f t="shared" si="0"/>
        <v>274.6920316402219</v>
      </c>
      <c r="H34"/>
      <c r="I34"/>
      <c r="J34"/>
    </row>
    <row r="35" spans="1:10" ht="3" customHeight="1" x14ac:dyDescent="0.25">
      <c r="A35" s="64"/>
      <c r="B35" s="65"/>
      <c r="C35" s="66"/>
      <c r="D35" s="67"/>
      <c r="E35" s="68"/>
      <c r="F35" s="69"/>
      <c r="H35"/>
    </row>
    <row r="36" spans="1:10" ht="16.7" customHeight="1" x14ac:dyDescent="0.2">
      <c r="A36" s="299" t="s">
        <v>56</v>
      </c>
      <c r="B36" s="299"/>
      <c r="C36" s="299"/>
      <c r="D36" s="299"/>
      <c r="E36" s="299"/>
      <c r="F36" s="299"/>
      <c r="H36"/>
    </row>
    <row r="37" spans="1:10" ht="12.75" customHeight="1" x14ac:dyDescent="0.2">
      <c r="A37" s="296" t="s">
        <v>114</v>
      </c>
      <c r="B37" s="296"/>
      <c r="C37" s="296"/>
      <c r="D37" s="296"/>
      <c r="E37" s="296"/>
      <c r="F37" s="296"/>
      <c r="H37"/>
    </row>
    <row r="38" spans="1:10" ht="12.75" customHeight="1" x14ac:dyDescent="0.2">
      <c r="A38" s="296" t="s">
        <v>116</v>
      </c>
      <c r="B38" s="296"/>
      <c r="C38" s="296"/>
      <c r="D38" s="296"/>
      <c r="E38" s="296"/>
      <c r="F38" s="296"/>
      <c r="H38"/>
    </row>
    <row r="39" spans="1:10" ht="12.75" customHeight="1" x14ac:dyDescent="0.2">
      <c r="A39" s="296" t="s">
        <v>117</v>
      </c>
      <c r="B39" s="296"/>
      <c r="C39" s="296"/>
      <c r="D39" s="296"/>
      <c r="E39" s="296"/>
      <c r="F39" s="296"/>
      <c r="H39"/>
    </row>
    <row r="40" spans="1:10" x14ac:dyDescent="0.2">
      <c r="A40" s="282" t="s">
        <v>150</v>
      </c>
      <c r="B40" s="282"/>
      <c r="C40" s="282"/>
      <c r="D40" s="282"/>
      <c r="E40" s="282"/>
      <c r="F40" s="282"/>
      <c r="G40" s="282"/>
      <c r="H40"/>
    </row>
    <row r="41" spans="1:10" x14ac:dyDescent="0.2">
      <c r="A41" s="282" t="s">
        <v>145</v>
      </c>
      <c r="B41" s="282"/>
      <c r="C41" s="282"/>
      <c r="D41" s="282"/>
      <c r="E41" s="282"/>
      <c r="F41" s="282"/>
      <c r="G41" s="110"/>
      <c r="H41"/>
    </row>
    <row r="42" spans="1:10" x14ac:dyDescent="0.2">
      <c r="A42" s="150"/>
      <c r="B42" s="150"/>
      <c r="C42" s="150"/>
      <c r="D42" s="150"/>
      <c r="E42" s="150"/>
      <c r="F42" s="150"/>
      <c r="G42" s="150"/>
      <c r="H42"/>
    </row>
    <row r="43" spans="1:10" ht="14.25" customHeight="1" x14ac:dyDescent="0.2">
      <c r="A43" s="314" t="s">
        <v>64</v>
      </c>
      <c r="B43" s="314"/>
      <c r="C43" s="314"/>
      <c r="D43" s="314"/>
      <c r="E43" s="314"/>
      <c r="F43" s="314"/>
      <c r="G43" s="1"/>
      <c r="H43"/>
    </row>
    <row r="44" spans="1:10" x14ac:dyDescent="0.2">
      <c r="B44" s="1"/>
      <c r="C44" s="1"/>
      <c r="D44" s="1"/>
      <c r="E44" s="1"/>
      <c r="F44" s="1"/>
      <c r="G44" s="1"/>
      <c r="H44"/>
    </row>
    <row r="45" spans="1:10" x14ac:dyDescent="0.2">
      <c r="B45" s="1"/>
      <c r="C45" s="1"/>
      <c r="D45" s="1"/>
      <c r="E45" s="1"/>
      <c r="F45" s="1"/>
      <c r="G45" s="1"/>
      <c r="H45"/>
    </row>
    <row r="46" spans="1:10" x14ac:dyDescent="0.2">
      <c r="B46" s="1"/>
      <c r="C46" s="1"/>
      <c r="D46" s="1"/>
      <c r="E46" s="1"/>
      <c r="F46" s="1"/>
      <c r="G46" s="1"/>
    </row>
    <row r="47" spans="1:10" x14ac:dyDescent="0.2">
      <c r="B47" s="1"/>
      <c r="C47" s="1"/>
      <c r="D47" s="1"/>
      <c r="E47" s="1"/>
      <c r="F47" s="1"/>
      <c r="G47" s="1"/>
    </row>
    <row r="48" spans="1:10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</sheetData>
  <mergeCells count="12">
    <mergeCell ref="A37:F37"/>
    <mergeCell ref="A43:F43"/>
    <mergeCell ref="A38:F38"/>
    <mergeCell ref="A39:F39"/>
    <mergeCell ref="A40:G40"/>
    <mergeCell ref="A41:F41"/>
    <mergeCell ref="A1:F1"/>
    <mergeCell ref="A3:C5"/>
    <mergeCell ref="D3:E3"/>
    <mergeCell ref="F3:F4"/>
    <mergeCell ref="D5:E5"/>
    <mergeCell ref="A36:F36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C57" sqref="C57"/>
    </sheetView>
  </sheetViews>
  <sheetFormatPr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283" t="s">
        <v>54</v>
      </c>
      <c r="B1" s="283"/>
      <c r="C1" s="283"/>
      <c r="D1" s="283"/>
      <c r="E1" s="283"/>
      <c r="F1" s="283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284" t="s">
        <v>0</v>
      </c>
      <c r="B3" s="315"/>
      <c r="C3" s="315"/>
      <c r="D3" s="284" t="s">
        <v>188</v>
      </c>
      <c r="E3" s="311"/>
      <c r="F3" s="288" t="s">
        <v>34</v>
      </c>
    </row>
    <row r="4" spans="1:9" ht="15.95" customHeight="1" x14ac:dyDescent="0.2">
      <c r="A4" s="315"/>
      <c r="B4" s="315"/>
      <c r="C4" s="315"/>
      <c r="D4" s="46">
        <v>2019</v>
      </c>
      <c r="E4" s="46">
        <v>2020</v>
      </c>
      <c r="F4" s="288"/>
    </row>
    <row r="5" spans="1:9" ht="15.95" customHeight="1" x14ac:dyDescent="0.2">
      <c r="A5" s="315"/>
      <c r="B5" s="315"/>
      <c r="C5" s="316"/>
      <c r="D5" s="285" t="s">
        <v>30</v>
      </c>
      <c r="E5" s="285"/>
      <c r="F5" s="19" t="s">
        <v>3</v>
      </c>
    </row>
    <row r="6" spans="1:9" ht="18" customHeight="1" x14ac:dyDescent="0.25">
      <c r="A6" s="3"/>
      <c r="B6" s="126" t="s">
        <v>147</v>
      </c>
      <c r="C6" s="116" t="s">
        <v>16</v>
      </c>
      <c r="D6" s="238">
        <v>34898.258000000002</v>
      </c>
      <c r="E6" s="228">
        <v>36755.076999999997</v>
      </c>
      <c r="F6" s="133">
        <f>E6/D6*100</f>
        <v>105.32066385663146</v>
      </c>
      <c r="H6"/>
      <c r="I6"/>
    </row>
    <row r="7" spans="1:9" ht="18" customHeight="1" x14ac:dyDescent="0.25">
      <c r="A7" s="4"/>
      <c r="B7" s="53" t="s">
        <v>119</v>
      </c>
      <c r="C7" s="35" t="s">
        <v>17</v>
      </c>
      <c r="D7" s="229">
        <v>30588.416000000001</v>
      </c>
      <c r="E7" s="223">
        <v>32425.814999999999</v>
      </c>
      <c r="F7" s="88">
        <f t="shared" ref="F7:F34" si="0">E7/D7*100</f>
        <v>106.00684585955675</v>
      </c>
      <c r="H7"/>
      <c r="I7"/>
    </row>
    <row r="8" spans="1:9" ht="18" customHeight="1" x14ac:dyDescent="0.25">
      <c r="A8" s="4"/>
      <c r="B8" s="53" t="s">
        <v>85</v>
      </c>
      <c r="C8" s="35" t="s">
        <v>18</v>
      </c>
      <c r="D8" s="229">
        <v>20550.096000000001</v>
      </c>
      <c r="E8" s="223">
        <v>22395.675999999999</v>
      </c>
      <c r="F8" s="88">
        <f t="shared" si="0"/>
        <v>108.98088261972107</v>
      </c>
      <c r="H8"/>
      <c r="I8"/>
    </row>
    <row r="9" spans="1:9" ht="18" customHeight="1" x14ac:dyDescent="0.25">
      <c r="A9" s="4"/>
      <c r="B9" s="53" t="s">
        <v>182</v>
      </c>
      <c r="C9" s="35" t="s">
        <v>19</v>
      </c>
      <c r="D9" s="229">
        <v>4832.0959999999995</v>
      </c>
      <c r="E9" s="223">
        <v>4851.6760000000004</v>
      </c>
      <c r="F9" s="88">
        <f t="shared" si="0"/>
        <v>100.4052071813143</v>
      </c>
      <c r="H9"/>
      <c r="I9"/>
    </row>
    <row r="10" spans="1:9" ht="18" customHeight="1" x14ac:dyDescent="0.25">
      <c r="A10" s="4"/>
      <c r="B10" s="53" t="s">
        <v>86</v>
      </c>
      <c r="C10" s="35" t="s">
        <v>20</v>
      </c>
      <c r="D10" s="229">
        <v>8826.4</v>
      </c>
      <c r="E10" s="223">
        <v>8826.4</v>
      </c>
      <c r="F10" s="88">
        <f t="shared" si="0"/>
        <v>100</v>
      </c>
      <c r="H10"/>
      <c r="I10"/>
    </row>
    <row r="11" spans="1:9" ht="18" customHeight="1" x14ac:dyDescent="0.25">
      <c r="A11" s="4"/>
      <c r="B11" s="53" t="s">
        <v>87</v>
      </c>
      <c r="C11" s="35" t="s">
        <v>21</v>
      </c>
      <c r="D11" s="229">
        <v>1211.92</v>
      </c>
      <c r="E11" s="223">
        <v>1203.739</v>
      </c>
      <c r="F11" s="88">
        <f t="shared" si="0"/>
        <v>99.324955442603468</v>
      </c>
      <c r="H11"/>
      <c r="I11"/>
    </row>
    <row r="12" spans="1:9" ht="18" customHeight="1" x14ac:dyDescent="0.25">
      <c r="A12" s="4"/>
      <c r="B12" s="53" t="s">
        <v>155</v>
      </c>
      <c r="C12" s="35" t="s">
        <v>22</v>
      </c>
      <c r="D12" s="229">
        <v>633.899</v>
      </c>
      <c r="E12" s="223">
        <v>650.29899999999998</v>
      </c>
      <c r="F12" s="88">
        <f t="shared" si="0"/>
        <v>102.58716293920639</v>
      </c>
      <c r="H12"/>
      <c r="I12"/>
    </row>
    <row r="13" spans="1:9" ht="18" customHeight="1" x14ac:dyDescent="0.25">
      <c r="A13" s="4"/>
      <c r="B13" s="53" t="s">
        <v>57</v>
      </c>
      <c r="C13" s="35" t="s">
        <v>23</v>
      </c>
      <c r="D13" s="229">
        <v>2308.393</v>
      </c>
      <c r="E13" s="223">
        <v>2308.413</v>
      </c>
      <c r="F13" s="88">
        <f t="shared" si="0"/>
        <v>100.00086640359764</v>
      </c>
      <c r="H13"/>
      <c r="I13"/>
    </row>
    <row r="14" spans="1:9" ht="18" customHeight="1" x14ac:dyDescent="0.25">
      <c r="A14" s="4"/>
      <c r="B14" s="53" t="s">
        <v>113</v>
      </c>
      <c r="C14" s="35" t="s">
        <v>24</v>
      </c>
      <c r="D14" s="229">
        <v>1423</v>
      </c>
      <c r="E14" s="223">
        <v>1423</v>
      </c>
      <c r="F14" s="88">
        <f t="shared" si="0"/>
        <v>100</v>
      </c>
      <c r="H14"/>
      <c r="I14"/>
    </row>
    <row r="15" spans="1:9" ht="18" customHeight="1" x14ac:dyDescent="0.25">
      <c r="A15" s="4"/>
      <c r="B15" s="53" t="s">
        <v>91</v>
      </c>
      <c r="C15" s="35" t="s">
        <v>25</v>
      </c>
      <c r="D15" s="223">
        <v>885.39300000000003</v>
      </c>
      <c r="E15" s="223">
        <v>885.41300000000001</v>
      </c>
      <c r="F15" s="88">
        <f t="shared" si="0"/>
        <v>100.00225888390806</v>
      </c>
      <c r="H15"/>
      <c r="I15"/>
    </row>
    <row r="16" spans="1:9" ht="18" customHeight="1" x14ac:dyDescent="0.25">
      <c r="A16" s="4"/>
      <c r="B16" s="53" t="s">
        <v>115</v>
      </c>
      <c r="C16" s="35" t="s">
        <v>26</v>
      </c>
      <c r="D16" s="229">
        <v>1367.55</v>
      </c>
      <c r="E16" s="223">
        <v>1370.55</v>
      </c>
      <c r="F16" s="88">
        <f t="shared" si="0"/>
        <v>100.2193704069321</v>
      </c>
      <c r="H16"/>
      <c r="I16"/>
    </row>
    <row r="17" spans="1:9" ht="18" customHeight="1" x14ac:dyDescent="0.25">
      <c r="A17" s="4"/>
      <c r="B17" s="53" t="s">
        <v>143</v>
      </c>
      <c r="C17" s="35" t="s">
        <v>105</v>
      </c>
      <c r="D17" s="229">
        <v>5291.8119999999999</v>
      </c>
      <c r="E17" s="223">
        <v>6469.6120000000001</v>
      </c>
      <c r="F17" s="88">
        <f t="shared" si="0"/>
        <v>122.25702651568122</v>
      </c>
      <c r="H17"/>
      <c r="I17"/>
    </row>
    <row r="18" spans="1:9" ht="18" customHeight="1" x14ac:dyDescent="0.25">
      <c r="A18" s="4"/>
      <c r="B18" s="53" t="s">
        <v>88</v>
      </c>
      <c r="C18" s="35" t="s">
        <v>106</v>
      </c>
      <c r="D18" s="229">
        <v>92.126000000000005</v>
      </c>
      <c r="E18" s="230">
        <v>91.769000000000005</v>
      </c>
      <c r="F18" s="88">
        <f t="shared" si="0"/>
        <v>99.612487245728673</v>
      </c>
      <c r="H18"/>
      <c r="I18"/>
    </row>
    <row r="19" spans="1:9" ht="18" customHeight="1" x14ac:dyDescent="0.25">
      <c r="A19" s="4"/>
      <c r="B19" s="53" t="s">
        <v>118</v>
      </c>
      <c r="C19" s="35" t="s">
        <v>107</v>
      </c>
      <c r="D19" s="229">
        <v>4431.78</v>
      </c>
      <c r="E19" s="223">
        <v>4491.6660000000002</v>
      </c>
      <c r="F19" s="88">
        <f t="shared" si="0"/>
        <v>101.35128548799806</v>
      </c>
      <c r="H19"/>
      <c r="I19"/>
    </row>
    <row r="20" spans="1:9" ht="18" customHeight="1" x14ac:dyDescent="0.25">
      <c r="A20" s="4"/>
      <c r="B20" s="63" t="s">
        <v>89</v>
      </c>
      <c r="C20" s="35" t="s">
        <v>108</v>
      </c>
      <c r="D20" s="229">
        <v>122.779</v>
      </c>
      <c r="E20" s="223">
        <v>120.467</v>
      </c>
      <c r="F20" s="88">
        <f t="shared" si="0"/>
        <v>98.116941822298614</v>
      </c>
      <c r="H20"/>
      <c r="I20"/>
    </row>
    <row r="21" spans="1:9" s="26" customFormat="1" ht="18" customHeight="1" x14ac:dyDescent="0.25">
      <c r="A21" s="51"/>
      <c r="B21" s="63" t="s">
        <v>90</v>
      </c>
      <c r="C21" s="35" t="s">
        <v>109</v>
      </c>
      <c r="D21" s="229">
        <v>3.665</v>
      </c>
      <c r="E21" s="223">
        <v>3.665</v>
      </c>
      <c r="F21" s="88">
        <f t="shared" si="0"/>
        <v>100</v>
      </c>
      <c r="H21"/>
      <c r="I21"/>
    </row>
    <row r="22" spans="1:9" ht="18" customHeight="1" x14ac:dyDescent="0.25">
      <c r="A22" s="4"/>
      <c r="B22" s="53" t="s">
        <v>144</v>
      </c>
      <c r="C22" s="35" t="s">
        <v>110</v>
      </c>
      <c r="D22" s="230">
        <v>3294.2570000000001</v>
      </c>
      <c r="E22" s="223">
        <v>3247.7330000000002</v>
      </c>
      <c r="F22" s="88">
        <f t="shared" si="0"/>
        <v>98.587724030031666</v>
      </c>
      <c r="H22"/>
      <c r="I22"/>
    </row>
    <row r="23" spans="1:9" ht="18" customHeight="1" x14ac:dyDescent="0.25">
      <c r="A23" s="4"/>
      <c r="B23" s="53" t="s">
        <v>139</v>
      </c>
      <c r="C23" s="35" t="s">
        <v>111</v>
      </c>
      <c r="D23" s="230">
        <v>1000.244</v>
      </c>
      <c r="E23" s="223">
        <v>967.94399999999996</v>
      </c>
      <c r="F23" s="88">
        <f t="shared" si="0"/>
        <v>96.77078792774563</v>
      </c>
      <c r="H23"/>
      <c r="I23"/>
    </row>
    <row r="24" spans="1:9" ht="18" customHeight="1" x14ac:dyDescent="0.25">
      <c r="A24" s="4"/>
      <c r="B24" s="63" t="s">
        <v>136</v>
      </c>
      <c r="C24" s="35">
        <v>19</v>
      </c>
      <c r="D24" s="230">
        <v>1404.9749999999999</v>
      </c>
      <c r="E24" s="223">
        <v>1442.8109999999999</v>
      </c>
      <c r="F24" s="88">
        <f t="shared" si="0"/>
        <v>102.69300165483372</v>
      </c>
      <c r="H24"/>
      <c r="I24"/>
    </row>
    <row r="25" spans="1:9" ht="18" customHeight="1" x14ac:dyDescent="0.25">
      <c r="A25" s="4"/>
      <c r="B25" s="63" t="s">
        <v>137</v>
      </c>
      <c r="C25" s="35">
        <v>20</v>
      </c>
      <c r="D25" s="230">
        <v>260.34699999999998</v>
      </c>
      <c r="E25" s="223">
        <v>262.41699999999997</v>
      </c>
      <c r="F25" s="88">
        <f t="shared" si="0"/>
        <v>100.79509270319996</v>
      </c>
      <c r="H25"/>
      <c r="I25"/>
    </row>
    <row r="26" spans="1:9" ht="18" customHeight="1" x14ac:dyDescent="0.25">
      <c r="A26" s="4"/>
      <c r="B26" s="63" t="s">
        <v>140</v>
      </c>
      <c r="C26" s="35">
        <v>21</v>
      </c>
      <c r="D26" s="230">
        <v>628.69100000000003</v>
      </c>
      <c r="E26" s="223">
        <v>574.56100000000004</v>
      </c>
      <c r="F26" s="88">
        <f t="shared" si="0"/>
        <v>91.390046938798235</v>
      </c>
      <c r="H26"/>
      <c r="I26"/>
    </row>
    <row r="27" spans="1:9" ht="18" customHeight="1" x14ac:dyDescent="0.25">
      <c r="A27" s="4"/>
      <c r="B27" s="115" t="s">
        <v>156</v>
      </c>
      <c r="C27" s="111">
        <v>22</v>
      </c>
      <c r="D27" s="232">
        <v>43484.326999999997</v>
      </c>
      <c r="E27" s="233">
        <v>46472.421999999999</v>
      </c>
      <c r="F27" s="93">
        <f t="shared" si="0"/>
        <v>106.87165975915876</v>
      </c>
      <c r="H27"/>
      <c r="I27"/>
    </row>
    <row r="28" spans="1:9" ht="18" customHeight="1" x14ac:dyDescent="0.25">
      <c r="A28" s="4"/>
      <c r="B28" s="115" t="s">
        <v>112</v>
      </c>
      <c r="C28" s="111">
        <v>23</v>
      </c>
      <c r="D28" s="232">
        <v>33621.826000000001</v>
      </c>
      <c r="E28" s="233">
        <v>35410.631000000001</v>
      </c>
      <c r="F28" s="93">
        <f t="shared" si="0"/>
        <v>105.32036838213368</v>
      </c>
      <c r="H28"/>
      <c r="I28"/>
    </row>
    <row r="29" spans="1:9" ht="18" customHeight="1" x14ac:dyDescent="0.25">
      <c r="A29" s="4"/>
      <c r="B29" s="115" t="s">
        <v>135</v>
      </c>
      <c r="C29" s="111">
        <v>24</v>
      </c>
      <c r="D29" s="232">
        <v>8439.5010000000002</v>
      </c>
      <c r="E29" s="233">
        <v>9638.7909999999993</v>
      </c>
      <c r="F29" s="93">
        <f t="shared" si="0"/>
        <v>114.21043732324931</v>
      </c>
      <c r="H29"/>
      <c r="I29"/>
    </row>
    <row r="30" spans="1:9" ht="18" customHeight="1" x14ac:dyDescent="0.25">
      <c r="A30" s="4"/>
      <c r="B30" s="60" t="s">
        <v>120</v>
      </c>
      <c r="C30" s="111">
        <v>25</v>
      </c>
      <c r="D30" s="232">
        <v>978.01900000000001</v>
      </c>
      <c r="E30" s="233">
        <v>977.68200000000002</v>
      </c>
      <c r="F30" s="93">
        <f t="shared" si="0"/>
        <v>99.965542591708342</v>
      </c>
      <c r="H30"/>
      <c r="I30"/>
    </row>
    <row r="31" spans="1:9" ht="18" customHeight="1" x14ac:dyDescent="0.25">
      <c r="A31" s="4"/>
      <c r="B31" s="60" t="s">
        <v>68</v>
      </c>
      <c r="C31" s="111">
        <v>26</v>
      </c>
      <c r="D31" s="234">
        <v>5799.33</v>
      </c>
      <c r="E31" s="233">
        <v>5862.2160000000003</v>
      </c>
      <c r="F31" s="93">
        <f t="shared" si="0"/>
        <v>101.08436664235352</v>
      </c>
      <c r="H31"/>
      <c r="I31"/>
    </row>
    <row r="32" spans="1:9" ht="18" customHeight="1" x14ac:dyDescent="0.25">
      <c r="A32" s="4"/>
      <c r="B32" s="60" t="s">
        <v>69</v>
      </c>
      <c r="C32" s="111">
        <v>27</v>
      </c>
      <c r="D32" s="232">
        <v>221.36</v>
      </c>
      <c r="E32" s="233">
        <v>223.91800000000001</v>
      </c>
      <c r="F32" s="93">
        <f t="shared" si="0"/>
        <v>101.15558366461872</v>
      </c>
      <c r="H32"/>
      <c r="I32"/>
    </row>
    <row r="33" spans="1:9" ht="18" customHeight="1" x14ac:dyDescent="0.25">
      <c r="A33" s="4"/>
      <c r="B33" s="115" t="s">
        <v>181</v>
      </c>
      <c r="C33" s="111">
        <v>28</v>
      </c>
      <c r="D33" s="232">
        <v>799.33</v>
      </c>
      <c r="E33" s="233">
        <v>812.93</v>
      </c>
      <c r="F33" s="93">
        <f t="shared" si="0"/>
        <v>101.70142494339007</v>
      </c>
      <c r="H33"/>
      <c r="I33"/>
    </row>
    <row r="34" spans="1:9" s="17" customFormat="1" ht="18" customHeight="1" x14ac:dyDescent="0.2">
      <c r="A34" s="16"/>
      <c r="B34" s="115" t="s">
        <v>81</v>
      </c>
      <c r="C34" s="111">
        <v>29</v>
      </c>
      <c r="D34" s="234">
        <v>641.46199999999999</v>
      </c>
      <c r="E34" s="233">
        <v>1762.0450000000001</v>
      </c>
      <c r="F34" s="93">
        <f t="shared" si="0"/>
        <v>274.6920316402219</v>
      </c>
      <c r="H34"/>
      <c r="I34"/>
    </row>
    <row r="35" spans="1:9" ht="3" customHeight="1" x14ac:dyDescent="0.25">
      <c r="A35" s="7"/>
      <c r="B35" s="8"/>
      <c r="C35" s="10"/>
      <c r="D35" s="12"/>
      <c r="E35" s="13"/>
      <c r="F35" s="14"/>
    </row>
    <row r="36" spans="1:9" ht="16.7" customHeight="1" x14ac:dyDescent="0.2">
      <c r="A36" s="299" t="s">
        <v>56</v>
      </c>
      <c r="B36" s="299"/>
      <c r="C36" s="299"/>
      <c r="D36" s="299"/>
      <c r="E36" s="299"/>
      <c r="F36" s="299"/>
    </row>
    <row r="37" spans="1:9" ht="12.75" customHeight="1" x14ac:dyDescent="0.2">
      <c r="A37" s="296" t="s">
        <v>114</v>
      </c>
      <c r="B37" s="296"/>
      <c r="C37" s="296"/>
      <c r="D37" s="296"/>
      <c r="E37" s="296"/>
      <c r="F37" s="296"/>
    </row>
    <row r="38" spans="1:9" ht="12.75" customHeight="1" x14ac:dyDescent="0.2">
      <c r="A38" s="296" t="s">
        <v>116</v>
      </c>
      <c r="B38" s="296"/>
      <c r="C38" s="296"/>
      <c r="D38" s="296"/>
      <c r="E38" s="296"/>
      <c r="F38" s="296"/>
    </row>
    <row r="39" spans="1:9" ht="12.75" customHeight="1" x14ac:dyDescent="0.2">
      <c r="A39" s="296" t="s">
        <v>117</v>
      </c>
      <c r="B39" s="296"/>
      <c r="C39" s="296"/>
      <c r="D39" s="296"/>
      <c r="E39" s="296"/>
      <c r="F39" s="296"/>
    </row>
    <row r="40" spans="1:9" x14ac:dyDescent="0.2">
      <c r="A40" s="318" t="s">
        <v>150</v>
      </c>
      <c r="B40" s="318"/>
      <c r="C40" s="318"/>
      <c r="D40" s="318"/>
      <c r="E40" s="318"/>
      <c r="F40" s="318"/>
    </row>
    <row r="41" spans="1:9" x14ac:dyDescent="0.2">
      <c r="A41" s="282" t="s">
        <v>145</v>
      </c>
      <c r="B41" s="282"/>
      <c r="C41" s="282"/>
      <c r="D41" s="282"/>
      <c r="E41" s="282"/>
      <c r="F41" s="282"/>
    </row>
    <row r="42" spans="1:9" x14ac:dyDescent="0.2">
      <c r="A42" s="151"/>
      <c r="B42" s="151"/>
      <c r="C42" s="151"/>
      <c r="D42" s="151"/>
      <c r="E42" s="151"/>
      <c r="F42" s="151"/>
    </row>
    <row r="43" spans="1:9" s="17" customFormat="1" ht="15" customHeight="1" x14ac:dyDescent="0.2">
      <c r="A43" s="317" t="s">
        <v>186</v>
      </c>
      <c r="B43" s="317"/>
      <c r="C43" s="317"/>
      <c r="D43" s="317"/>
      <c r="E43" s="317"/>
      <c r="F43" s="317"/>
    </row>
  </sheetData>
  <mergeCells count="12">
    <mergeCell ref="A39:F39"/>
    <mergeCell ref="A41:F41"/>
    <mergeCell ref="A1:F1"/>
    <mergeCell ref="A3:C5"/>
    <mergeCell ref="D3:E3"/>
    <mergeCell ref="F3:F4"/>
    <mergeCell ref="D5:E5"/>
    <mergeCell ref="A43:F43"/>
    <mergeCell ref="A36:F36"/>
    <mergeCell ref="A40:F40"/>
    <mergeCell ref="A37:F37"/>
    <mergeCell ref="A38:F38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zoomScaleNormal="100" workbookViewId="0">
      <selection activeCell="C57" sqref="C57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16384" width="9.140625" style="1"/>
  </cols>
  <sheetData>
    <row r="1" spans="1:9" ht="16.5" customHeight="1" x14ac:dyDescent="0.25">
      <c r="A1" s="283" t="s">
        <v>61</v>
      </c>
      <c r="B1" s="283"/>
      <c r="C1" s="283"/>
      <c r="D1" s="283"/>
      <c r="E1" s="283"/>
      <c r="F1" s="283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284" t="s">
        <v>0</v>
      </c>
      <c r="B3" s="315"/>
      <c r="C3" s="315"/>
      <c r="D3" s="284" t="s">
        <v>188</v>
      </c>
      <c r="E3" s="311"/>
      <c r="F3" s="288" t="s">
        <v>1</v>
      </c>
    </row>
    <row r="4" spans="1:9" ht="15.95" customHeight="1" x14ac:dyDescent="0.2">
      <c r="A4" s="315"/>
      <c r="B4" s="315"/>
      <c r="C4" s="315"/>
      <c r="D4" s="46">
        <v>2019</v>
      </c>
      <c r="E4" s="46">
        <v>2020</v>
      </c>
      <c r="F4" s="288"/>
    </row>
    <row r="5" spans="1:9" ht="15.95" customHeight="1" x14ac:dyDescent="0.2">
      <c r="A5" s="315"/>
      <c r="B5" s="315"/>
      <c r="C5" s="316"/>
      <c r="D5" s="285" t="s">
        <v>2</v>
      </c>
      <c r="E5" s="285"/>
      <c r="F5" s="19" t="s">
        <v>3</v>
      </c>
    </row>
    <row r="6" spans="1:9" ht="17.100000000000001" customHeight="1" x14ac:dyDescent="0.25">
      <c r="A6" s="3"/>
      <c r="B6" s="137" t="s">
        <v>147</v>
      </c>
      <c r="C6" s="116" t="s">
        <v>16</v>
      </c>
      <c r="D6" s="228">
        <v>11213.522999999999</v>
      </c>
      <c r="E6" s="228">
        <v>10615.817999999999</v>
      </c>
      <c r="F6" s="135">
        <f>E6/D6*100</f>
        <v>94.6697839742247</v>
      </c>
      <c r="H6"/>
      <c r="I6"/>
    </row>
    <row r="7" spans="1:9" ht="17.100000000000001" customHeight="1" x14ac:dyDescent="0.25">
      <c r="A7" s="4"/>
      <c r="B7" s="53" t="s">
        <v>119</v>
      </c>
      <c r="C7" s="35" t="s">
        <v>17</v>
      </c>
      <c r="D7" s="229">
        <v>10364.646999999999</v>
      </c>
      <c r="E7" s="223">
        <v>9526.5489999999991</v>
      </c>
      <c r="F7" s="89">
        <f t="shared" ref="F7:F16" si="0">E7/D7*100</f>
        <v>91.913878012439781</v>
      </c>
      <c r="H7"/>
      <c r="I7"/>
    </row>
    <row r="8" spans="1:9" ht="17.100000000000001" customHeight="1" x14ac:dyDescent="0.25">
      <c r="A8" s="4"/>
      <c r="B8" s="18" t="s">
        <v>96</v>
      </c>
      <c r="C8" s="35" t="s">
        <v>18</v>
      </c>
      <c r="D8" s="229">
        <v>6188.5630000000001</v>
      </c>
      <c r="E8" s="223">
        <v>5794.0040000000008</v>
      </c>
      <c r="F8" s="89">
        <f t="shared" si="0"/>
        <v>93.624384206802134</v>
      </c>
      <c r="H8"/>
      <c r="I8"/>
    </row>
    <row r="9" spans="1:9" ht="17.100000000000001" customHeight="1" x14ac:dyDescent="0.25">
      <c r="A9" s="4"/>
      <c r="B9" s="18" t="s">
        <v>184</v>
      </c>
      <c r="C9" s="35" t="s">
        <v>19</v>
      </c>
      <c r="D9" s="229">
        <v>1918.886</v>
      </c>
      <c r="E9" s="223">
        <v>1886.4469999999999</v>
      </c>
      <c r="F9" s="89">
        <f t="shared" si="0"/>
        <v>98.309487900792433</v>
      </c>
      <c r="H9"/>
      <c r="I9"/>
    </row>
    <row r="10" spans="1:9" ht="17.100000000000001" customHeight="1" x14ac:dyDescent="0.25">
      <c r="A10" s="4"/>
      <c r="B10" s="53" t="s">
        <v>86</v>
      </c>
      <c r="C10" s="35" t="s">
        <v>20</v>
      </c>
      <c r="D10" s="229">
        <v>3472.3440000000001</v>
      </c>
      <c r="E10" s="223">
        <v>2987.7060000000001</v>
      </c>
      <c r="F10" s="89">
        <f t="shared" si="0"/>
        <v>86.042915102881508</v>
      </c>
      <c r="H10"/>
      <c r="I10"/>
    </row>
    <row r="11" spans="1:9" ht="17.100000000000001" customHeight="1" x14ac:dyDescent="0.25">
      <c r="A11" s="4"/>
      <c r="B11" s="53" t="s">
        <v>97</v>
      </c>
      <c r="C11" s="35" t="s">
        <v>21</v>
      </c>
      <c r="D11" s="229">
        <v>621.21600000000001</v>
      </c>
      <c r="E11" s="223">
        <v>606.08600000000001</v>
      </c>
      <c r="F11" s="89">
        <f t="shared" si="0"/>
        <v>97.56445423170041</v>
      </c>
      <c r="H11"/>
      <c r="I11"/>
    </row>
    <row r="12" spans="1:9" ht="17.100000000000001" customHeight="1" x14ac:dyDescent="0.25">
      <c r="A12" s="4"/>
      <c r="B12" s="53" t="s">
        <v>121</v>
      </c>
      <c r="C12" s="35" t="s">
        <v>22</v>
      </c>
      <c r="D12" s="229">
        <v>82.524000000000001</v>
      </c>
      <c r="E12" s="223">
        <v>138.75299999999999</v>
      </c>
      <c r="F12" s="89">
        <f t="shared" si="0"/>
        <v>168.13654209684455</v>
      </c>
      <c r="H12"/>
      <c r="I12"/>
    </row>
    <row r="13" spans="1:9" ht="17.100000000000001" customHeight="1" x14ac:dyDescent="0.25">
      <c r="A13" s="4"/>
      <c r="B13" s="53" t="s">
        <v>155</v>
      </c>
      <c r="C13" s="35" t="s">
        <v>23</v>
      </c>
      <c r="D13" s="230">
        <v>255.07599999999999</v>
      </c>
      <c r="E13" s="223">
        <v>300.65100000000001</v>
      </c>
      <c r="F13" s="89">
        <f t="shared" si="0"/>
        <v>117.8672238862143</v>
      </c>
      <c r="H13"/>
      <c r="I13"/>
    </row>
    <row r="14" spans="1:9" ht="17.100000000000001" customHeight="1" x14ac:dyDescent="0.25">
      <c r="A14" s="4"/>
      <c r="B14" s="53" t="s">
        <v>57</v>
      </c>
      <c r="C14" s="35" t="s">
        <v>24</v>
      </c>
      <c r="D14" s="229">
        <v>232.87200000000001</v>
      </c>
      <c r="E14" s="223">
        <v>278.90499999999997</v>
      </c>
      <c r="F14" s="89">
        <f t="shared" si="0"/>
        <v>119.76751176612042</v>
      </c>
      <c r="H14"/>
      <c r="I14"/>
    </row>
    <row r="15" spans="1:9" ht="17.100000000000001" customHeight="1" x14ac:dyDescent="0.25">
      <c r="A15" s="4"/>
      <c r="B15" s="119" t="s">
        <v>125</v>
      </c>
      <c r="C15" s="35" t="s">
        <v>25</v>
      </c>
      <c r="D15" s="223">
        <v>50.039000000000001</v>
      </c>
      <c r="E15" s="223">
        <v>92.64</v>
      </c>
      <c r="F15" s="89">
        <f t="shared" si="0"/>
        <v>185.13559423649554</v>
      </c>
      <c r="H15"/>
      <c r="I15"/>
    </row>
    <row r="16" spans="1:9" ht="17.100000000000001" customHeight="1" x14ac:dyDescent="0.25">
      <c r="A16" s="4"/>
      <c r="B16" s="119" t="s">
        <v>95</v>
      </c>
      <c r="C16" s="35" t="s">
        <v>26</v>
      </c>
      <c r="D16" s="230">
        <v>182.833</v>
      </c>
      <c r="E16" s="223">
        <v>186.26499999999999</v>
      </c>
      <c r="F16" s="89">
        <f t="shared" si="0"/>
        <v>101.87712283887483</v>
      </c>
      <c r="H16"/>
      <c r="I16"/>
    </row>
    <row r="17" spans="1:9" ht="17.100000000000001" customHeight="1" x14ac:dyDescent="0.25">
      <c r="A17" s="4"/>
      <c r="B17" s="119" t="s">
        <v>84</v>
      </c>
      <c r="C17" s="35" t="s">
        <v>105</v>
      </c>
      <c r="D17" s="229">
        <v>360.928</v>
      </c>
      <c r="E17" s="229">
        <v>509.71300000000002</v>
      </c>
      <c r="F17" s="89">
        <f>E17/D17*100</f>
        <v>141.22290318290629</v>
      </c>
      <c r="H17"/>
      <c r="I17"/>
    </row>
    <row r="18" spans="1:9" ht="17.100000000000001" customHeight="1" x14ac:dyDescent="0.25">
      <c r="A18" s="4"/>
      <c r="B18" s="18" t="s">
        <v>157</v>
      </c>
      <c r="C18" s="35" t="s">
        <v>106</v>
      </c>
      <c r="D18" s="229">
        <v>1278.9080289999999</v>
      </c>
      <c r="E18" s="223">
        <v>1780.201992</v>
      </c>
      <c r="F18" s="89">
        <f t="shared" ref="F18:F35" si="1">E18/D18*100</f>
        <v>139.19702993748271</v>
      </c>
      <c r="H18"/>
      <c r="I18"/>
    </row>
    <row r="19" spans="1:9" ht="17.100000000000001" customHeight="1" x14ac:dyDescent="0.25">
      <c r="A19" s="4"/>
      <c r="B19" s="18" t="s">
        <v>92</v>
      </c>
      <c r="C19" s="35" t="s">
        <v>107</v>
      </c>
      <c r="D19" s="229">
        <v>27.916428</v>
      </c>
      <c r="E19" s="230">
        <v>27.975259000000001</v>
      </c>
      <c r="F19" s="89">
        <f t="shared" si="1"/>
        <v>100.21073971211503</v>
      </c>
      <c r="H19"/>
      <c r="I19"/>
    </row>
    <row r="20" spans="1:9" ht="17.100000000000001" customHeight="1" x14ac:dyDescent="0.25">
      <c r="A20" s="4"/>
      <c r="B20" s="18" t="s">
        <v>122</v>
      </c>
      <c r="C20" s="35" t="s">
        <v>108</v>
      </c>
      <c r="D20" s="229">
        <v>1182.2933390000001</v>
      </c>
      <c r="E20" s="223">
        <v>1660.4190579999999</v>
      </c>
      <c r="F20" s="89">
        <f t="shared" si="1"/>
        <v>140.44053224594882</v>
      </c>
      <c r="H20"/>
      <c r="I20"/>
    </row>
    <row r="21" spans="1:9" ht="17.100000000000001" customHeight="1" x14ac:dyDescent="0.25">
      <c r="A21" s="4"/>
      <c r="B21" s="119" t="s">
        <v>93</v>
      </c>
      <c r="C21" s="35" t="s">
        <v>109</v>
      </c>
      <c r="D21" s="229">
        <v>43.871732000000002</v>
      </c>
      <c r="E21" s="223">
        <v>45.001004999999999</v>
      </c>
      <c r="F21" s="89">
        <f t="shared" si="1"/>
        <v>102.57403332059012</v>
      </c>
      <c r="H21"/>
      <c r="I21"/>
    </row>
    <row r="22" spans="1:9" ht="17.100000000000001" customHeight="1" x14ac:dyDescent="0.25">
      <c r="A22" s="4"/>
      <c r="B22" s="119" t="s">
        <v>94</v>
      </c>
      <c r="C22" s="35" t="s">
        <v>110</v>
      </c>
      <c r="D22" s="229">
        <v>0.263625</v>
      </c>
      <c r="E22" s="231">
        <v>0.22126599999999999</v>
      </c>
      <c r="F22" s="89">
        <f t="shared" si="1"/>
        <v>83.932100521574199</v>
      </c>
      <c r="H22"/>
      <c r="I22"/>
    </row>
    <row r="23" spans="1:9" ht="17.100000000000001" customHeight="1" x14ac:dyDescent="0.25">
      <c r="A23" s="4"/>
      <c r="B23" s="119" t="s">
        <v>158</v>
      </c>
      <c r="C23" s="35" t="s">
        <v>111</v>
      </c>
      <c r="D23" s="230">
        <v>1148.589336</v>
      </c>
      <c r="E23" s="223">
        <v>1358.543011</v>
      </c>
      <c r="F23" s="89">
        <f t="shared" si="1"/>
        <v>118.27926382558718</v>
      </c>
      <c r="H23"/>
      <c r="I23"/>
    </row>
    <row r="24" spans="1:9" ht="17.100000000000001" customHeight="1" x14ac:dyDescent="0.25">
      <c r="A24" s="4"/>
      <c r="B24" s="53" t="s">
        <v>139</v>
      </c>
      <c r="C24" s="35">
        <v>19</v>
      </c>
      <c r="D24" s="230">
        <v>244.30699999999999</v>
      </c>
      <c r="E24" s="223">
        <v>234.012</v>
      </c>
      <c r="F24" s="89">
        <f t="shared" si="1"/>
        <v>95.786039695956333</v>
      </c>
      <c r="H24"/>
      <c r="I24"/>
    </row>
    <row r="25" spans="1:9" ht="17.100000000000001" customHeight="1" x14ac:dyDescent="0.25">
      <c r="A25" s="4"/>
      <c r="B25" s="63" t="s">
        <v>136</v>
      </c>
      <c r="C25" s="35">
        <v>20</v>
      </c>
      <c r="D25" s="230">
        <v>477.50924700000002</v>
      </c>
      <c r="E25" s="223">
        <v>663.88110200000006</v>
      </c>
      <c r="F25" s="89">
        <f t="shared" si="1"/>
        <v>139.02999914051927</v>
      </c>
      <c r="H25"/>
      <c r="I25"/>
    </row>
    <row r="26" spans="1:9" ht="17.100000000000001" customHeight="1" x14ac:dyDescent="0.25">
      <c r="A26" s="4"/>
      <c r="B26" s="63" t="s">
        <v>137</v>
      </c>
      <c r="C26" s="35">
        <v>21</v>
      </c>
      <c r="D26" s="230">
        <v>136.02799999999999</v>
      </c>
      <c r="E26" s="223">
        <v>138.39699999999999</v>
      </c>
      <c r="F26" s="89">
        <f t="shared" si="1"/>
        <v>101.74155320963332</v>
      </c>
      <c r="H26"/>
      <c r="I26"/>
    </row>
    <row r="27" spans="1:9" ht="17.100000000000001" customHeight="1" x14ac:dyDescent="0.25">
      <c r="A27" s="4"/>
      <c r="B27" s="63" t="s">
        <v>140</v>
      </c>
      <c r="C27" s="35">
        <v>22</v>
      </c>
      <c r="D27" s="230">
        <v>242.54408900000001</v>
      </c>
      <c r="E27" s="223">
        <v>268.73390899999998</v>
      </c>
      <c r="F27" s="89">
        <f t="shared" si="1"/>
        <v>110.79796259227739</v>
      </c>
      <c r="H27"/>
      <c r="I27"/>
    </row>
    <row r="28" spans="1:9" ht="17.100000000000001" customHeight="1" x14ac:dyDescent="0.25">
      <c r="A28" s="4"/>
      <c r="B28" s="63" t="s">
        <v>138</v>
      </c>
      <c r="C28" s="35">
        <v>23</v>
      </c>
      <c r="D28" s="230">
        <v>48.201000000000001</v>
      </c>
      <c r="E28" s="223">
        <v>53.518999999999998</v>
      </c>
      <c r="F28" s="89">
        <f t="shared" si="1"/>
        <v>111.03296612103483</v>
      </c>
      <c r="H28"/>
      <c r="I28"/>
    </row>
    <row r="29" spans="1:9" ht="17.100000000000001" customHeight="1" x14ac:dyDescent="0.25">
      <c r="A29" s="4"/>
      <c r="B29" s="138" t="s">
        <v>159</v>
      </c>
      <c r="C29" s="111">
        <v>24</v>
      </c>
      <c r="D29" s="232">
        <v>13641.020365</v>
      </c>
      <c r="E29" s="233">
        <v>13754.563002999999</v>
      </c>
      <c r="F29" s="136">
        <f t="shared" si="1"/>
        <v>100.83236176592277</v>
      </c>
      <c r="H29"/>
      <c r="I29"/>
    </row>
    <row r="30" spans="1:9" ht="17.100000000000001" customHeight="1" x14ac:dyDescent="0.25">
      <c r="A30" s="4"/>
      <c r="B30" s="138" t="s">
        <v>164</v>
      </c>
      <c r="C30" s="111">
        <v>25</v>
      </c>
      <c r="D30" s="232">
        <v>11246.195335999999</v>
      </c>
      <c r="E30" s="233">
        <v>10554.145010999999</v>
      </c>
      <c r="F30" s="136">
        <f t="shared" si="1"/>
        <v>93.846360441698096</v>
      </c>
      <c r="H30"/>
      <c r="I30"/>
    </row>
    <row r="31" spans="1:9" ht="17.100000000000001" customHeight="1" x14ac:dyDescent="0.25">
      <c r="A31" s="4"/>
      <c r="B31" s="115" t="s">
        <v>163</v>
      </c>
      <c r="C31" s="111">
        <v>26</v>
      </c>
      <c r="D31" s="232">
        <v>2344.7860289999999</v>
      </c>
      <c r="E31" s="233">
        <v>3107.7779919999998</v>
      </c>
      <c r="F31" s="93">
        <f t="shared" si="1"/>
        <v>132.53993983090214</v>
      </c>
      <c r="H31"/>
      <c r="I31"/>
    </row>
    <row r="32" spans="1:9" ht="17.100000000000001" customHeight="1" x14ac:dyDescent="0.25">
      <c r="A32" s="4"/>
      <c r="B32" s="60" t="s">
        <v>120</v>
      </c>
      <c r="C32" s="111">
        <v>27</v>
      </c>
      <c r="D32" s="232">
        <v>211.03742800000001</v>
      </c>
      <c r="E32" s="233">
        <v>214.518259</v>
      </c>
      <c r="F32" s="93">
        <f t="shared" si="1"/>
        <v>101.64939036311607</v>
      </c>
      <c r="H32"/>
      <c r="I32"/>
    </row>
    <row r="33" spans="1:20" ht="17.100000000000001" customHeight="1" x14ac:dyDescent="0.25">
      <c r="A33" s="4"/>
      <c r="B33" s="60" t="s">
        <v>68</v>
      </c>
      <c r="C33" s="111">
        <v>28</v>
      </c>
      <c r="D33" s="232">
        <v>1543.2213389999999</v>
      </c>
      <c r="E33" s="233">
        <v>2170.1320580000001</v>
      </c>
      <c r="F33" s="136">
        <f t="shared" si="1"/>
        <v>140.62351285307108</v>
      </c>
      <c r="H33"/>
      <c r="I33"/>
    </row>
    <row r="34" spans="1:20" ht="17.100000000000001" customHeight="1" x14ac:dyDescent="0.25">
      <c r="A34" s="4"/>
      <c r="B34" s="60" t="s">
        <v>69</v>
      </c>
      <c r="C34" s="111">
        <v>29</v>
      </c>
      <c r="D34" s="234">
        <v>88.398731999999995</v>
      </c>
      <c r="E34" s="233">
        <v>91.554005000000004</v>
      </c>
      <c r="F34" s="136">
        <f t="shared" si="1"/>
        <v>103.56936454699375</v>
      </c>
      <c r="H34"/>
      <c r="I34"/>
    </row>
    <row r="35" spans="1:20" ht="17.100000000000001" customHeight="1" x14ac:dyDescent="0.25">
      <c r="A35" s="4"/>
      <c r="B35" s="138" t="s">
        <v>183</v>
      </c>
      <c r="C35" s="111">
        <v>30</v>
      </c>
      <c r="D35" s="234">
        <v>346.84062499999999</v>
      </c>
      <c r="E35" s="233">
        <v>392.71626600000002</v>
      </c>
      <c r="F35" s="136">
        <f t="shared" si="1"/>
        <v>113.22672077413078</v>
      </c>
      <c r="H35"/>
      <c r="I35"/>
    </row>
    <row r="36" spans="1:20" ht="17.100000000000001" customHeight="1" x14ac:dyDescent="0.25">
      <c r="A36" s="4"/>
      <c r="B36" s="115" t="s">
        <v>133</v>
      </c>
      <c r="C36" s="111">
        <v>31</v>
      </c>
      <c r="D36" s="232">
        <v>130.72499999999999</v>
      </c>
      <c r="E36" s="235">
        <v>192.27199999999999</v>
      </c>
      <c r="F36" s="136">
        <f>E36/D36*100</f>
        <v>147.08127749091605</v>
      </c>
      <c r="H36"/>
      <c r="I36"/>
    </row>
    <row r="37" spans="1:20" s="17" customFormat="1" ht="17.100000000000001" customHeight="1" x14ac:dyDescent="0.2">
      <c r="A37" s="71"/>
      <c r="B37" s="142" t="s">
        <v>98</v>
      </c>
      <c r="C37" s="112">
        <v>32</v>
      </c>
      <c r="D37" s="236">
        <v>24.562905000000001</v>
      </c>
      <c r="E37" s="237">
        <v>46.585403999999997</v>
      </c>
      <c r="F37" s="141">
        <f>E37/D37*100</f>
        <v>189.65755068466046</v>
      </c>
      <c r="H37"/>
      <c r="I37"/>
    </row>
    <row r="38" spans="1:20" ht="3" customHeight="1" x14ac:dyDescent="0.2">
      <c r="A38" s="2"/>
      <c r="B38" s="2"/>
      <c r="C38" s="2"/>
      <c r="D38" s="2"/>
      <c r="E38" s="2"/>
      <c r="F38" s="2"/>
      <c r="H38"/>
      <c r="I38"/>
    </row>
    <row r="39" spans="1:20" ht="12.75" customHeight="1" x14ac:dyDescent="0.2">
      <c r="A39" s="114" t="s">
        <v>56</v>
      </c>
      <c r="B39" s="114"/>
      <c r="C39" s="113" t="s">
        <v>129</v>
      </c>
      <c r="D39" s="110"/>
      <c r="E39" s="110"/>
      <c r="F39" s="110"/>
      <c r="H39"/>
      <c r="I39"/>
    </row>
    <row r="40" spans="1:20" ht="12.75" customHeight="1" x14ac:dyDescent="0.2">
      <c r="A40" s="114" t="s">
        <v>123</v>
      </c>
      <c r="B40" s="114"/>
      <c r="C40" s="113" t="s">
        <v>128</v>
      </c>
      <c r="D40" s="110"/>
      <c r="E40" s="110"/>
      <c r="F40" s="110"/>
      <c r="I40" s="282"/>
      <c r="J40" s="282"/>
      <c r="K40" s="282"/>
      <c r="L40" s="282"/>
    </row>
    <row r="41" spans="1:20" ht="12.75" customHeight="1" x14ac:dyDescent="0.2">
      <c r="A41" s="114" t="s">
        <v>124</v>
      </c>
      <c r="B41" s="114"/>
      <c r="C41" s="113" t="s">
        <v>130</v>
      </c>
      <c r="D41" s="113"/>
      <c r="E41" s="113"/>
      <c r="F41" s="113"/>
      <c r="I41" s="282"/>
      <c r="J41" s="282"/>
      <c r="K41" s="282"/>
      <c r="L41" s="282"/>
    </row>
    <row r="42" spans="1:20" ht="12.75" customHeight="1" x14ac:dyDescent="0.2">
      <c r="A42" s="114" t="s">
        <v>126</v>
      </c>
      <c r="B42" s="114"/>
      <c r="C42" s="113" t="s">
        <v>70</v>
      </c>
      <c r="D42" s="113"/>
      <c r="E42" s="113"/>
      <c r="F42" s="113"/>
    </row>
    <row r="43" spans="1:20" ht="12.75" customHeight="1" x14ac:dyDescent="0.2">
      <c r="A43" s="110" t="s">
        <v>127</v>
      </c>
      <c r="B43" s="139"/>
      <c r="C43" s="282" t="s">
        <v>151</v>
      </c>
      <c r="D43" s="282"/>
      <c r="E43" s="282"/>
      <c r="F43" s="282"/>
      <c r="G43" s="282"/>
      <c r="H43" s="282"/>
      <c r="I43" s="282"/>
    </row>
    <row r="44" spans="1:20" ht="12.75" customHeight="1" x14ac:dyDescent="0.2">
      <c r="A44" s="110" t="s">
        <v>82</v>
      </c>
      <c r="B44" s="114"/>
      <c r="C44" s="282" t="s">
        <v>146</v>
      </c>
      <c r="D44" s="282"/>
      <c r="E44" s="282"/>
      <c r="F44" s="282"/>
      <c r="G44" s="282"/>
      <c r="H44" s="282"/>
      <c r="I44" s="282"/>
    </row>
    <row r="45" spans="1:20" ht="12.75" customHeight="1" x14ac:dyDescent="0.2">
      <c r="A45" s="320"/>
      <c r="B45" s="320"/>
      <c r="C45" s="110"/>
      <c r="D45" s="110"/>
      <c r="E45" s="110"/>
      <c r="F45" s="110"/>
    </row>
    <row r="46" spans="1:20" ht="15.95" customHeight="1" x14ac:dyDescent="0.2">
      <c r="A46" s="321" t="s">
        <v>190</v>
      </c>
      <c r="B46" s="321"/>
      <c r="C46" s="321"/>
      <c r="D46" s="321"/>
      <c r="E46" s="321"/>
      <c r="F46" s="321"/>
      <c r="Q46" s="274" t="s">
        <v>198</v>
      </c>
      <c r="R46" s="275">
        <v>22.804866851715314</v>
      </c>
      <c r="T46" s="273"/>
    </row>
    <row r="47" spans="1:20" ht="12.75" customHeight="1" x14ac:dyDescent="0.2">
      <c r="A47" s="319"/>
      <c r="B47" s="319"/>
      <c r="C47" s="319"/>
      <c r="D47" s="319"/>
      <c r="E47" s="319"/>
      <c r="F47" s="319"/>
      <c r="Q47" s="274" t="s">
        <v>199</v>
      </c>
      <c r="R47" s="275">
        <v>42.94957172107047</v>
      </c>
      <c r="T47" s="273"/>
    </row>
    <row r="48" spans="1:20" ht="12.75" customHeight="1" x14ac:dyDescent="0.2">
      <c r="A48" s="40"/>
      <c r="B48" s="40"/>
      <c r="C48" s="40"/>
      <c r="D48" s="40"/>
      <c r="E48" s="40"/>
      <c r="F48" s="40"/>
      <c r="G48" s="98"/>
      <c r="H48" s="97"/>
      <c r="Q48" s="274" t="s">
        <v>200</v>
      </c>
      <c r="R48" s="275">
        <v>4.4103510862564823</v>
      </c>
      <c r="T48" s="273"/>
    </row>
    <row r="49" spans="1:20" ht="12.75" customHeight="1" x14ac:dyDescent="0.2">
      <c r="A49" s="40"/>
      <c r="B49" s="40"/>
      <c r="C49" s="40"/>
      <c r="D49" s="40"/>
      <c r="E49" s="40"/>
      <c r="F49" s="40"/>
      <c r="G49" s="97"/>
      <c r="H49" s="97"/>
      <c r="Q49" s="274" t="s">
        <v>201</v>
      </c>
      <c r="R49" s="275">
        <v>8.4916816098397714</v>
      </c>
      <c r="T49" s="273"/>
    </row>
    <row r="50" spans="1:20" ht="12.75" customHeight="1" x14ac:dyDescent="0.2">
      <c r="A50" s="40"/>
      <c r="B50" s="40"/>
      <c r="C50" s="40"/>
      <c r="D50" s="40"/>
      <c r="E50" s="40"/>
      <c r="F50" s="40"/>
      <c r="G50" s="97"/>
      <c r="H50" s="97"/>
      <c r="Q50" s="274" t="s">
        <v>202</v>
      </c>
      <c r="R50" s="275">
        <v>0.6200424137595556</v>
      </c>
      <c r="T50" s="273"/>
    </row>
    <row r="51" spans="1:20" ht="12.75" customHeight="1" x14ac:dyDescent="0.2">
      <c r="A51" s="40"/>
      <c r="B51" s="40"/>
      <c r="C51" s="40"/>
      <c r="D51" s="40"/>
      <c r="E51" s="40"/>
      <c r="F51" s="40"/>
      <c r="G51" s="97"/>
      <c r="H51" s="97"/>
      <c r="Q51" s="274" t="s">
        <v>203</v>
      </c>
      <c r="R51" s="275">
        <v>1.2929808130526814</v>
      </c>
      <c r="T51" s="273"/>
    </row>
    <row r="52" spans="1:20" ht="12.75" customHeight="1" x14ac:dyDescent="0.2">
      <c r="A52" s="40"/>
      <c r="B52" s="40"/>
      <c r="C52" s="40"/>
      <c r="D52" s="40"/>
      <c r="E52" s="40"/>
      <c r="F52" s="40"/>
      <c r="G52" s="97"/>
      <c r="H52" s="97"/>
      <c r="Q52" s="274" t="s">
        <v>204</v>
      </c>
      <c r="R52" s="275">
        <v>14.233924846943374</v>
      </c>
      <c r="T52" s="273"/>
    </row>
    <row r="53" spans="1:20" ht="12.75" customHeight="1" x14ac:dyDescent="0.2">
      <c r="A53" s="40"/>
      <c r="B53" s="40"/>
      <c r="C53" s="40"/>
      <c r="D53" s="40"/>
      <c r="E53" s="40"/>
      <c r="F53" s="40"/>
      <c r="G53" s="97"/>
      <c r="H53" s="97"/>
      <c r="Q53" s="274" t="s">
        <v>205</v>
      </c>
      <c r="R53" s="275">
        <v>3.5633422087229056</v>
      </c>
      <c r="T53" s="273"/>
    </row>
    <row r="54" spans="1:20" ht="12.75" customHeight="1" x14ac:dyDescent="0.2">
      <c r="A54" s="40"/>
      <c r="B54" s="40"/>
      <c r="C54" s="40"/>
      <c r="D54" s="40"/>
      <c r="E54" s="40"/>
      <c r="F54" s="40"/>
      <c r="G54" s="97"/>
      <c r="H54" s="97"/>
      <c r="Q54" s="274" t="s">
        <v>206</v>
      </c>
      <c r="R54" s="275">
        <v>1.3811033202941303</v>
      </c>
      <c r="T54" s="273"/>
    </row>
    <row r="55" spans="1:20" x14ac:dyDescent="0.2">
      <c r="A55" s="26"/>
      <c r="B55" s="26"/>
      <c r="C55" s="26"/>
      <c r="D55" s="26"/>
      <c r="E55" s="26"/>
      <c r="F55" s="26"/>
      <c r="G55" s="97"/>
      <c r="H55" s="97"/>
      <c r="Q55" s="274" t="s">
        <v>207</v>
      </c>
      <c r="R55" s="276">
        <v>0.25213512834530594</v>
      </c>
      <c r="T55" s="272"/>
    </row>
    <row r="56" spans="1:20" x14ac:dyDescent="0.2">
      <c r="A56" s="26"/>
      <c r="B56" s="26"/>
      <c r="C56" s="26"/>
      <c r="D56" s="26"/>
      <c r="E56" s="26"/>
      <c r="F56" s="26"/>
      <c r="G56" s="97"/>
      <c r="H56" s="97"/>
    </row>
    <row r="57" spans="1:20" x14ac:dyDescent="0.2">
      <c r="A57" s="26"/>
      <c r="B57" s="26"/>
      <c r="C57" s="26"/>
      <c r="D57" s="26"/>
      <c r="E57" s="26"/>
      <c r="F57" s="26"/>
      <c r="G57" s="97"/>
    </row>
    <row r="58" spans="1:20" x14ac:dyDescent="0.2">
      <c r="A58" s="26"/>
      <c r="B58" s="26"/>
      <c r="C58" s="26"/>
      <c r="D58" s="26"/>
      <c r="E58" s="26"/>
      <c r="F58" s="26"/>
    </row>
    <row r="59" spans="1:20" x14ac:dyDescent="0.2">
      <c r="A59" s="26"/>
      <c r="B59" s="26"/>
      <c r="C59" s="26"/>
      <c r="D59" s="26"/>
      <c r="E59" s="26"/>
      <c r="F59" s="26"/>
    </row>
    <row r="60" spans="1:20" x14ac:dyDescent="0.2">
      <c r="A60" s="26"/>
      <c r="B60" s="26"/>
      <c r="C60" s="26"/>
      <c r="D60" s="26"/>
      <c r="E60" s="26"/>
      <c r="F60" s="26"/>
    </row>
    <row r="61" spans="1:20" x14ac:dyDescent="0.2">
      <c r="A61" s="26"/>
      <c r="B61" s="26"/>
      <c r="C61" s="26"/>
      <c r="D61" s="26"/>
      <c r="E61" s="26"/>
      <c r="F61" s="26"/>
    </row>
    <row r="62" spans="1:20" x14ac:dyDescent="0.2">
      <c r="A62" s="26"/>
      <c r="B62" s="26"/>
      <c r="C62" s="26"/>
      <c r="D62" s="26"/>
      <c r="E62" s="26"/>
      <c r="F62" s="26"/>
    </row>
    <row r="63" spans="1:20" x14ac:dyDescent="0.2">
      <c r="A63" s="26"/>
      <c r="B63" s="26"/>
      <c r="C63" s="26"/>
      <c r="D63" s="26"/>
      <c r="E63" s="26"/>
      <c r="F63" s="26"/>
    </row>
    <row r="64" spans="1:20" x14ac:dyDescent="0.2">
      <c r="A64" s="26"/>
      <c r="B64" s="26"/>
      <c r="C64" s="26"/>
      <c r="D64" s="26"/>
      <c r="E64" s="26"/>
      <c r="F64" s="26"/>
    </row>
    <row r="65" spans="1:6" x14ac:dyDescent="0.2">
      <c r="A65" s="26"/>
      <c r="B65" s="26"/>
      <c r="C65" s="26"/>
      <c r="D65" s="26"/>
      <c r="E65" s="26"/>
      <c r="F65" s="26"/>
    </row>
    <row r="73" spans="1:6" x14ac:dyDescent="0.2">
      <c r="C73" s="1" t="s">
        <v>160</v>
      </c>
    </row>
  </sheetData>
  <mergeCells count="12">
    <mergeCell ref="A1:F1"/>
    <mergeCell ref="A3:C5"/>
    <mergeCell ref="D3:E3"/>
    <mergeCell ref="F3:F4"/>
    <mergeCell ref="D5:E5"/>
    <mergeCell ref="I40:L40"/>
    <mergeCell ref="I41:L41"/>
    <mergeCell ref="A47:F47"/>
    <mergeCell ref="A45:B45"/>
    <mergeCell ref="A46:F46"/>
    <mergeCell ref="C43:I43"/>
    <mergeCell ref="C44:I44"/>
  </mergeCells>
  <phoneticPr fontId="0" type="noConversion"/>
  <pageMargins left="0.59055118110236227" right="0.59055118110236227" top="0.39370078740157483" bottom="7.874015748031496E-2" header="0.51181102362204722" footer="0.19685039370078741"/>
  <pageSetup paperSize="9" scale="83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9</vt:i4>
      </vt:variant>
    </vt:vector>
  </HeadingPairs>
  <TitlesOfParts>
    <vt:vector size="24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Stepniak</cp:lastModifiedBy>
  <cp:lastPrinted>2020-04-08T13:34:42Z</cp:lastPrinted>
  <dcterms:created xsi:type="dcterms:W3CDTF">2003-04-03T10:28:55Z</dcterms:created>
  <dcterms:modified xsi:type="dcterms:W3CDTF">2020-04-08T13:40:26Z</dcterms:modified>
</cp:coreProperties>
</file>