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ERNEST\KWARTALNIK\KWARTALNIK 2022\II KW 2022\II KW 2022 KWARTALNIK\"/>
    </mc:Choice>
  </mc:AlternateContent>
  <xr:revisionPtr revIDLastSave="0" documentId="13_ncr:1_{03DEC42C-5AED-4E12-895E-C272554BAB9E}" xr6:coauthVersionLast="47" xr6:coauthVersionMax="47" xr10:uidLastSave="{00000000-0000-0000-0000-000000000000}"/>
  <bookViews>
    <workbookView xWindow="384" yWindow="384" windowWidth="22128" windowHeight="11304" tabRatio="893" activeTab="1" xr2:uid="{00000000-000D-0000-FFFF-FFFF00000000}"/>
  </bookViews>
  <sheets>
    <sheet name="rozdz1 tabl1" sheetId="1" r:id="rId1"/>
    <sheet name="rozdz1 tabl1 cd" sheetId="2" r:id="rId2"/>
    <sheet name="rys 1-2" sheetId="3" r:id="rId3"/>
    <sheet name="rozdz1 tabl2" sheetId="4" r:id="rId4"/>
    <sheet name="rozdz 1tabl2cd" sheetId="5" r:id="rId5"/>
    <sheet name="rozdz1 tabl3" sheetId="6" r:id="rId6"/>
    <sheet name="rozdz1 tabl4" sheetId="7" r:id="rId7"/>
    <sheet name="rozdz1 tabl5" sheetId="8" r:id="rId8"/>
    <sheet name="rozdz1 tabl6" sheetId="9" r:id="rId9"/>
    <sheet name="rys 3" sheetId="10" r:id="rId10"/>
    <sheet name="rozdz1 tab7" sheetId="11" r:id="rId11"/>
    <sheet name="rozdz1 tabl8" sheetId="12" r:id="rId12"/>
    <sheet name="rys 4-5" sheetId="13" r:id="rId13"/>
    <sheet name="rozdz1 tabl 9" sheetId="14" r:id="rId14"/>
    <sheet name="rozdz1 rabl9 cd" sheetId="15" r:id="rId15"/>
    <sheet name="rozdz1 tabl9cd" sheetId="16" r:id="rId16"/>
    <sheet name="rozdz1 tabl9 c d" sheetId="17" r:id="rId17"/>
    <sheet name="rozdz1 tabl9dok" sheetId="18" r:id="rId18"/>
    <sheet name="rozdz1 tabl9 dok" sheetId="19" r:id="rId19"/>
    <sheet name="rozdz2 tabl10" sheetId="20" r:id="rId20"/>
    <sheet name="rozdz2 tabl11" sheetId="21" r:id="rId21"/>
    <sheet name="rozdz2 tabl11cd" sheetId="22" r:id="rId22"/>
    <sheet name="rozdz2 tabl12" sheetId="23" r:id="rId23"/>
    <sheet name="rozdz2 rabl12cd" sheetId="24" r:id="rId24"/>
    <sheet name="rozdz2 tabl13" sheetId="25" r:id="rId25"/>
    <sheet name="rozdz2 tabl13cd" sheetId="26" r:id="rId26"/>
    <sheet name="rozdz2 tabl14" sheetId="27" r:id="rId27"/>
    <sheet name="rozdz2 tabl14cd" sheetId="28" r:id="rId28"/>
    <sheet name="rozdz2 tabl 15" sheetId="29" r:id="rId29"/>
    <sheet name="rozdz2 tabl 15cd" sheetId="30" r:id="rId30"/>
    <sheet name="rozdz2 tabl 16" sheetId="31" r:id="rId31"/>
    <sheet name="rozdz2 tabl 17" sheetId="32" r:id="rId32"/>
    <sheet name="rozdz2 tabl 18" sheetId="33" r:id="rId33"/>
    <sheet name="rozdz2 tabl 19" sheetId="34" r:id="rId34"/>
    <sheet name="rozdz2 tabl 20" sheetId="35" r:id="rId35"/>
    <sheet name="rozdz2 tabl 20cd" sheetId="36" r:id="rId36"/>
    <sheet name="rozdz2 tabl 21" sheetId="37" r:id="rId37"/>
    <sheet name="rozdz2 tabl 21cd" sheetId="38" r:id="rId38"/>
    <sheet name="rozdz2 tabl 22" sheetId="39" r:id="rId39"/>
    <sheet name="rozdz2 rabl 22-23" sheetId="40" r:id="rId40"/>
    <sheet name="rozdz2 tabl 24" sheetId="41" r:id="rId41"/>
    <sheet name="rozdz2 tabl 24-25" sheetId="42" r:id="rId42"/>
    <sheet name="rozdz3 tabl 26" sheetId="43" r:id="rId43"/>
    <sheet name="rozdz3 tab26cd-rys6" sheetId="44" r:id="rId44"/>
    <sheet name="rozdz3 tabl 27" sheetId="45" r:id="rId45"/>
    <sheet name="rozdz3 tabl27" sheetId="46" r:id="rId46"/>
    <sheet name="rozdz3 tabl 27 DOK" sheetId="47" r:id="rId47"/>
    <sheet name="rozdz3 tabl 27DOK" sheetId="48" r:id="rId48"/>
    <sheet name="rozdz3 tabl 28" sheetId="49" r:id="rId49"/>
    <sheet name="rozdz3 rys7-8" sheetId="50" r:id="rId50"/>
    <sheet name="rozdz3 tabl 29" sheetId="51" r:id="rId51"/>
    <sheet name="rozdz2 tabl 30" sheetId="52" r:id="rId52"/>
    <sheet name="rozdz3 tabl31" sheetId="53" r:id="rId53"/>
  </sheets>
  <externalReferences>
    <externalReference r:id="rId54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4">'rozdz 1tabl2cd'!$A$1:$H$43</definedName>
    <definedName name="_xlnm.Print_Area" localSheetId="14">'rozdz1 rabl9 cd'!$A$1:$G$34</definedName>
    <definedName name="_xlnm.Print_Area" localSheetId="13">'rozdz1 tabl 9'!$A$1:$G$34</definedName>
    <definedName name="_xlnm.Print_Area" localSheetId="0">'rozdz1 tabl1'!$A$1:$H$44</definedName>
    <definedName name="_xlnm.Print_Area" localSheetId="1">'rozdz1 tabl1 cd'!$A$1:$H$46</definedName>
    <definedName name="_xlnm.Print_Area" localSheetId="3">'rozdz1 tabl2'!$A$1:$H$38</definedName>
    <definedName name="_xlnm.Print_Area" localSheetId="5">'rozdz1 tabl3'!$A$1:$H$38</definedName>
    <definedName name="_xlnm.Print_Area" localSheetId="6">'rozdz1 tabl4'!$A$1:$H$39</definedName>
    <definedName name="_xlnm.Print_Area" localSheetId="7">'rozdz1 tabl5'!$A$1:$H$44</definedName>
    <definedName name="_xlnm.Print_Area" localSheetId="8">'rozdz1 tabl6'!$A$1:$H$39</definedName>
    <definedName name="_xlnm.Print_Area" localSheetId="11">'rozdz1 tabl8'!$A$1:$E$38</definedName>
    <definedName name="_xlnm.Print_Area" localSheetId="16">'rozdz1 tabl9 c d'!$A$1:$G$35</definedName>
    <definedName name="_xlnm.Print_Area" localSheetId="15">'rozdz1 tabl9cd'!$A$1:$G$35</definedName>
    <definedName name="_xlnm.Print_Area" localSheetId="39">'rozdz2 rabl 22-23'!$A$1:$F$43</definedName>
    <definedName name="_xlnm.Print_Area" localSheetId="23">'rozdz2 rabl12cd'!$A$1:$F$28</definedName>
    <definedName name="_xlnm.Print_Area" localSheetId="28">'rozdz2 tabl 15'!$A$1:$F$25</definedName>
    <definedName name="_xlnm.Print_Area" localSheetId="29">'rozdz2 tabl 15cd'!$A$1:$F$28</definedName>
    <definedName name="_xlnm.Print_Area" localSheetId="30">'rozdz2 tabl 16'!$A$1:$F$43</definedName>
    <definedName name="_xlnm.Print_Area" localSheetId="31">'rozdz2 tabl 17'!$A$1:$F$35</definedName>
    <definedName name="_xlnm.Print_Area" localSheetId="32">'rozdz2 tabl 18'!$A$1:$F$41</definedName>
    <definedName name="_xlnm.Print_Area" localSheetId="33">'rozdz2 tabl 19'!$A$1:$F$40</definedName>
    <definedName name="_xlnm.Print_Area" localSheetId="34">'rozdz2 tabl 20'!$A$1:$F$26</definedName>
    <definedName name="_xlnm.Print_Area" localSheetId="36">'rozdz2 tabl 21'!$A$1:$F$21</definedName>
    <definedName name="_xlnm.Print_Area" localSheetId="37">'rozdz2 tabl 21cd'!$A$1:$F$23</definedName>
    <definedName name="_xlnm.Print_Area" localSheetId="38">'rozdz2 tabl 22'!$A$1:$F$25</definedName>
    <definedName name="_xlnm.Print_Area" localSheetId="40">'rozdz2 tabl 24'!$A$1:$F$22</definedName>
    <definedName name="_xlnm.Print_Area" localSheetId="41">'rozdz2 tabl 24-25'!$A$1:$F$42</definedName>
    <definedName name="_xlnm.Print_Area" localSheetId="51">'rozdz2 tabl 30'!$A$1:$K$39</definedName>
    <definedName name="_xlnm.Print_Area" localSheetId="19">'rozdz2 tabl10'!$A$1:$F$40</definedName>
    <definedName name="_xlnm.Print_Area" localSheetId="20">'rozdz2 tabl11'!$A$1:$F$26</definedName>
    <definedName name="_xlnm.Print_Area" localSheetId="21">'rozdz2 tabl11cd'!$A$1:$F$29</definedName>
    <definedName name="_xlnm.Print_Area" localSheetId="22">'rozdz2 tabl12'!$A$1:$F$25</definedName>
    <definedName name="_xlnm.Print_Area" localSheetId="24">'rozdz2 tabl13'!$A$1:$F$25</definedName>
    <definedName name="_xlnm.Print_Area" localSheetId="25">'rozdz2 tabl13cd'!$A$1:$F$28</definedName>
    <definedName name="_xlnm.Print_Area" localSheetId="26">'rozdz2 tabl14'!$A$1:$F$26</definedName>
    <definedName name="_xlnm.Print_Area" localSheetId="27">'rozdz2 tabl14cd'!$A$1:$F$28</definedName>
    <definedName name="_xlnm.Print_Area" localSheetId="49">'rozdz3 rys7-8'!$A$1:$J$63</definedName>
    <definedName name="_xlnm.Print_Area" localSheetId="42">'rozdz3 tabl 26'!$A$1:$J$33</definedName>
    <definedName name="_xlnm.Print_Area" localSheetId="48">'rozdz3 tabl 28'!$A$1:$J$45</definedName>
    <definedName name="_xlnm.Print_Area" localSheetId="50">'rozdz3 tabl 29'!$A$1:$J$35</definedName>
    <definedName name="_xlnm.Print_Area" localSheetId="45">'rozdz3 tabl27'!$A$1:$P$34</definedName>
    <definedName name="_xlnm.Print_Area" localSheetId="52">'rozdz3 tabl31'!$A$1:$F$33</definedName>
    <definedName name="_xlnm.Print_Area" localSheetId="9">'rys 3'!$A$1:$I$57</definedName>
    <definedName name="Obszar_wydruku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2" l="1"/>
  <c r="F9" i="2"/>
  <c r="F6" i="5"/>
  <c r="F7" i="5"/>
  <c r="F8" i="5"/>
  <c r="F9" i="5"/>
  <c r="F10" i="5"/>
  <c r="F11" i="5"/>
  <c r="F12" i="5"/>
  <c r="F13" i="5"/>
  <c r="F16" i="5"/>
  <c r="F17" i="5"/>
  <c r="F18" i="5"/>
  <c r="F19" i="5"/>
  <c r="F20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G8" i="15"/>
  <c r="G9" i="15"/>
  <c r="G10" i="15"/>
  <c r="G11" i="15"/>
  <c r="G12" i="15"/>
  <c r="G13" i="15"/>
  <c r="G16" i="15"/>
  <c r="G17" i="15"/>
  <c r="G21" i="15"/>
  <c r="G22" i="15"/>
  <c r="G23" i="15"/>
  <c r="G24" i="15"/>
  <c r="G25" i="15"/>
  <c r="G26" i="15"/>
  <c r="G27" i="15"/>
  <c r="G28" i="15"/>
  <c r="G29" i="15"/>
  <c r="G30" i="15"/>
  <c r="G31" i="15"/>
  <c r="G8" i="14"/>
  <c r="G9" i="14"/>
  <c r="G10" i="14"/>
  <c r="G11" i="14"/>
  <c r="G12" i="14"/>
  <c r="G13" i="14"/>
  <c r="G16" i="14"/>
  <c r="G17" i="14"/>
  <c r="G21" i="14"/>
  <c r="G22" i="14"/>
  <c r="G23" i="14"/>
  <c r="G24" i="14"/>
  <c r="G25" i="14"/>
  <c r="G26" i="14"/>
  <c r="G27" i="14"/>
  <c r="G28" i="14"/>
  <c r="G29" i="14"/>
  <c r="G30" i="14"/>
  <c r="G31" i="14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31" i="1"/>
  <c r="F32" i="1"/>
  <c r="F33" i="1"/>
  <c r="F34" i="1"/>
  <c r="F35" i="1"/>
  <c r="F36" i="1"/>
  <c r="F37" i="1"/>
  <c r="F38" i="1"/>
  <c r="F39" i="1"/>
  <c r="F40" i="1"/>
  <c r="F41" i="1"/>
  <c r="F43" i="1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7" i="2"/>
  <c r="F30" i="2"/>
  <c r="F31" i="2"/>
  <c r="F33" i="2"/>
  <c r="F34" i="2"/>
  <c r="F35" i="2"/>
  <c r="F36" i="2"/>
  <c r="F37" i="2"/>
  <c r="F38" i="2"/>
  <c r="F39" i="2"/>
  <c r="F40" i="2"/>
  <c r="F42" i="2"/>
  <c r="F6" i="4"/>
  <c r="F7" i="4"/>
  <c r="F8" i="4"/>
  <c r="F9" i="4"/>
  <c r="F10" i="4"/>
  <c r="F11" i="4"/>
  <c r="F12" i="4"/>
  <c r="F13" i="4"/>
  <c r="F16" i="4"/>
  <c r="F17" i="4"/>
  <c r="F18" i="4"/>
  <c r="F19" i="4"/>
  <c r="F20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G8" i="17"/>
  <c r="G9" i="17"/>
  <c r="G10" i="17"/>
  <c r="G11" i="17"/>
  <c r="G12" i="17"/>
  <c r="G13" i="17"/>
  <c r="G14" i="17"/>
  <c r="G15" i="17"/>
  <c r="G16" i="17"/>
  <c r="G17" i="17"/>
  <c r="G18" i="17"/>
  <c r="G22" i="17"/>
  <c r="G23" i="17"/>
  <c r="G24" i="17"/>
  <c r="G25" i="17"/>
  <c r="G26" i="17"/>
  <c r="G28" i="17"/>
  <c r="G29" i="17"/>
  <c r="G30" i="17"/>
  <c r="G8" i="19"/>
  <c r="G9" i="19"/>
  <c r="G10" i="19"/>
  <c r="G11" i="19"/>
  <c r="G12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3" i="19"/>
  <c r="G34" i="19"/>
  <c r="G35" i="19"/>
  <c r="G8" i="16"/>
  <c r="G9" i="16"/>
  <c r="G10" i="16"/>
  <c r="G11" i="16"/>
  <c r="G12" i="16"/>
  <c r="G13" i="16"/>
  <c r="G14" i="16"/>
  <c r="G15" i="16"/>
  <c r="G16" i="16"/>
  <c r="G17" i="16"/>
  <c r="G18" i="16"/>
  <c r="G22" i="16"/>
  <c r="G23" i="16"/>
  <c r="G24" i="16"/>
  <c r="G25" i="16"/>
  <c r="G26" i="16"/>
  <c r="G28" i="16"/>
  <c r="G29" i="16"/>
  <c r="G30" i="16"/>
  <c r="G8" i="18"/>
  <c r="G9" i="18"/>
  <c r="G10" i="18"/>
  <c r="G11" i="18"/>
  <c r="G12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3" i="18"/>
  <c r="G34" i="18"/>
  <c r="G35" i="18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9" i="40"/>
  <c r="F30" i="40"/>
  <c r="F31" i="40"/>
  <c r="F32" i="40"/>
  <c r="F40" i="40"/>
  <c r="F41" i="40"/>
  <c r="F42" i="40"/>
  <c r="F43" i="40"/>
  <c r="F7" i="24"/>
  <c r="F8" i="24"/>
  <c r="F9" i="24"/>
  <c r="F10" i="24"/>
  <c r="F12" i="24"/>
  <c r="F13" i="24"/>
  <c r="F14" i="24"/>
  <c r="F15" i="24"/>
  <c r="F16" i="24"/>
  <c r="F17" i="24"/>
  <c r="F18" i="24"/>
  <c r="F19" i="24"/>
  <c r="F20" i="24"/>
  <c r="F22" i="24"/>
  <c r="F23" i="24"/>
  <c r="F24" i="24"/>
  <c r="F25" i="24"/>
  <c r="F7" i="29"/>
  <c r="F8" i="29"/>
  <c r="F11" i="29"/>
  <c r="F12" i="29"/>
  <c r="F13" i="29"/>
  <c r="F14" i="29"/>
  <c r="F16" i="29"/>
  <c r="F17" i="29"/>
  <c r="F18" i="29"/>
  <c r="F19" i="29"/>
  <c r="F20" i="29"/>
  <c r="F22" i="29"/>
  <c r="F23" i="29"/>
  <c r="F24" i="29"/>
  <c r="F25" i="29"/>
  <c r="F7" i="30"/>
  <c r="F8" i="30"/>
  <c r="F11" i="30"/>
  <c r="F12" i="30"/>
  <c r="F13" i="30"/>
  <c r="F14" i="30"/>
  <c r="F16" i="30"/>
  <c r="F17" i="30"/>
  <c r="F18" i="30"/>
  <c r="F19" i="30"/>
  <c r="F20" i="30"/>
  <c r="F22" i="30"/>
  <c r="F23" i="30"/>
  <c r="F24" i="30"/>
  <c r="F25" i="30"/>
  <c r="F7" i="31"/>
  <c r="F8" i="31"/>
  <c r="F9" i="31"/>
  <c r="F10" i="31"/>
  <c r="F11" i="31"/>
  <c r="F12" i="31"/>
  <c r="F13" i="31"/>
  <c r="F14" i="31"/>
  <c r="F15" i="31"/>
  <c r="F16" i="31"/>
  <c r="F17" i="31"/>
  <c r="F18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7" i="32"/>
  <c r="F8" i="32"/>
  <c r="F9" i="32"/>
  <c r="F10" i="32"/>
  <c r="F11" i="32"/>
  <c r="F12" i="32"/>
  <c r="F13" i="32"/>
  <c r="F14" i="32"/>
  <c r="F27" i="32"/>
  <c r="F28" i="32"/>
  <c r="F29" i="32"/>
  <c r="F30" i="32"/>
  <c r="F31" i="32"/>
  <c r="F32" i="32"/>
  <c r="F33" i="32"/>
  <c r="F34" i="32"/>
  <c r="F7" i="33"/>
  <c r="F8" i="33"/>
  <c r="F9" i="33"/>
  <c r="F10" i="33"/>
  <c r="F11" i="33"/>
  <c r="F12" i="33"/>
  <c r="F13" i="33"/>
  <c r="F14" i="33"/>
  <c r="F15" i="33"/>
  <c r="F16" i="33"/>
  <c r="F17" i="33"/>
  <c r="F18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7" i="34"/>
  <c r="F8" i="34"/>
  <c r="F9" i="34"/>
  <c r="F10" i="34"/>
  <c r="F11" i="34"/>
  <c r="F12" i="34"/>
  <c r="F13" i="34"/>
  <c r="F14" i="34"/>
  <c r="F15" i="34"/>
  <c r="F16" i="34"/>
  <c r="F17" i="34"/>
  <c r="F26" i="34"/>
  <c r="F27" i="34"/>
  <c r="F28" i="34"/>
  <c r="F29" i="34"/>
  <c r="F30" i="34"/>
  <c r="F31" i="34"/>
  <c r="F32" i="34"/>
  <c r="F33" i="34"/>
  <c r="F34" i="34"/>
  <c r="F35" i="34"/>
  <c r="F36" i="34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7" i="37"/>
  <c r="F8" i="37"/>
  <c r="F9" i="37"/>
  <c r="F10" i="37"/>
  <c r="F11" i="37"/>
  <c r="F12" i="37"/>
  <c r="F13" i="37"/>
  <c r="F14" i="37"/>
  <c r="F16" i="37"/>
  <c r="F17" i="37"/>
  <c r="F19" i="37"/>
  <c r="F20" i="37"/>
  <c r="F7" i="38"/>
  <c r="F8" i="38"/>
  <c r="F9" i="38"/>
  <c r="F10" i="38"/>
  <c r="F11" i="38"/>
  <c r="F12" i="38"/>
  <c r="F13" i="38"/>
  <c r="F14" i="38"/>
  <c r="F16" i="38"/>
  <c r="F17" i="38"/>
  <c r="F19" i="38"/>
  <c r="F20" i="38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9" i="42"/>
  <c r="F30" i="42"/>
  <c r="F31" i="42"/>
  <c r="F39" i="42"/>
  <c r="F40" i="42"/>
  <c r="F41" i="42"/>
  <c r="J6" i="52"/>
  <c r="K6" i="52"/>
  <c r="J7" i="52"/>
  <c r="K7" i="52"/>
  <c r="J8" i="52"/>
  <c r="K8" i="52"/>
  <c r="J9" i="52"/>
  <c r="K9" i="52"/>
  <c r="J10" i="52"/>
  <c r="K10" i="52"/>
  <c r="J11" i="52"/>
  <c r="K11" i="52"/>
  <c r="J12" i="52"/>
  <c r="K12" i="52"/>
  <c r="J13" i="52"/>
  <c r="K13" i="52"/>
  <c r="J14" i="52"/>
  <c r="K14" i="52"/>
  <c r="J15" i="52"/>
  <c r="K15" i="52"/>
  <c r="J16" i="52"/>
  <c r="K16" i="52"/>
  <c r="J17" i="52"/>
  <c r="K17" i="52"/>
  <c r="J24" i="52"/>
  <c r="K24" i="52"/>
  <c r="J25" i="52"/>
  <c r="K25" i="52"/>
  <c r="J26" i="52"/>
  <c r="K26" i="52"/>
  <c r="J27" i="52"/>
  <c r="K27" i="52"/>
  <c r="J28" i="52"/>
  <c r="K28" i="52"/>
  <c r="J29" i="52"/>
  <c r="K29" i="52"/>
  <c r="J30" i="52"/>
  <c r="K30" i="52"/>
  <c r="J31" i="52"/>
  <c r="K31" i="52"/>
  <c r="J32" i="52"/>
  <c r="K32" i="52"/>
  <c r="J33" i="52"/>
  <c r="K33" i="52"/>
  <c r="J34" i="52"/>
  <c r="K34" i="52"/>
  <c r="J35" i="52"/>
  <c r="K35" i="52"/>
  <c r="F11" i="20"/>
  <c r="F12" i="20"/>
  <c r="F13" i="20"/>
  <c r="F14" i="20"/>
  <c r="F15" i="20"/>
  <c r="F17" i="20"/>
  <c r="F18" i="20"/>
  <c r="F28" i="20"/>
  <c r="F29" i="20"/>
  <c r="F30" i="20"/>
  <c r="F31" i="20"/>
  <c r="F32" i="20"/>
  <c r="F33" i="20"/>
  <c r="F34" i="20"/>
  <c r="F35" i="20"/>
  <c r="F36" i="20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2" i="21"/>
  <c r="F23" i="21"/>
  <c r="F24" i="21"/>
  <c r="F25" i="21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2" i="22"/>
  <c r="F23" i="22"/>
  <c r="F24" i="22"/>
  <c r="F25" i="22"/>
  <c r="F7" i="23"/>
  <c r="F8" i="23"/>
  <c r="F9" i="23"/>
  <c r="F10" i="23"/>
  <c r="F12" i="23"/>
  <c r="F13" i="23"/>
  <c r="F14" i="23"/>
  <c r="F15" i="23"/>
  <c r="F17" i="23"/>
  <c r="F18" i="23"/>
  <c r="F19" i="23"/>
  <c r="F20" i="23"/>
  <c r="F22" i="23"/>
  <c r="F23" i="23"/>
  <c r="F24" i="23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2" i="25"/>
  <c r="F23" i="25"/>
  <c r="F24" i="25"/>
  <c r="F25" i="25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2" i="26"/>
  <c r="F23" i="26"/>
  <c r="F24" i="26"/>
  <c r="F25" i="26"/>
  <c r="F7" i="27"/>
  <c r="F8" i="27"/>
  <c r="F9" i="27"/>
  <c r="F10" i="27"/>
  <c r="F12" i="27"/>
  <c r="F13" i="27"/>
  <c r="F14" i="27"/>
  <c r="F15" i="27"/>
  <c r="F16" i="27"/>
  <c r="F17" i="27"/>
  <c r="F18" i="27"/>
  <c r="F19" i="27"/>
  <c r="F20" i="27"/>
  <c r="F22" i="27"/>
  <c r="F23" i="27"/>
  <c r="F24" i="27"/>
  <c r="F25" i="27"/>
  <c r="F7" i="28"/>
  <c r="F8" i="28"/>
  <c r="F9" i="28"/>
  <c r="F10" i="28"/>
  <c r="F12" i="28"/>
  <c r="F13" i="28"/>
  <c r="F14" i="28"/>
  <c r="F15" i="28"/>
  <c r="F16" i="28"/>
  <c r="F17" i="28"/>
  <c r="F18" i="28"/>
  <c r="F19" i="28"/>
  <c r="F20" i="28"/>
  <c r="F22" i="28"/>
  <c r="F23" i="28"/>
  <c r="F24" i="28"/>
  <c r="F25" i="28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L8" i="45"/>
  <c r="L9" i="45"/>
  <c r="M9" i="45"/>
  <c r="N9" i="45"/>
  <c r="L10" i="45"/>
  <c r="M10" i="45"/>
  <c r="N10" i="45"/>
  <c r="L11" i="45"/>
  <c r="M11" i="45"/>
  <c r="N11" i="45"/>
  <c r="L12" i="45"/>
  <c r="M12" i="45"/>
  <c r="N12" i="45"/>
  <c r="L13" i="45"/>
  <c r="M13" i="45"/>
  <c r="N13" i="45"/>
  <c r="L14" i="45"/>
  <c r="M14" i="45"/>
  <c r="N14" i="45"/>
  <c r="L15" i="45"/>
  <c r="M15" i="45"/>
  <c r="N15" i="45"/>
  <c r="L16" i="45"/>
  <c r="M16" i="45"/>
  <c r="N16" i="45"/>
  <c r="L17" i="45"/>
  <c r="M17" i="45"/>
  <c r="N17" i="45"/>
  <c r="L18" i="45"/>
  <c r="M18" i="45"/>
  <c r="N18" i="45"/>
  <c r="L19" i="45"/>
  <c r="M19" i="45"/>
  <c r="N19" i="45"/>
  <c r="L20" i="45"/>
  <c r="M20" i="45"/>
  <c r="N20" i="45"/>
  <c r="L21" i="45"/>
  <c r="M21" i="45"/>
  <c r="N21" i="45"/>
  <c r="L22" i="45"/>
  <c r="M22" i="45"/>
  <c r="N22" i="45"/>
  <c r="L23" i="45"/>
  <c r="M23" i="45"/>
  <c r="N23" i="45"/>
  <c r="L24" i="45"/>
  <c r="M24" i="45"/>
  <c r="N24" i="45"/>
  <c r="L25" i="45"/>
  <c r="M25" i="45"/>
  <c r="N25" i="45"/>
  <c r="L26" i="45"/>
  <c r="M26" i="45"/>
  <c r="N26" i="45"/>
  <c r="L27" i="45"/>
  <c r="M27" i="45"/>
  <c r="N27" i="45"/>
  <c r="L28" i="45"/>
  <c r="M28" i="45"/>
  <c r="N28" i="45"/>
  <c r="L29" i="45"/>
  <c r="M29" i="45"/>
  <c r="N29" i="45"/>
  <c r="L9" i="47"/>
  <c r="M9" i="47"/>
  <c r="N9" i="47"/>
  <c r="L10" i="47"/>
  <c r="M10" i="47"/>
  <c r="N10" i="47"/>
  <c r="L11" i="47"/>
  <c r="M11" i="47"/>
  <c r="N11" i="47"/>
  <c r="L12" i="47"/>
  <c r="M12" i="47"/>
  <c r="N12" i="47"/>
  <c r="L13" i="47"/>
  <c r="M13" i="47"/>
  <c r="N13" i="47"/>
  <c r="L14" i="47"/>
  <c r="M14" i="47"/>
  <c r="N14" i="47"/>
  <c r="L15" i="47"/>
  <c r="M15" i="47"/>
  <c r="N15" i="47"/>
  <c r="L16" i="47"/>
  <c r="M16" i="47"/>
  <c r="N16" i="47"/>
  <c r="L17" i="47"/>
  <c r="M17" i="47"/>
  <c r="N17" i="47"/>
  <c r="L18" i="47"/>
  <c r="M18" i="47"/>
  <c r="N18" i="47"/>
  <c r="L19" i="47"/>
  <c r="M19" i="47"/>
  <c r="N19" i="47"/>
  <c r="L20" i="47"/>
  <c r="M20" i="47"/>
  <c r="N20" i="47"/>
  <c r="L21" i="47"/>
  <c r="M21" i="47"/>
  <c r="N21" i="47"/>
  <c r="L22" i="47"/>
  <c r="M22" i="47"/>
  <c r="N22" i="47"/>
  <c r="L9" i="48"/>
  <c r="M9" i="48"/>
  <c r="N9" i="48"/>
  <c r="L10" i="48"/>
  <c r="M10" i="48"/>
  <c r="N10" i="48"/>
  <c r="L11" i="48"/>
  <c r="M11" i="48"/>
  <c r="N11" i="48"/>
  <c r="L12" i="48"/>
  <c r="M12" i="48"/>
  <c r="N12" i="48"/>
  <c r="L13" i="48"/>
  <c r="M13" i="48"/>
  <c r="N13" i="48"/>
  <c r="L14" i="48"/>
  <c r="M14" i="48"/>
  <c r="N14" i="48"/>
  <c r="L15" i="48"/>
  <c r="M15" i="48"/>
  <c r="N15" i="48"/>
  <c r="L16" i="48"/>
  <c r="M16" i="48"/>
  <c r="N16" i="48"/>
  <c r="L17" i="48"/>
  <c r="M17" i="48"/>
  <c r="N17" i="48"/>
  <c r="L18" i="48"/>
  <c r="M18" i="48"/>
  <c r="N18" i="48"/>
  <c r="L19" i="48"/>
  <c r="M19" i="48"/>
  <c r="N19" i="48"/>
  <c r="L20" i="48"/>
  <c r="M20" i="48"/>
  <c r="N20" i="48"/>
  <c r="L21" i="48"/>
  <c r="M21" i="48"/>
  <c r="N21" i="48"/>
  <c r="L22" i="48"/>
  <c r="M22" i="48"/>
  <c r="N22" i="48"/>
  <c r="J9" i="49"/>
  <c r="J10" i="49"/>
  <c r="J11" i="49"/>
  <c r="J12" i="49"/>
  <c r="J13" i="49"/>
  <c r="J14" i="49"/>
  <c r="J15" i="49"/>
  <c r="J16" i="49"/>
  <c r="J17" i="49"/>
  <c r="J18" i="49"/>
  <c r="J19" i="49"/>
  <c r="J2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I8" i="51"/>
  <c r="J8" i="51"/>
  <c r="I9" i="51"/>
  <c r="J9" i="51"/>
  <c r="I10" i="51"/>
  <c r="J10" i="51"/>
  <c r="I11" i="51"/>
  <c r="J11" i="51"/>
  <c r="I12" i="51"/>
  <c r="J12" i="51"/>
  <c r="I21" i="51"/>
  <c r="J21" i="51"/>
  <c r="I22" i="51"/>
  <c r="J22" i="51"/>
  <c r="I23" i="51"/>
  <c r="J23" i="51"/>
  <c r="I24" i="51"/>
  <c r="J24" i="51"/>
  <c r="I25" i="51"/>
  <c r="J25" i="51"/>
  <c r="N8" i="46"/>
  <c r="N9" i="46"/>
  <c r="O9" i="46"/>
  <c r="P9" i="46"/>
  <c r="N10" i="46"/>
  <c r="O10" i="46"/>
  <c r="P10" i="46"/>
  <c r="N11" i="46"/>
  <c r="O11" i="46"/>
  <c r="P11" i="46"/>
  <c r="N12" i="46"/>
  <c r="O12" i="46"/>
  <c r="P12" i="46"/>
  <c r="N13" i="46"/>
  <c r="O13" i="46"/>
  <c r="P13" i="46"/>
  <c r="N14" i="46"/>
  <c r="O14" i="46"/>
  <c r="P14" i="46"/>
  <c r="N15" i="46"/>
  <c r="O15" i="46"/>
  <c r="P15" i="46"/>
  <c r="N16" i="46"/>
  <c r="O16" i="46"/>
  <c r="P16" i="46"/>
  <c r="N17" i="46"/>
  <c r="O17" i="46"/>
  <c r="P17" i="46"/>
  <c r="N18" i="46"/>
  <c r="O18" i="46"/>
  <c r="P18" i="46"/>
  <c r="N19" i="46"/>
  <c r="O19" i="46"/>
  <c r="P19" i="46"/>
  <c r="N20" i="46"/>
  <c r="O20" i="46"/>
  <c r="P20" i="46"/>
  <c r="N21" i="46"/>
  <c r="O21" i="46"/>
  <c r="P21" i="46"/>
  <c r="N22" i="46"/>
  <c r="O22" i="46"/>
  <c r="P22" i="46"/>
  <c r="N23" i="46"/>
  <c r="O23" i="46"/>
  <c r="P23" i="46"/>
  <c r="N24" i="46"/>
  <c r="O24" i="46"/>
  <c r="P24" i="46"/>
  <c r="N25" i="46"/>
  <c r="O25" i="46"/>
  <c r="P25" i="46"/>
  <c r="N26" i="46"/>
  <c r="O26" i="46"/>
  <c r="P26" i="46"/>
  <c r="N27" i="46"/>
  <c r="O27" i="46"/>
  <c r="P27" i="46"/>
  <c r="N28" i="46"/>
  <c r="O28" i="46"/>
  <c r="P28" i="46"/>
  <c r="N29" i="46"/>
  <c r="O29" i="46"/>
  <c r="P29" i="46"/>
  <c r="F8" i="53"/>
  <c r="F9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26" i="53"/>
  <c r="F27" i="53"/>
  <c r="F28" i="53"/>
  <c r="F29" i="53"/>
  <c r="F30" i="53"/>
  <c r="F31" i="53"/>
  <c r="F32" i="53"/>
  <c r="F33" i="53"/>
</calcChain>
</file>

<file path=xl/sharedStrings.xml><?xml version="1.0" encoding="utf-8"?>
<sst xmlns="http://schemas.openxmlformats.org/spreadsheetml/2006/main" count="3120" uniqueCount="683">
  <si>
    <r>
      <t xml:space="preserve">O G Ó Ł E M (bez ec. niezależnych; łącznie
z elektrowniami wodnymi i wiatrowymi zawodowymi) /
</t>
    </r>
    <r>
      <rPr>
        <b/>
        <i/>
        <sz val="10"/>
        <rFont val="Arial Narrow"/>
        <family val="2"/>
      </rPr>
      <t>T O T A L (excl. independent power producers; including hydro and wind power plants)</t>
    </r>
  </si>
  <si>
    <r>
      <t xml:space="preserve">Produkcja komputerów, wyrobów eletronicznych i optycznych
</t>
    </r>
    <r>
      <rPr>
        <i/>
        <sz val="10"/>
        <rFont val="Arial Narrow"/>
        <family val="2"/>
      </rPr>
      <t>Manufacture of computer, electronic and optical products</t>
    </r>
  </si>
  <si>
    <r>
      <t xml:space="preserve">Produkcja urządzeń elektrycznych
</t>
    </r>
    <r>
      <rPr>
        <i/>
        <sz val="10"/>
        <rFont val="Arial Narrow"/>
        <family val="2"/>
      </rPr>
      <t>Manufacture of electrical equipment</t>
    </r>
  </si>
  <si>
    <r>
      <t xml:space="preserve">Produkcja maszyn i urządzeń, gdzie indziej niesklasyfikowana
</t>
    </r>
    <r>
      <rPr>
        <i/>
        <sz val="10"/>
        <rFont val="Arial Narrow"/>
        <family val="2"/>
      </rPr>
      <t>Manufacture of machinery and equipment n.e.c.</t>
    </r>
  </si>
  <si>
    <r>
      <t xml:space="preserve">Produkcja pojazdów samochodowych, przyczep i naczep, z wył.motocykli
</t>
    </r>
    <r>
      <rPr>
        <i/>
        <sz val="10"/>
        <rFont val="Arial Narrow"/>
        <family val="2"/>
      </rPr>
      <t>Manufacture of motor vehicles, trailers and semi trailers (excluded motorbikes)</t>
    </r>
  </si>
  <si>
    <r>
      <t xml:space="preserve">Produkcja pozostałego sprzętu transportowego
</t>
    </r>
    <r>
      <rPr>
        <i/>
        <sz val="10"/>
        <rFont val="Arial Narrow"/>
        <family val="2"/>
      </rPr>
      <t>Manufacture of other transport equipment</t>
    </r>
  </si>
  <si>
    <r>
      <t xml:space="preserve">Produkcja mebli
</t>
    </r>
    <r>
      <rPr>
        <i/>
        <sz val="10"/>
        <rFont val="Arial Narrow"/>
        <family val="2"/>
      </rPr>
      <t>Manufacture of furniture</t>
    </r>
  </si>
  <si>
    <r>
      <t xml:space="preserve">Wytwarzanie i zaopatrywanie w energię elektryczną, gaz, parę wodną, gorącą wodę
 i powietrze do układów klimatyzacyjnych
</t>
    </r>
    <r>
      <rPr>
        <i/>
        <sz val="10"/>
        <rFont val="Arial Narrow"/>
        <family val="2"/>
      </rPr>
      <t>Electricity, gas, steam and air conditioning supply</t>
    </r>
  </si>
  <si>
    <r>
      <t xml:space="preserve">Wytwarzanie, przesyłanie, dystrybucja i handel energią elektryczną
</t>
    </r>
    <r>
      <rPr>
        <i/>
        <sz val="10"/>
        <rFont val="Arial Narrow"/>
        <family val="2"/>
      </rPr>
      <t>Production and distribution of electricity</t>
    </r>
  </si>
  <si>
    <r>
      <t xml:space="preserve">Budownictwo
</t>
    </r>
    <r>
      <rPr>
        <i/>
        <sz val="10"/>
        <rFont val="Arial Narrow"/>
        <family val="2"/>
      </rPr>
      <t>Construction</t>
    </r>
  </si>
  <si>
    <r>
      <t xml:space="preserve">Transport kolejowy pasażerski międzymiastowy
</t>
    </r>
    <r>
      <rPr>
        <i/>
        <sz val="10"/>
        <rFont val="Arial Narrow"/>
        <family val="2"/>
      </rPr>
      <t>Passenger rail transport, inter urban</t>
    </r>
  </si>
  <si>
    <r>
      <t xml:space="preserve">Transport kolejowy towarów
</t>
    </r>
    <r>
      <rPr>
        <i/>
        <sz val="10"/>
        <rFont val="Arial Narrow"/>
        <family val="2"/>
      </rPr>
      <t>Freight rail transport</t>
    </r>
  </si>
  <si>
    <t xml:space="preserve">   * Uwaga:</t>
  </si>
  <si>
    <t>MW</t>
  </si>
  <si>
    <r>
      <t xml:space="preserve">Elektrownie zawodowe wiatrowe
</t>
    </r>
    <r>
      <rPr>
        <i/>
        <sz val="10"/>
        <rFont val="Arial Narrow"/>
        <family val="2"/>
      </rPr>
      <t>Public wind power plants</t>
    </r>
    <r>
      <rPr>
        <sz val="10"/>
        <rFont val="Arial Narrow"/>
        <family val="2"/>
      </rPr>
      <t xml:space="preserve"> </t>
    </r>
  </si>
  <si>
    <r>
      <t xml:space="preserve">               fotowoltaika
              </t>
    </r>
    <r>
      <rPr>
        <i/>
        <sz val="10"/>
        <rFont val="Arial Narrow"/>
        <family val="2"/>
      </rPr>
      <t xml:space="preserve"> photovoltaics</t>
    </r>
  </si>
  <si>
    <r>
      <t xml:space="preserve">Moc elektryczna
osiągalna
</t>
    </r>
    <r>
      <rPr>
        <i/>
        <sz val="10"/>
        <rFont val="Arial Narrow"/>
        <family val="2"/>
      </rPr>
      <t>Available capacity</t>
    </r>
  </si>
  <si>
    <t xml:space="preserve">    a W układzie technicznym; bez rozruchu urządzeń</t>
  </si>
  <si>
    <t xml:space="preserve">    a In technical circuit without device start-up</t>
  </si>
  <si>
    <t xml:space="preserve">                         renewables</t>
  </si>
  <si>
    <t xml:space="preserve">                         from trading companies</t>
  </si>
  <si>
    <t xml:space="preserve">                         SPOT market</t>
  </si>
  <si>
    <t xml:space="preserve">                         forward market</t>
  </si>
  <si>
    <t xml:space="preserve">    a Łącznie z przychodami z tytułu pokrycia ujemnego salda</t>
  </si>
  <si>
    <t xml:space="preserve">                         at the balancing market</t>
  </si>
  <si>
    <r>
      <t>O G Ó Ł E M</t>
    </r>
    <r>
      <rPr>
        <b/>
        <vertAlign val="superscript"/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/ </t>
    </r>
    <r>
      <rPr>
        <b/>
        <vertAlign val="superscript"/>
        <sz val="10"/>
        <rFont val="Arial Narrow"/>
        <family val="2"/>
      </rPr>
      <t xml:space="preserve">   </t>
    </r>
    <r>
      <rPr>
        <b/>
        <i/>
        <sz val="10"/>
        <rFont val="Arial Narrow"/>
        <family val="2"/>
      </rPr>
      <t>T O T A L</t>
    </r>
  </si>
  <si>
    <r>
      <t xml:space="preserve">Elektrownie zawodowe PW cieplne
</t>
    </r>
    <r>
      <rPr>
        <b/>
        <i/>
        <sz val="10"/>
        <rFont val="Arial Narrow"/>
        <family val="2"/>
      </rPr>
      <t xml:space="preserve">Thermal plants </t>
    </r>
  </si>
  <si>
    <r>
      <t xml:space="preserve">Przedsiębiorstwa obrotu
</t>
    </r>
    <r>
      <rPr>
        <b/>
        <i/>
        <sz val="10"/>
        <rFont val="Arial Narrow"/>
        <family val="2"/>
      </rPr>
      <t xml:space="preserve">Trading companies </t>
    </r>
  </si>
  <si>
    <r>
      <t xml:space="preserve">Przedsiębiorstwa obrotu -
dawne spółki dystrybucyjne
</t>
    </r>
    <r>
      <rPr>
        <b/>
        <i/>
        <sz val="10"/>
        <rFont val="Arial Narrow"/>
        <family val="2"/>
      </rPr>
      <t>Trading companies (former distribution comp.)</t>
    </r>
  </si>
  <si>
    <r>
      <t xml:space="preserve">                 NN + WN
             </t>
    </r>
    <r>
      <rPr>
        <b/>
        <i/>
        <sz val="10"/>
        <rFont val="Arial Narrow"/>
        <family val="2"/>
      </rPr>
      <t xml:space="preserve">    HV - consumers</t>
    </r>
  </si>
  <si>
    <r>
      <t xml:space="preserve">                 SN
        </t>
    </r>
    <r>
      <rPr>
        <b/>
        <i/>
        <sz val="10"/>
        <rFont val="Arial Narrow"/>
        <family val="2"/>
      </rPr>
      <t xml:space="preserve">         MV - consumers</t>
    </r>
  </si>
  <si>
    <r>
      <t xml:space="preserve">                 SN
              </t>
    </r>
    <r>
      <rPr>
        <b/>
        <i/>
        <sz val="10"/>
        <rFont val="Arial Narrow"/>
        <family val="2"/>
      </rPr>
      <t xml:space="preserve">   MV - consumers</t>
    </r>
  </si>
  <si>
    <r>
      <t xml:space="preserve">                 gospodarstwa domowe
              </t>
    </r>
    <r>
      <rPr>
        <b/>
        <i/>
        <sz val="10"/>
        <rFont val="Arial Narrow"/>
        <family val="2"/>
      </rPr>
      <t xml:space="preserve">   households</t>
    </r>
  </si>
  <si>
    <r>
      <t xml:space="preserve">                 gospodarstwa domowe
               </t>
    </r>
    <r>
      <rPr>
        <b/>
        <i/>
        <sz val="10"/>
        <rFont val="Arial Narrow"/>
        <family val="2"/>
      </rPr>
      <t xml:space="preserve">  households</t>
    </r>
  </si>
  <si>
    <r>
      <t xml:space="preserve">                 nN (bez gospodarstw domowych)
              </t>
    </r>
    <r>
      <rPr>
        <b/>
        <i/>
        <sz val="10"/>
        <rFont val="Arial Narrow"/>
        <family val="2"/>
      </rPr>
      <t xml:space="preserve">   LV - consumers excl. households</t>
    </r>
  </si>
  <si>
    <r>
      <t xml:space="preserve">śr. cena
bez akcyzy
</t>
    </r>
    <r>
      <rPr>
        <i/>
        <sz val="7"/>
        <rFont val="Arial Narrow"/>
        <family val="2"/>
      </rPr>
      <t>average
price
excluding
excise tax</t>
    </r>
    <r>
      <rPr>
        <i/>
        <sz val="9"/>
        <rFont val="Arial Narrow"/>
        <family val="2"/>
      </rPr>
      <t xml:space="preserve"> </t>
    </r>
  </si>
  <si>
    <t>Sale by  trading companies (former distribution comp.)</t>
  </si>
  <si>
    <t>Sale by trading companies</t>
  </si>
  <si>
    <t>Sale by distribution system operators</t>
  </si>
  <si>
    <r>
      <t xml:space="preserve">opłata
za energię elektryczną
</t>
    </r>
    <r>
      <rPr>
        <i/>
        <sz val="8"/>
        <rFont val="Arial Narrow"/>
        <family val="2"/>
      </rPr>
      <t>electricity</t>
    </r>
  </si>
  <si>
    <r>
      <t xml:space="preserve">opłata
dystrybucyjna
</t>
    </r>
    <r>
      <rPr>
        <i/>
        <sz val="8"/>
        <rFont val="Arial Narrow"/>
        <family val="2"/>
      </rPr>
      <t>distribution</t>
    </r>
  </si>
  <si>
    <r>
      <t xml:space="preserve">średnia
cena
sprzedaży
</t>
    </r>
    <r>
      <rPr>
        <i/>
        <sz val="9"/>
        <rFont val="Arial Narrow"/>
        <family val="2"/>
      </rPr>
      <t xml:space="preserve">average prices </t>
    </r>
  </si>
  <si>
    <r>
      <t xml:space="preserve">średnia
cena
sprzedaży
</t>
    </r>
    <r>
      <rPr>
        <i/>
        <sz val="9"/>
        <rFont val="Arial Narrow"/>
        <family val="2"/>
      </rPr>
      <t>average prices</t>
    </r>
  </si>
  <si>
    <t xml:space="preserve">                       SPOT market</t>
  </si>
  <si>
    <t xml:space="preserve">                       forward market</t>
  </si>
  <si>
    <r>
      <t xml:space="preserve">Dynamika
cen
</t>
    </r>
    <r>
      <rPr>
        <i/>
        <sz val="11"/>
        <rFont val="Arial Narrow"/>
        <family val="2"/>
      </rPr>
      <t>Change
price</t>
    </r>
  </si>
  <si>
    <r>
      <t xml:space="preserve">cena
</t>
    </r>
    <r>
      <rPr>
        <i/>
        <sz val="11"/>
        <rFont val="Arial Narrow"/>
        <family val="2"/>
      </rPr>
      <t>price</t>
    </r>
  </si>
  <si>
    <r>
      <t xml:space="preserve">ELEKTROWNIE  I ELEKTROCIEPŁOWNIE NA  WĘGLU  BRUNATNYM  (PW)
</t>
    </r>
    <r>
      <rPr>
        <b/>
        <i/>
        <sz val="9"/>
        <rFont val="Arial Narrow"/>
        <family val="2"/>
      </rPr>
      <t>Public lignite fired plants</t>
    </r>
  </si>
  <si>
    <r>
      <t>Tabl. 29. Ceny usług dystrybucji dla odbiorców końcowych
                 D</t>
    </r>
    <r>
      <rPr>
        <b/>
        <i/>
        <sz val="10"/>
        <rFont val="Times New Roman"/>
        <family val="1"/>
      </rPr>
      <t>istribution services prices to final consumers</t>
    </r>
  </si>
  <si>
    <r>
      <t>Tabl. 29. Ceny usług dystrybucji dla odbiorców końcowych (dok.)
                 D</t>
    </r>
    <r>
      <rPr>
        <b/>
        <i/>
        <sz val="10"/>
        <rFont val="Times New Roman"/>
        <family val="1"/>
      </rPr>
      <t>istribution services prices to final consumers (cont.)</t>
    </r>
  </si>
  <si>
    <r>
      <t xml:space="preserve">Tabl. 26. Wielkość sprzedaży i ceny w obrocie energią elektryczną
</t>
    </r>
    <r>
      <rPr>
        <b/>
        <i/>
        <sz val="11"/>
        <rFont val="Times New Roman"/>
        <family val="1"/>
      </rPr>
      <t xml:space="preserve">                Volume of  electricity sale. Electricity prices</t>
    </r>
  </si>
  <si>
    <r>
      <t xml:space="preserve">Tabl. 26. Wielkość sprzedaży i ceny w obrocie energią elektryczną (dok.)
</t>
    </r>
    <r>
      <rPr>
        <b/>
        <i/>
        <sz val="11"/>
        <rFont val="Times New Roman"/>
        <family val="1"/>
      </rPr>
      <t xml:space="preserve">                Volume of  electricity sale. Electricity prices (cont.)</t>
    </r>
  </si>
  <si>
    <t xml:space="preserve">                              rynek bilansujący</t>
  </si>
  <si>
    <t xml:space="preserve">                         balancing market</t>
  </si>
  <si>
    <t xml:space="preserve">                       balancing market</t>
  </si>
  <si>
    <t>Sprzedaż z elektrowni PW w ramach działalności obrotowej</t>
  </si>
  <si>
    <t>Sale from public thermal plants
(excl. independent power producers) -
electricity trading</t>
  </si>
  <si>
    <r>
      <t xml:space="preserve">Rys 6. Ceny w obrocie energią elektryczną [w zł/MWh]
</t>
    </r>
    <r>
      <rPr>
        <b/>
        <i/>
        <sz val="10"/>
        <rFont val="Times New Roman"/>
        <family val="1"/>
      </rPr>
      <t>Electricity prices [in zł/MWh]</t>
    </r>
  </si>
  <si>
    <r>
      <t xml:space="preserve">Tabl. 25. Koszty działalności własnej w zakresie przesyłania  energii elektrycznej sieciami o napięciu 400 i 220 kV  - układ
                 kalkulacyjny (dok.)
              </t>
    </r>
    <r>
      <rPr>
        <b/>
        <i/>
        <sz val="10"/>
        <rFont val="Times New Roman"/>
        <family val="1"/>
      </rPr>
      <t xml:space="preserve">   Own cost of 400 and 220 kV transmission activity (cont.)</t>
    </r>
  </si>
  <si>
    <r>
      <t xml:space="preserve">Tabl. 25. Koszty działalności własnej w zakresie przesyłania  energii elektrycznej sieciami o napięciu 400 i 220 kV  - układ
                 kalkulacyjny
              </t>
    </r>
    <r>
      <rPr>
        <b/>
        <i/>
        <sz val="10"/>
        <rFont val="Times New Roman"/>
        <family val="1"/>
      </rPr>
      <t xml:space="preserve">   Own cost of 400 and 220 kV transmission activity</t>
    </r>
  </si>
  <si>
    <r>
      <t xml:space="preserve">Tabl. 24. Zysk/strata na działalności energetycznej - operator systemu przesyłowego (dok.)
                </t>
    </r>
    <r>
      <rPr>
        <b/>
        <i/>
        <sz val="10"/>
        <rFont val="Times New Roman"/>
        <family val="1"/>
      </rPr>
      <t>Profit/loss on electricity activities by transmission system operator (cont.)</t>
    </r>
  </si>
  <si>
    <r>
      <t xml:space="preserve">Tabl. 24. Zysk/strata na działalności energetycznej - operator systemu przesyłowego
                </t>
    </r>
    <r>
      <rPr>
        <b/>
        <i/>
        <sz val="10"/>
        <rFont val="Times New Roman"/>
        <family val="1"/>
      </rPr>
      <t xml:space="preserve">Profit/loss on electricity activities by transmission system operator </t>
    </r>
  </si>
  <si>
    <r>
      <t xml:space="preserve">              nN (bez gospodarstw domowych)
           </t>
    </r>
    <r>
      <rPr>
        <i/>
        <sz val="10"/>
        <rFont val="Arial Narrow"/>
        <family val="2"/>
      </rPr>
      <t xml:space="preserve">   LV - consumers excl.households</t>
    </r>
  </si>
  <si>
    <t>2 kwartały
After second quarter</t>
  </si>
  <si>
    <r>
      <t>I       BILANS   ENERGII   ELEKTRYCZNEJ</t>
    </r>
    <r>
      <rPr>
        <b/>
        <sz val="22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>BALANCE   OF   ELECTRICITY</t>
    </r>
  </si>
  <si>
    <r>
      <t xml:space="preserve">Tabl. 1. Bilans energii elektrycznej w Polsce
              </t>
    </r>
    <r>
      <rPr>
        <b/>
        <i/>
        <sz val="10"/>
        <rFont val="Times New Roman"/>
        <family val="1"/>
      </rPr>
      <t>Balance of electricity</t>
    </r>
  </si>
  <si>
    <r>
      <t xml:space="preserve">Przychód / </t>
    </r>
    <r>
      <rPr>
        <b/>
        <i/>
        <sz val="10"/>
        <rFont val="Arial"/>
        <family val="2"/>
      </rPr>
      <t>Supply</t>
    </r>
  </si>
  <si>
    <r>
      <t xml:space="preserve">Produkcja </t>
    </r>
    <r>
      <rPr>
        <b/>
        <vertAlign val="superscript"/>
        <sz val="10"/>
        <rFont val="Arial Narrow"/>
        <family val="2"/>
      </rPr>
      <t>a</t>
    </r>
  </si>
  <si>
    <r>
      <t xml:space="preserve">Gross electricity generation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</si>
  <si>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r>
      <t xml:space="preserve">   elektrownie zawodowe cieplne </t>
    </r>
    <r>
      <rPr>
        <vertAlign val="superscript"/>
        <sz val="10"/>
        <rFont val="Arial Narrow"/>
        <family val="2"/>
      </rPr>
      <t>b</t>
    </r>
  </si>
  <si>
    <r>
      <t xml:space="preserve">  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</si>
  <si>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</t>
    </r>
    <r>
      <rPr>
        <i/>
        <sz val="10"/>
        <rFont val="Arial Narrow"/>
        <family val="2"/>
      </rPr>
      <t xml:space="preserve">                 lignite fired plants</t>
    </r>
  </si>
  <si>
    <r>
      <t xml:space="preserve">                 </t>
    </r>
    <r>
      <rPr>
        <i/>
        <sz val="10"/>
        <rFont val="Arial Narrow"/>
        <family val="2"/>
      </rPr>
      <t xml:space="preserve"> hard coal fired plants</t>
    </r>
  </si>
  <si>
    <r>
      <t xml:space="preserve">                 </t>
    </r>
    <r>
      <rPr>
        <i/>
        <sz val="10"/>
        <rFont val="Arial Narrow"/>
        <family val="2"/>
      </rPr>
      <t xml:space="preserve"> gas fired plants</t>
    </r>
  </si>
  <si>
    <r>
      <t xml:space="preserve">                 </t>
    </r>
    <r>
      <rPr>
        <i/>
        <sz val="10"/>
        <rFont val="Arial Narrow"/>
        <family val="2"/>
      </rPr>
      <t xml:space="preserve"> biomass/biogas</t>
    </r>
  </si>
  <si>
    <r>
      <t xml:space="preserve">   public hydro power plants</t>
    </r>
    <r>
      <rPr>
        <sz val="10"/>
        <rFont val="Arial Narrow"/>
        <family val="2"/>
      </rPr>
      <t xml:space="preserve"> </t>
    </r>
  </si>
  <si>
    <r>
      <t xml:space="preserve">       w tym:   szczytowo-pompowe       </t>
    </r>
    <r>
      <rPr>
        <i/>
        <sz val="10"/>
        <rFont val="Arial Narrow"/>
        <family val="2"/>
      </rPr>
      <t xml:space="preserve"> </t>
    </r>
  </si>
  <si>
    <r>
      <t xml:space="preserve">          </t>
    </r>
    <r>
      <rPr>
        <i/>
        <sz val="10"/>
        <rFont val="Arial Narrow"/>
        <family val="2"/>
      </rPr>
      <t xml:space="preserve"> of which:   pumped-storage </t>
    </r>
  </si>
  <si>
    <r>
      <t xml:space="preserve">   elektrownie zawodowe wiatrowe      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</si>
  <si>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 xml:space="preserve"> public wind power plants</t>
    </r>
    <r>
      <rPr>
        <sz val="10"/>
        <rFont val="Arial Narrow"/>
        <family val="2"/>
      </rPr>
      <t xml:space="preserve"> </t>
    </r>
  </si>
  <si>
    <r>
      <t xml:space="preserve">   elektrownie przemysłowe </t>
    </r>
    <r>
      <rPr>
        <vertAlign val="superscript"/>
        <sz val="10"/>
        <rFont val="Arial Narrow"/>
        <family val="2"/>
      </rPr>
      <t xml:space="preserve">a    </t>
    </r>
  </si>
  <si>
    <r>
      <t xml:space="preserve">         </t>
    </r>
    <r>
      <rPr>
        <i/>
        <vertAlign val="superscript"/>
        <sz val="10"/>
        <rFont val="Arial Narrow"/>
        <family val="2"/>
      </rPr>
      <t xml:space="preserve">  </t>
    </r>
    <r>
      <rPr>
        <i/>
        <sz val="10"/>
        <rFont val="Arial Narrow"/>
        <family val="2"/>
      </rPr>
      <t xml:space="preserve">electricity autoproducers </t>
    </r>
    <r>
      <rPr>
        <i/>
        <vertAlign val="superscript"/>
        <sz val="10"/>
        <rFont val="Arial Narrow"/>
        <family val="2"/>
      </rPr>
      <t>a</t>
    </r>
  </si>
  <si>
    <r>
      <t xml:space="preserve">   elektrownie niezależne - instalacje OZE </t>
    </r>
    <r>
      <rPr>
        <vertAlign val="superscript"/>
        <sz val="10"/>
        <rFont val="Arial Narrow"/>
        <family val="2"/>
      </rPr>
      <t>c</t>
    </r>
    <r>
      <rPr>
        <sz val="10"/>
        <rFont val="Arial Narrow"/>
        <family val="2"/>
      </rPr>
      <t xml:space="preserve"> </t>
    </r>
  </si>
  <si>
    <r>
      <t xml:space="preserve">       s</t>
    </r>
    <r>
      <rPr>
        <i/>
        <sz val="10"/>
        <rFont val="Arial Narrow"/>
        <family val="2"/>
      </rPr>
      <t xml:space="preserve">mall hydro plants and renewable sources </t>
    </r>
    <r>
      <rPr>
        <i/>
        <vertAlign val="superscript"/>
        <sz val="10"/>
        <rFont val="Arial Narrow"/>
        <family val="2"/>
      </rPr>
      <t>c</t>
    </r>
  </si>
  <si>
    <r>
      <t xml:space="preserve">        </t>
    </r>
    <r>
      <rPr>
        <i/>
        <sz val="10"/>
        <rFont val="Arial Narrow"/>
        <family val="2"/>
      </rPr>
      <t>of line 02: wind power plants</t>
    </r>
  </si>
  <si>
    <r>
      <t xml:space="preserve">                       </t>
    </r>
    <r>
      <rPr>
        <i/>
        <sz val="10"/>
        <rFont val="Arial Narrow"/>
        <family val="2"/>
      </rPr>
      <t xml:space="preserve">of which with installed capacity
                       above 10 MW  </t>
    </r>
  </si>
  <si>
    <r>
      <t xml:space="preserve">                       </t>
    </r>
    <r>
      <rPr>
        <i/>
        <sz val="10"/>
        <rFont val="Arial Narrow"/>
        <family val="2"/>
      </rPr>
      <t>hydro RES</t>
    </r>
  </si>
  <si>
    <r>
      <t xml:space="preserve">                       </t>
    </r>
    <r>
      <rPr>
        <i/>
        <sz val="10"/>
        <rFont val="Arial Narrow"/>
        <family val="2"/>
      </rPr>
      <t>biogas</t>
    </r>
  </si>
  <si>
    <r>
      <t xml:space="preserve">                      </t>
    </r>
    <r>
      <rPr>
        <i/>
        <sz val="10"/>
        <rFont val="Arial Narrow"/>
        <family val="2"/>
      </rPr>
      <t xml:space="preserve"> biomass </t>
    </r>
  </si>
  <si>
    <r>
      <t xml:space="preserve">                      </t>
    </r>
    <r>
      <rPr>
        <i/>
        <sz val="10"/>
        <rFont val="Arial Narrow"/>
        <family val="2"/>
      </rPr>
      <t xml:space="preserve"> photovoltaics</t>
    </r>
  </si>
  <si>
    <r>
      <t xml:space="preserve">Rozchód / </t>
    </r>
    <r>
      <rPr>
        <b/>
        <i/>
        <sz val="10"/>
        <rFont val="Arial"/>
        <family val="2"/>
      </rPr>
      <t>Use</t>
    </r>
  </si>
  <si>
    <r>
      <t xml:space="preserve">   </t>
    </r>
    <r>
      <rPr>
        <i/>
        <sz val="10"/>
        <rFont val="Arial Narrow"/>
        <family val="2"/>
      </rPr>
      <t>auxiliary consumption of public plants</t>
    </r>
    <r>
      <rPr>
        <sz val="10"/>
        <rFont val="Arial Narrow"/>
        <family val="2"/>
      </rPr>
      <t xml:space="preserve"> </t>
    </r>
  </si>
  <si>
    <r>
      <t xml:space="preserve">   </t>
    </r>
    <r>
      <rPr>
        <i/>
        <sz val="10"/>
        <rFont val="Arial Narrow"/>
        <family val="2"/>
      </rPr>
      <t xml:space="preserve">auxiliary consumption of independent power producers </t>
    </r>
  </si>
  <si>
    <r>
      <t xml:space="preserve">   </t>
    </r>
    <r>
      <rPr>
        <i/>
        <sz val="10"/>
        <rFont val="Arial Narrow"/>
        <family val="2"/>
      </rPr>
      <t xml:space="preserve">auxiliary consumption of electricity autoproducers </t>
    </r>
  </si>
  <si>
    <r>
      <t xml:space="preserve">   </t>
    </r>
    <r>
      <rPr>
        <i/>
        <sz val="10"/>
        <rFont val="Arial Narrow"/>
        <family val="2"/>
      </rPr>
      <t>pumped-storage consumption</t>
    </r>
  </si>
  <si>
    <r>
      <t xml:space="preserve">   </t>
    </r>
    <r>
      <rPr>
        <i/>
        <sz val="10"/>
        <rFont val="Arial Narrow"/>
        <family val="2"/>
      </rPr>
      <t>sales to final consumers</t>
    </r>
  </si>
  <si>
    <r>
      <t xml:space="preserve">   </t>
    </r>
    <r>
      <rPr>
        <i/>
        <sz val="10"/>
        <rFont val="Arial Narrow"/>
        <family val="2"/>
      </rPr>
      <t xml:space="preserve">sales directly from power plants to final consumers </t>
    </r>
    <r>
      <rPr>
        <sz val="10"/>
        <rFont val="Arial Narrow"/>
        <family val="2"/>
      </rPr>
      <t xml:space="preserve">     </t>
    </r>
  </si>
  <si>
    <r>
      <t xml:space="preserve">   </t>
    </r>
    <r>
      <rPr>
        <i/>
        <sz val="10"/>
        <rFont val="Arial Narrow"/>
        <family val="2"/>
      </rPr>
      <t>own use of electricity autoproducers</t>
    </r>
  </si>
  <si>
    <r>
      <t xml:space="preserve">   </t>
    </r>
    <r>
      <rPr>
        <i/>
        <sz val="10"/>
        <rFont val="Arial Narrow"/>
        <family val="2"/>
      </rPr>
      <t>own use of stations</t>
    </r>
  </si>
  <si>
    <r>
      <t xml:space="preserve">   </t>
    </r>
    <r>
      <rPr>
        <i/>
        <sz val="10"/>
        <rFont val="Arial Narrow"/>
        <family val="2"/>
      </rPr>
      <t>losses and statistical differences</t>
    </r>
  </si>
  <si>
    <r>
      <t xml:space="preserve">    elektrownie cieplne </t>
    </r>
    <r>
      <rPr>
        <vertAlign val="superscript"/>
        <sz val="10"/>
        <rFont val="Arial Narrow"/>
        <family val="2"/>
      </rPr>
      <t>b</t>
    </r>
  </si>
  <si>
    <r>
      <t xml:space="preserve">    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</si>
  <si>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Zużycie na potrzeby energetyczne z produkcji własnej </t>
    </r>
    <r>
      <rPr>
        <vertAlign val="superscript"/>
        <sz val="10"/>
        <rFont val="Arial Narrow"/>
        <family val="2"/>
      </rPr>
      <t>b</t>
    </r>
  </si>
  <si>
    <r>
      <t xml:space="preserve">Auxiliary consumption of public plants </t>
    </r>
    <r>
      <rPr>
        <i/>
        <vertAlign val="superscript"/>
        <sz val="10"/>
        <rFont val="Arial Narrow"/>
        <family val="2"/>
      </rPr>
      <t>b</t>
    </r>
  </si>
  <si>
    <r>
      <t xml:space="preserve">Sprzedaż odbiorcom bezpośrednio z elektrowni </t>
    </r>
    <r>
      <rPr>
        <vertAlign val="superscript"/>
        <sz val="10"/>
        <rFont val="Arial Narrow"/>
        <family val="2"/>
      </rPr>
      <t>c</t>
    </r>
  </si>
  <si>
    <r>
      <t xml:space="preserve">Sales from power plants directly to customers </t>
    </r>
    <r>
      <rPr>
        <i/>
        <vertAlign val="superscript"/>
        <sz val="10"/>
        <rFont val="Arial Narrow"/>
        <family val="2"/>
      </rPr>
      <t xml:space="preserve">c </t>
    </r>
  </si>
  <si>
    <r>
      <t xml:space="preserve">                    nN grupa C </t>
    </r>
    <r>
      <rPr>
        <vertAlign val="superscript"/>
        <sz val="10"/>
        <rFont val="Arial Narrow"/>
        <family val="2"/>
      </rPr>
      <t>d</t>
    </r>
  </si>
  <si>
    <r>
      <t xml:space="preserve">                     LV - commercial consumers </t>
    </r>
    <r>
      <rPr>
        <i/>
        <vertAlign val="superscript"/>
        <sz val="10"/>
        <rFont val="Arial Narrow"/>
        <family val="2"/>
      </rPr>
      <t>d</t>
    </r>
  </si>
  <si>
    <r>
      <t xml:space="preserve">Przychody ze sprzedaży ogółem
</t>
    </r>
    <r>
      <rPr>
        <b/>
        <i/>
        <sz val="10"/>
        <rFont val="Arial Narrow"/>
        <family val="2"/>
      </rPr>
      <t>Total sale revenues</t>
    </r>
  </si>
  <si>
    <r>
      <t xml:space="preserve">   w tym:       energia elektryczna
 </t>
    </r>
    <r>
      <rPr>
        <i/>
        <sz val="10"/>
        <rFont val="Arial Narrow"/>
        <family val="2"/>
      </rPr>
      <t xml:space="preserve">  of which:   electricity sales </t>
    </r>
  </si>
  <si>
    <r>
      <t xml:space="preserve">                   przychody ze spełnienia obowiązku mocowego
     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</si>
  <si>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                   regulacyjne usługi systemowe
                   </t>
    </r>
    <r>
      <rPr>
        <i/>
        <sz val="10"/>
        <rFont val="Arial Narrow"/>
        <family val="2"/>
      </rPr>
      <t>ancillary activities sales</t>
    </r>
  </si>
  <si>
    <r>
      <t xml:space="preserve">                   ze sprzedaży praw majątkowych
                  </t>
    </r>
    <r>
      <rPr>
        <i/>
        <sz val="10"/>
        <rFont val="Arial Narrow"/>
        <family val="2"/>
      </rPr>
      <t xml:space="preserve"> obtained from the certificates</t>
    </r>
  </si>
  <si>
    <r>
      <t xml:space="preserve">   w tym:    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</si>
  <si>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                  koszty zakupu energii do odsprzedaży
               </t>
    </r>
    <r>
      <rPr>
        <i/>
        <sz val="10"/>
        <rFont val="Arial Narrow"/>
        <family val="2"/>
      </rPr>
      <t xml:space="preserve">     cost of purchase of electricity for resale</t>
    </r>
  </si>
  <si>
    <r>
      <t xml:space="preserve">                    koszty umorzonych praw majątkowych, opłaty zastępczej
                  </t>
    </r>
    <r>
      <rPr>
        <i/>
        <sz val="10"/>
        <rFont val="Arial Narrow"/>
        <family val="2"/>
      </rPr>
      <t xml:space="preserve">  costs of redeemed certificates, replacement fee</t>
    </r>
  </si>
  <si>
    <r>
      <t xml:space="preserve">                    akcyza
                  </t>
    </r>
    <r>
      <rPr>
        <i/>
        <sz val="10"/>
        <rFont val="Arial Narrow"/>
        <family val="2"/>
      </rPr>
      <t xml:space="preserve">  excise tax</t>
    </r>
  </si>
  <si>
    <r>
      <t xml:space="preserve">                    koszty zarządu
                </t>
    </r>
    <r>
      <rPr>
        <i/>
        <sz val="10"/>
        <rFont val="Arial Narrow"/>
        <family val="2"/>
      </rPr>
      <t xml:space="preserve">    management costs</t>
    </r>
  </si>
  <si>
    <r>
      <t xml:space="preserve">Pozostałe przychody operacyjne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</si>
  <si>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r>
      <t xml:space="preserve">   w tym: koszty zakupu uprawnień do emisji 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na energię elektryczną
 </t>
    </r>
    <r>
      <rPr>
        <i/>
        <sz val="10"/>
        <rFont val="Arial Narrow"/>
        <family val="2"/>
      </rPr>
      <t xml:space="preserve">  of which: costs of CO</t>
    </r>
    <r>
      <rPr>
        <i/>
        <vertAlign val="subscript"/>
        <sz val="10"/>
        <rFont val="Arial Narrow"/>
        <family val="2"/>
      </rPr>
      <t>2</t>
    </r>
    <r>
      <rPr>
        <i/>
        <sz val="10"/>
        <rFont val="Arial Narrow"/>
        <family val="2"/>
      </rPr>
      <t xml:space="preserve"> emission of electricity</t>
    </r>
  </si>
  <si>
    <r>
      <t xml:space="preserve">Wynik na działalności operacyjnej
</t>
    </r>
    <r>
      <rPr>
        <i/>
        <sz val="10"/>
        <rFont val="Arial Narrow"/>
        <family val="2"/>
      </rPr>
      <t>Profit /loss on operating activities</t>
    </r>
  </si>
  <si>
    <r>
      <t xml:space="preserve">Wynik na energii elektrycznej
</t>
    </r>
    <r>
      <rPr>
        <b/>
        <i/>
        <sz val="10"/>
        <rFont val="Arial Narrow"/>
        <family val="2"/>
      </rPr>
      <t>Profit /loss on electricity</t>
    </r>
  </si>
  <si>
    <r>
      <t xml:space="preserve">Koszty zmienne wytwarzania ogółem
</t>
    </r>
    <r>
      <rPr>
        <b/>
        <i/>
        <sz val="10"/>
        <rFont val="Arial Narrow"/>
        <family val="2"/>
      </rPr>
      <t>Total variable costs</t>
    </r>
  </si>
  <si>
    <r>
      <t xml:space="preserve">  w tym:   paliwo produkcyjne
</t>
    </r>
    <r>
      <rPr>
        <i/>
        <sz val="10"/>
        <rFont val="Arial Narrow"/>
        <family val="2"/>
      </rPr>
      <t xml:space="preserve">  of which:   fuel</t>
    </r>
  </si>
  <si>
    <r>
      <t xml:space="preserve">              koszty zakupu paliwa
     </t>
    </r>
    <r>
      <rPr>
        <i/>
        <sz val="10"/>
        <rFont val="Arial Narrow"/>
        <family val="2"/>
      </rPr>
      <t xml:space="preserve">         cost of fuel purchase</t>
    </r>
  </si>
  <si>
    <r>
      <t xml:space="preserve">              koszty korzystania ze środowiska
          </t>
    </r>
    <r>
      <rPr>
        <i/>
        <sz val="10"/>
        <rFont val="Arial Narrow"/>
        <family val="2"/>
      </rPr>
      <t xml:space="preserve">    environmental fees</t>
    </r>
  </si>
  <si>
    <r>
      <t xml:space="preserve">Koszty stałe wytwarzania ogółem
</t>
    </r>
    <r>
      <rPr>
        <b/>
        <i/>
        <sz val="10"/>
        <rFont val="Arial Narrow"/>
        <family val="2"/>
      </rPr>
      <t>Total fixed costs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</si>
  <si>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salaries social benefits</t>
    </r>
  </si>
  <si>
    <r>
      <t xml:space="preserve">             amortyzacja
           </t>
    </r>
    <r>
      <rPr>
        <i/>
        <sz val="10"/>
        <rFont val="Arial Narrow"/>
        <family val="2"/>
      </rPr>
      <t xml:space="preserve">  capital depreciation</t>
    </r>
  </si>
  <si>
    <r>
      <t xml:space="preserve">             remonty
            </t>
    </r>
    <r>
      <rPr>
        <i/>
        <sz val="10"/>
        <rFont val="Arial Narrow"/>
        <family val="2"/>
      </rPr>
      <t xml:space="preserve"> repairs</t>
    </r>
  </si>
  <si>
    <r>
      <t xml:space="preserve">Razem koszty wytwarzania energii elektrycznej 
</t>
    </r>
    <r>
      <rPr>
        <b/>
        <i/>
        <sz val="10"/>
        <rFont val="Arial Narrow"/>
        <family val="2"/>
      </rPr>
      <t>Total generation costs</t>
    </r>
  </si>
  <si>
    <r>
      <t xml:space="preserve">Jednostkowy koszt łączny energii elektrycznej [zł/MWh]
</t>
    </r>
    <r>
      <rPr>
        <i/>
        <sz val="10"/>
        <rFont val="Arial Narrow"/>
        <family val="2"/>
      </rPr>
      <t>Total cost of electricity   [zł/MWh]</t>
    </r>
  </si>
  <si>
    <r>
      <t xml:space="preserve">Jednostkowy koszt zmienny energii elektrycznej [zł/MWh]
</t>
    </r>
    <r>
      <rPr>
        <i/>
        <sz val="10"/>
        <rFont val="Arial Narrow"/>
        <family val="2"/>
      </rPr>
      <t>Variable cost of electricity   [zł/MWh]</t>
    </r>
  </si>
  <si>
    <t xml:space="preserve">    * art. 4 ust.1 i ust. 1a pkt 1 ustawy z dnia  20 lutego 2015 r. o odnawialnych źródłach energii (Dz. U. z 2022 r. poz. 1378, z późn. zm.);</t>
  </si>
  <si>
    <r>
      <t xml:space="preserve">Jednostkowy koszt stały energii elektrycznej [zł/MWh]
</t>
    </r>
    <r>
      <rPr>
        <i/>
        <sz val="10"/>
        <rFont val="Arial Narrow"/>
        <family val="2"/>
      </rPr>
      <t>Fixed cost of available capacity  [zł/MWh]</t>
    </r>
  </si>
  <si>
    <r>
      <t xml:space="preserve">Koszty zmienne ogółem
</t>
    </r>
    <r>
      <rPr>
        <b/>
        <i/>
        <sz val="10"/>
        <rFont val="Arial Narrow"/>
        <family val="2"/>
      </rPr>
      <t>Total variable costs</t>
    </r>
  </si>
  <si>
    <r>
      <t xml:space="preserve">  w tym:   paliwo łącznie z kosztami zakupu
</t>
    </r>
    <r>
      <rPr>
        <i/>
        <sz val="10"/>
        <rFont val="Arial Narrow"/>
        <family val="2"/>
      </rPr>
      <t xml:space="preserve">  of which:   fuel and cost of fuel purchase</t>
    </r>
  </si>
  <si>
    <r>
      <t xml:space="preserve">Koszty stałe ogółem
</t>
    </r>
    <r>
      <rPr>
        <b/>
        <i/>
        <sz val="10"/>
        <rFont val="Arial Narrow"/>
        <family val="2"/>
      </rPr>
      <t>Total fixed costs</t>
    </r>
  </si>
  <si>
    <r>
      <t xml:space="preserve">  w tym:    wynagrodzenia i świadczenia
</t>
    </r>
    <r>
      <rPr>
        <i/>
        <sz val="10"/>
        <rFont val="Arial Narrow"/>
        <family val="2"/>
      </rPr>
      <t xml:space="preserve">  of which:    wages and social benefits</t>
    </r>
  </si>
  <si>
    <r>
      <t xml:space="preserve">             remonty
      </t>
    </r>
    <r>
      <rPr>
        <i/>
        <sz val="10"/>
        <rFont val="Arial Narrow"/>
        <family val="2"/>
      </rPr>
      <t xml:space="preserve">       repairs</t>
    </r>
  </si>
  <si>
    <r>
      <t xml:space="preserve">Razem koszty wytwarzania ciepła
</t>
    </r>
    <r>
      <rPr>
        <b/>
        <i/>
        <sz val="10"/>
        <rFont val="Arial Narrow"/>
        <family val="2"/>
      </rPr>
      <t>Total  costs</t>
    </r>
  </si>
  <si>
    <r>
      <t xml:space="preserve">Jednostkowy koszt wytwarzania ciepła [zł/GJ]
</t>
    </r>
    <r>
      <rPr>
        <i/>
        <sz val="10"/>
        <rFont val="Arial Narrow"/>
        <family val="2"/>
      </rPr>
      <t>Total  cost of heat [zł/GJ]</t>
    </r>
  </si>
  <si>
    <r>
      <t xml:space="preserve">Przychody ze sprzedaży energii elektrycznej
</t>
    </r>
    <r>
      <rPr>
        <b/>
        <i/>
        <sz val="10"/>
        <rFont val="Arial Narrow"/>
        <family val="2"/>
      </rPr>
      <t>Total electricity revenues</t>
    </r>
  </si>
  <si>
    <r>
      <t xml:space="preserve">  w tym   ze sprzedaży praw majatkowych
</t>
    </r>
    <r>
      <rPr>
        <i/>
        <sz val="10"/>
        <rFont val="Arial Narrow"/>
        <family val="2"/>
      </rPr>
      <t xml:space="preserve">  of which   obtained from the certificates</t>
    </r>
  </si>
  <si>
    <r>
      <t xml:space="preserve">                 przychody ze spełnienia obowiązku mocowego
   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</si>
  <si>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Koszty uzyskania przychodów
</t>
    </r>
    <r>
      <rPr>
        <b/>
        <i/>
        <sz val="10"/>
        <rFont val="Arial Narrow"/>
        <family val="2"/>
      </rPr>
      <t>Cost of revenue</t>
    </r>
  </si>
  <si>
    <r>
      <t xml:space="preserve">   w tym:   koszty działalności własnej 
 </t>
    </r>
    <r>
      <rPr>
        <i/>
        <sz val="10"/>
        <rFont val="Arial Narrow"/>
        <family val="2"/>
      </rPr>
      <t xml:space="preserve">  of which:   own activity costs </t>
    </r>
  </si>
  <si>
    <r>
      <t xml:space="preserve">Pozostałe przychody
</t>
    </r>
    <r>
      <rPr>
        <i/>
        <sz val="10"/>
        <rFont val="Arial Narrow"/>
        <family val="2"/>
      </rPr>
      <t xml:space="preserve">Other income </t>
    </r>
  </si>
  <si>
    <r>
      <t xml:space="preserve">Wynik na działalności energetycznej
</t>
    </r>
    <r>
      <rPr>
        <b/>
        <i/>
        <sz val="10"/>
        <rFont val="Arial Narrow"/>
        <family val="2"/>
      </rPr>
      <t>Profit /loss on business activities</t>
    </r>
  </si>
  <si>
    <r>
      <t xml:space="preserve">  w tym:  ze sprzedaży praw majatkowych
</t>
    </r>
    <r>
      <rPr>
        <i/>
        <sz val="10"/>
        <rFont val="Arial Narrow"/>
        <family val="2"/>
      </rPr>
      <t xml:space="preserve">  of which:  obtained from the certificates</t>
    </r>
  </si>
  <si>
    <r>
      <t xml:space="preserve">Przychody ze sprzedaży 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
</t>
    </r>
    <r>
      <rPr>
        <b/>
        <i/>
        <sz val="10"/>
        <rFont val="Arial Narrow"/>
        <family val="2"/>
      </rPr>
      <t xml:space="preserve">Total sale revenues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</si>
  <si>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r>
      <t xml:space="preserve">  w tym:   ze sprzedaży odbiorcom końcowym
</t>
    </r>
    <r>
      <rPr>
        <i/>
        <sz val="10"/>
        <rFont val="Arial Narrow"/>
        <family val="2"/>
      </rPr>
      <t xml:space="preserve">  of which:   from sales to final customers</t>
    </r>
  </si>
  <si>
    <r>
      <t xml:space="preserve">  w tym:   koszty energii zakupionej
</t>
    </r>
    <r>
      <rPr>
        <i/>
        <sz val="10"/>
        <rFont val="Arial Narrow"/>
        <family val="2"/>
      </rPr>
      <t xml:space="preserve">  of which:   purchased energy costs</t>
    </r>
  </si>
  <si>
    <r>
      <t xml:space="preserve">             koszty zakupionych usług dystrybucyjnych
</t>
    </r>
    <r>
      <rPr>
        <i/>
        <sz val="10"/>
        <rFont val="Arial Narrow"/>
        <family val="2"/>
      </rPr>
      <t xml:space="preserve">             purchased cost of distribution services</t>
    </r>
  </si>
  <si>
    <r>
      <t xml:space="preserve">             koszty umorzonych praw majątkowych
        </t>
    </r>
    <r>
      <rPr>
        <i/>
        <sz val="10"/>
        <rFont val="Arial Narrow"/>
        <family val="2"/>
      </rPr>
      <t xml:space="preserve">     cost of redeemed certificates</t>
    </r>
  </si>
  <si>
    <r>
      <t xml:space="preserve">             koszty działalności własnej
          </t>
    </r>
    <r>
      <rPr>
        <i/>
        <sz val="10"/>
        <rFont val="Arial Narrow"/>
        <family val="2"/>
      </rPr>
      <t xml:space="preserve">   own activity costs </t>
    </r>
  </si>
  <si>
    <r>
      <t xml:space="preserve">             akcyza
           </t>
    </r>
    <r>
      <rPr>
        <i/>
        <sz val="10"/>
        <rFont val="Arial Narrow"/>
        <family val="2"/>
      </rPr>
      <t xml:space="preserve">  excise tax</t>
    </r>
  </si>
  <si>
    <r>
      <t xml:space="preserve">Pozostałe przychody
</t>
    </r>
    <r>
      <rPr>
        <i/>
        <sz val="10"/>
        <rFont val="Arial Narrow"/>
        <family val="2"/>
      </rPr>
      <t>Other income</t>
    </r>
  </si>
  <si>
    <r>
      <t xml:space="preserve">Przychody ze sprzedaży
</t>
    </r>
    <r>
      <rPr>
        <b/>
        <i/>
        <sz val="10"/>
        <rFont val="Arial Narrow"/>
        <family val="2"/>
      </rPr>
      <t xml:space="preserve">Total sale revenues </t>
    </r>
  </si>
  <si>
    <r>
      <t xml:space="preserve">  w tym:   opłaty końcowe
</t>
    </r>
    <r>
      <rPr>
        <i/>
        <sz val="10"/>
        <rFont val="Arial Narrow"/>
        <family val="2"/>
      </rPr>
      <t xml:space="preserve">  of which:   fees to compensate the liquidation of long-term contracts -received</t>
    </r>
  </si>
  <si>
    <r>
      <t xml:space="preserve">             opłaty mocowe
            </t>
    </r>
    <r>
      <rPr>
        <i/>
        <sz val="10"/>
        <rFont val="Arial Narrow"/>
        <family val="2"/>
      </rPr>
      <t xml:space="preserve"> capacity market fee</t>
    </r>
    <r>
      <rPr>
        <sz val="10"/>
        <rFont val="Arial Narrow"/>
        <family val="2"/>
      </rPr>
      <t>s</t>
    </r>
  </si>
  <si>
    <r>
      <t xml:space="preserve">  w tym:   zakup usług przesyłania / dystrybucji
</t>
    </r>
    <r>
      <rPr>
        <i/>
        <sz val="10"/>
        <rFont val="Arial Narrow"/>
        <family val="2"/>
      </rPr>
      <t xml:space="preserve">  of which:   purchase of services of transmission / distribution</t>
    </r>
  </si>
  <si>
    <r>
      <t xml:space="preserve">             opłaty przejściowe
          </t>
    </r>
    <r>
      <rPr>
        <i/>
        <sz val="10"/>
        <rFont val="Arial Narrow"/>
        <family val="2"/>
      </rPr>
      <t xml:space="preserve">    fees to compensate the liquidation of long-term contracts -paid</t>
    </r>
  </si>
  <si>
    <r>
      <t xml:space="preserve">             opłaty mocowe przekazane 
           </t>
    </r>
    <r>
      <rPr>
        <i/>
        <sz val="10"/>
        <rFont val="Arial Narrow"/>
        <family val="2"/>
      </rPr>
      <t xml:space="preserve">  capacity market fees- paid </t>
    </r>
  </si>
  <si>
    <r>
      <t xml:space="preserve">Razem koszty
</t>
    </r>
    <r>
      <rPr>
        <b/>
        <i/>
        <sz val="10"/>
        <rFont val="Arial Narrow"/>
        <family val="2"/>
      </rPr>
      <t>Total costs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</si>
  <si>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social benefits</t>
    </r>
  </si>
  <si>
    <r>
      <t xml:space="preserve">             amortyzacja
</t>
    </r>
    <r>
      <rPr>
        <i/>
        <sz val="10"/>
        <rFont val="Arial Narrow"/>
        <family val="2"/>
      </rPr>
      <t xml:space="preserve">             capital depreciation</t>
    </r>
  </si>
  <si>
    <r>
      <t xml:space="preserve">             remonty
     </t>
    </r>
    <r>
      <rPr>
        <i/>
        <sz val="10"/>
        <rFont val="Arial Narrow"/>
        <family val="2"/>
      </rPr>
      <t xml:space="preserve">        repairs</t>
    </r>
  </si>
  <si>
    <r>
      <t xml:space="preserve">Przychody ze sprzedaży
</t>
    </r>
    <r>
      <rPr>
        <b/>
        <i/>
        <sz val="10"/>
        <rFont val="Arial Narrow"/>
        <family val="2"/>
      </rPr>
      <t>Total sale revenues</t>
    </r>
    <r>
      <rPr>
        <b/>
        <sz val="10"/>
        <rFont val="Arial Narrow"/>
        <family val="2"/>
      </rPr>
      <t xml:space="preserve"> </t>
    </r>
  </si>
  <si>
    <r>
      <t xml:space="preserve">  w tym:  ze sprzedaży usług przesyłania
  </t>
    </r>
    <r>
      <rPr>
        <i/>
        <sz val="10"/>
        <rFont val="Arial Narrow"/>
        <family val="2"/>
      </rPr>
      <t>of which:   from  transmission services sales</t>
    </r>
  </si>
  <si>
    <r>
      <t xml:space="preserve">              przychody z opłaty mocowej
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</si>
  <si>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              za energię elektryczną w ramach rynku bilansującego
              </t>
    </r>
    <r>
      <rPr>
        <i/>
        <sz val="10"/>
        <rFont val="Arial Narrow"/>
        <family val="2"/>
      </rPr>
      <t>for electricity at the balancing market</t>
    </r>
  </si>
  <si>
    <r>
      <t xml:space="preserve">  w tym:  koszty energii el. kupionej w ramach rynku bilansującego
  </t>
    </r>
    <r>
      <rPr>
        <i/>
        <sz val="10"/>
        <rFont val="Arial Narrow"/>
        <family val="2"/>
      </rPr>
      <t>of which:  costs of electricity purchased at the balancing market</t>
    </r>
  </si>
  <si>
    <r>
      <t xml:space="preserve">             opłaty mocowe przekazane do zarządcy rozliczeń
            </t>
    </r>
    <r>
      <rPr>
        <i/>
        <sz val="10"/>
        <rFont val="Arial Narrow"/>
        <family val="2"/>
      </rPr>
      <t xml:space="preserve"> capacity market fees -paid </t>
    </r>
  </si>
  <si>
    <r>
      <t xml:space="preserve">Zysk/strata na sprzedaży
</t>
    </r>
    <r>
      <rPr>
        <b/>
        <i/>
        <sz val="10"/>
        <rFont val="Arial Narrow"/>
        <family val="2"/>
      </rPr>
      <t>Profit/l</t>
    </r>
    <r>
      <rPr>
        <b/>
        <sz val="10"/>
        <rFont val="Arial Narrow"/>
        <family val="2"/>
      </rPr>
      <t>oss</t>
    </r>
    <r>
      <rPr>
        <b/>
        <i/>
        <sz val="10"/>
        <rFont val="Arial Narrow"/>
        <family val="2"/>
      </rPr>
      <t xml:space="preserve"> on trade</t>
    </r>
  </si>
  <si>
    <r>
      <t xml:space="preserve">      w tym:  amortyzacja
     </t>
    </r>
    <r>
      <rPr>
        <i/>
        <sz val="10"/>
        <rFont val="Arial Narrow"/>
        <family val="2"/>
      </rPr>
      <t xml:space="preserve"> of which:  capital depreciation</t>
    </r>
  </si>
  <si>
    <r>
      <t xml:space="preserve">               remonty
          </t>
    </r>
    <r>
      <rPr>
        <i/>
        <sz val="10"/>
        <rFont val="Arial Narrow"/>
        <family val="2"/>
      </rPr>
      <t xml:space="preserve">     repairs</t>
    </r>
  </si>
  <si>
    <r>
      <t xml:space="preserve">Sprzedaż z elektrowni PW z produkcji własnej </t>
    </r>
    <r>
      <rPr>
        <b/>
        <vertAlign val="superscript"/>
        <sz val="12"/>
        <rFont val="Arial Narrow"/>
        <family val="2"/>
      </rPr>
      <t>a</t>
    </r>
  </si>
  <si>
    <r>
      <t xml:space="preserve">Sale from public thermal plants
(excl. independent power producers) -
from own generation </t>
    </r>
    <r>
      <rPr>
        <b/>
        <i/>
        <vertAlign val="superscript"/>
        <sz val="12"/>
        <rFont val="Arial Narrow"/>
        <family val="2"/>
      </rPr>
      <t>a</t>
    </r>
  </si>
  <si>
    <r>
      <t xml:space="preserve">      thermal plants</t>
    </r>
    <r>
      <rPr>
        <i/>
        <vertAlign val="superscript"/>
        <sz val="11"/>
        <rFont val="Arial Narrow"/>
        <family val="2"/>
      </rPr>
      <t xml:space="preserve"> </t>
    </r>
  </si>
  <si>
    <r>
      <t xml:space="preserve">       CHP plants</t>
    </r>
    <r>
      <rPr>
        <i/>
        <vertAlign val="superscript"/>
        <sz val="11"/>
        <rFont val="Arial Narrow"/>
        <family val="2"/>
      </rPr>
      <t xml:space="preserve"> </t>
    </r>
  </si>
  <si>
    <r>
      <t>Zakup przez przedsiębiorstwa
obrotu - dawne spółki dystrybucyjne</t>
    </r>
    <r>
      <rPr>
        <b/>
        <vertAlign val="superscript"/>
        <sz val="11"/>
        <rFont val="Arial Narrow"/>
        <family val="2"/>
      </rPr>
      <t xml:space="preserve"> </t>
    </r>
  </si>
  <si>
    <r>
      <t xml:space="preserve">Ogółem odbiorcy
</t>
    </r>
    <r>
      <rPr>
        <b/>
        <i/>
        <sz val="10"/>
        <rFont val="Arial Narrow"/>
        <family val="2"/>
      </rPr>
      <t>Consumers total</t>
    </r>
  </si>
  <si>
    <r>
      <t xml:space="preserve">     </t>
    </r>
    <r>
      <rPr>
        <b/>
        <sz val="10"/>
        <rFont val="Arial Narrow"/>
        <family val="2"/>
      </rPr>
      <t>cena bez akcyzy</t>
    </r>
    <r>
      <rPr>
        <b/>
        <i/>
        <sz val="10"/>
        <rFont val="Arial Narrow"/>
        <family val="2"/>
      </rPr>
      <t xml:space="preserve">
      prices excluding excise tax </t>
    </r>
  </si>
  <si>
    <r>
      <t xml:space="preserve">                odbiorcy na NN + WN (grupy A)
            </t>
    </r>
    <r>
      <rPr>
        <i/>
        <sz val="10"/>
        <rFont val="Arial Narrow"/>
        <family val="2"/>
      </rPr>
      <t xml:space="preserve">    HV - consumers</t>
    </r>
  </si>
  <si>
    <r>
      <t xml:space="preserve">                     </t>
    </r>
    <r>
      <rPr>
        <sz val="10"/>
        <rFont val="Arial Narrow"/>
        <family val="2"/>
      </rPr>
      <t>cena bez akcyzy</t>
    </r>
    <r>
      <rPr>
        <i/>
        <sz val="10"/>
        <rFont val="Arial Narrow"/>
        <family val="2"/>
      </rPr>
      <t xml:space="preserve">
                      prices excluding excise tax </t>
    </r>
  </si>
  <si>
    <r>
      <t xml:space="preserve">                odbiorcy na SN (grupy B)
                </t>
    </r>
    <r>
      <rPr>
        <i/>
        <sz val="10"/>
        <rFont val="Arial Narrow"/>
        <family val="2"/>
      </rPr>
      <t>MV - consumers</t>
    </r>
  </si>
  <si>
    <r>
      <t xml:space="preserve">                     cena bez akcyzy</t>
    </r>
    <r>
      <rPr>
        <i/>
        <sz val="10"/>
        <rFont val="Arial Narrow"/>
        <family val="2"/>
      </rPr>
      <t xml:space="preserve">
                     prices excluding excise tax </t>
    </r>
  </si>
  <si>
    <r>
      <t xml:space="preserve">                odbiorcy na nN (grupy C)
</t>
    </r>
    <r>
      <rPr>
        <i/>
        <sz val="10"/>
        <rFont val="Arial Narrow"/>
        <family val="2"/>
      </rPr>
      <t xml:space="preserve">                LV - commercial consumers</t>
    </r>
  </si>
  <si>
    <r>
      <t xml:space="preserve">                odbiorcy grup G
             </t>
    </r>
    <r>
      <rPr>
        <i/>
        <sz val="10"/>
        <rFont val="Arial Narrow"/>
        <family val="2"/>
      </rPr>
      <t xml:space="preserve">   LV - consumers, G tariff</t>
    </r>
  </si>
  <si>
    <r>
      <t xml:space="preserve">                           w tym  gospodarstwa domowe
               </t>
    </r>
    <r>
      <rPr>
        <i/>
        <sz val="10"/>
        <rFont val="Arial Narrow"/>
        <family val="2"/>
      </rPr>
      <t xml:space="preserve">            of which  households </t>
    </r>
    <r>
      <rPr>
        <sz val="10"/>
        <rFont val="Arial Narrow"/>
        <family val="2"/>
      </rPr>
      <t xml:space="preserve"> </t>
    </r>
  </si>
  <si>
    <r>
      <t xml:space="preserve">                                  </t>
    </r>
    <r>
      <rPr>
        <sz val="10"/>
        <rFont val="Arial Narrow"/>
        <family val="2"/>
      </rPr>
      <t xml:space="preserve">  cena bez akcyzy</t>
    </r>
    <r>
      <rPr>
        <i/>
        <sz val="10"/>
        <rFont val="Arial Narrow"/>
        <family val="2"/>
      </rPr>
      <t xml:space="preserve">
                                      prices excluding excise tax </t>
    </r>
  </si>
  <si>
    <r>
      <t xml:space="preserve">     odbiorcy na NN+WN 
 </t>
    </r>
    <r>
      <rPr>
        <i/>
        <sz val="10"/>
        <rFont val="Arial Narrow"/>
        <family val="2"/>
      </rPr>
      <t xml:space="preserve">    HV - consumers</t>
    </r>
  </si>
  <si>
    <r>
      <t xml:space="preserve">     odbiorcy na SN
  </t>
    </r>
    <r>
      <rPr>
        <i/>
        <sz val="10"/>
        <rFont val="Arial Narrow"/>
        <family val="2"/>
      </rPr>
      <t xml:space="preserve">   MV - consumers</t>
    </r>
  </si>
  <si>
    <r>
      <t xml:space="preserve">     gospodarstwa domowe
 </t>
    </r>
    <r>
      <rPr>
        <i/>
        <sz val="10"/>
        <rFont val="Arial Narrow"/>
        <family val="2"/>
      </rPr>
      <t xml:space="preserve">    households   </t>
    </r>
  </si>
  <si>
    <r>
      <t xml:space="preserve">              gospodarstwa domowe
        </t>
    </r>
    <r>
      <rPr>
        <i/>
        <sz val="10"/>
        <rFont val="Arial Narrow"/>
        <family val="2"/>
      </rPr>
      <t xml:space="preserve">      households</t>
    </r>
  </si>
  <si>
    <r>
      <t xml:space="preserve">Tabl. 23. Koszty działalności własnej w zakresie dystrybucji energii  elektrycznej sieciami o napięciu 110 kV i mniejszym -  układ 
                kalkulacyjny (dok.)
             </t>
    </r>
    <r>
      <rPr>
        <b/>
        <i/>
        <sz val="10"/>
        <rFont val="Times New Roman"/>
        <family val="1"/>
      </rPr>
      <t xml:space="preserve">   Own costs of 110 kV and lower voltages distribution activity (cont.)</t>
    </r>
  </si>
  <si>
    <r>
      <t xml:space="preserve">Tabl. 23. Koszty działalności własnej w zakresie dystrybucji energii  elektrycznej sieciami o napięciu 110 kV i mniejszym -  układ 
                kalkulacyjny
             </t>
    </r>
    <r>
      <rPr>
        <b/>
        <i/>
        <sz val="10"/>
        <rFont val="Times New Roman"/>
        <family val="1"/>
      </rPr>
      <t xml:space="preserve">   Own costs of 110 kV and lower voltages distribution activity</t>
    </r>
  </si>
  <si>
    <r>
      <t>Tabl. 22. Zysk/strata na dystrybucji energii elektrycznej  - operatorzy systemów dystrybucyjnych</t>
    </r>
    <r>
      <rPr>
        <b/>
        <sz val="10"/>
        <rFont val="Times New Roman"/>
        <family val="1"/>
      </rPr>
      <t xml:space="preserve"> (dok.)
               </t>
    </r>
    <r>
      <rPr>
        <b/>
        <i/>
        <sz val="10"/>
        <rFont val="Times New Roman"/>
        <family val="1"/>
      </rPr>
      <t xml:space="preserve"> Profit/loss on electricity distribution by distribution system operators</t>
    </r>
    <r>
      <rPr>
        <b/>
        <i/>
        <sz val="10"/>
        <rFont val="Times New Roman"/>
        <family val="1"/>
      </rPr>
      <t xml:space="preserve"> (cont.) </t>
    </r>
  </si>
  <si>
    <t>w zł/MWh</t>
  </si>
  <si>
    <r>
      <t>Tabl. 22. Zysk/strata na dystrybucji energii elektrycznej  - operatorzy systemów dystrybucyjnych</t>
    </r>
    <r>
      <rPr>
        <b/>
        <sz val="11"/>
        <rFont val="Times New Roman"/>
        <family val="1"/>
      </rPr>
      <t xml:space="preserve">
               </t>
    </r>
    <r>
      <rPr>
        <b/>
        <i/>
        <sz val="11"/>
        <rFont val="Times New Roman"/>
        <family val="1"/>
      </rPr>
      <t xml:space="preserve"> Profit/loss on electricity distribution by distribution system operators</t>
    </r>
    <r>
      <rPr>
        <b/>
        <i/>
        <sz val="11"/>
        <rFont val="Times New Roman"/>
        <family val="1"/>
      </rPr>
      <t xml:space="preserve"> </t>
    </r>
  </si>
  <si>
    <r>
      <t xml:space="preserve">Tabl. 21. Zysk/strata na sprzedaży energii elektrycznej - przedsiębiorstwa obrotu pozostałe
               </t>
    </r>
    <r>
      <rPr>
        <b/>
        <i/>
        <sz val="10"/>
        <rFont val="Times New Roman"/>
        <family val="1"/>
      </rPr>
      <t xml:space="preserve">  Profit/loss on electricity sale by trading companies</t>
    </r>
  </si>
  <si>
    <r>
      <t>Tabl. 21. Zysk/strata na sprzedaży energii elektrycznej - przedsiębiorstwa obrotu pozostałe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(dok.)
               </t>
    </r>
    <r>
      <rPr>
        <b/>
        <i/>
        <sz val="10"/>
        <rFont val="Times New Roman"/>
        <family val="1"/>
      </rPr>
      <t xml:space="preserve">  Profit/loss on electricity sale by trading companies  (cont.)</t>
    </r>
  </si>
  <si>
    <r>
      <t xml:space="preserve">Tabl. 20. Zysk/strata na sprzedaży energii elektrycznej - przedsiębiorstwa obrotu - dawne spółki SD  (dok.)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 (cont.) </t>
    </r>
  </si>
  <si>
    <r>
      <t xml:space="preserve">Tabl. 20. Zysk/strata na sprzedaży energii elektrycznej - przedsiębiorstwa obrotu - dawne spółki SD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</t>
    </r>
  </si>
  <si>
    <r>
      <t xml:space="preserve">Tabl. 19. Zysk/strata na sprzedaży energii elektrycznej w elektrowniach wiatrowych o mocy zainstalowanej powyżej 10 MW
 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</t>
    </r>
    <r>
      <rPr>
        <b/>
        <sz val="10"/>
        <rFont val="Times New Roman"/>
        <family val="1"/>
      </rPr>
      <t xml:space="preserve">                   </t>
    </r>
  </si>
  <si>
    <r>
      <t xml:space="preserve">II kwartał
</t>
    </r>
    <r>
      <rPr>
        <i/>
        <sz val="10"/>
        <rFont val="Arial Narrow"/>
        <family val="2"/>
      </rPr>
      <t>Second quarter</t>
    </r>
  </si>
  <si>
    <r>
      <t xml:space="preserve">II kwartał / </t>
    </r>
    <r>
      <rPr>
        <i/>
        <sz val="10"/>
        <rFont val="Arial Narrow"/>
        <family val="2"/>
      </rPr>
      <t>Second quarter</t>
    </r>
  </si>
  <si>
    <t>II kwartał
Second quarter</t>
  </si>
  <si>
    <r>
      <t xml:space="preserve">2 kwartały
</t>
    </r>
    <r>
      <rPr>
        <i/>
        <sz val="10"/>
        <rFont val="Arial Narrow"/>
        <family val="2"/>
      </rPr>
      <t>After second quarter</t>
    </r>
  </si>
  <si>
    <r>
      <t xml:space="preserve">2 kwartały / </t>
    </r>
    <r>
      <rPr>
        <i/>
        <sz val="10"/>
        <rFont val="Arial Narrow"/>
        <family val="2"/>
      </rPr>
      <t>After second quarter</t>
    </r>
  </si>
  <si>
    <t>2 kwartały / After second quarter</t>
  </si>
  <si>
    <r>
      <t xml:space="preserve">kwiecień 2022
</t>
    </r>
    <r>
      <rPr>
        <i/>
        <sz val="9"/>
        <rFont val="Arial Narrow"/>
        <family val="2"/>
      </rPr>
      <t>April 2022</t>
    </r>
  </si>
  <si>
    <r>
      <t xml:space="preserve">maj 2022
</t>
    </r>
    <r>
      <rPr>
        <i/>
        <sz val="9"/>
        <rFont val="Arial Narrow"/>
        <family val="2"/>
      </rPr>
      <t>May 2022</t>
    </r>
  </si>
  <si>
    <r>
      <t xml:space="preserve">czerwiec 2022
</t>
    </r>
    <r>
      <rPr>
        <i/>
        <sz val="9"/>
        <rFont val="Arial Narrow"/>
        <family val="2"/>
      </rPr>
      <t>June 2022</t>
    </r>
  </si>
  <si>
    <r>
      <t xml:space="preserve">kwiecień
</t>
    </r>
    <r>
      <rPr>
        <i/>
        <sz val="9"/>
        <rFont val="Arial Narrow"/>
        <family val="2"/>
      </rPr>
      <t>April</t>
    </r>
  </si>
  <si>
    <r>
      <t xml:space="preserve">maj
</t>
    </r>
    <r>
      <rPr>
        <i/>
        <sz val="9"/>
        <rFont val="Arial Narrow"/>
        <family val="2"/>
      </rPr>
      <t>May</t>
    </r>
  </si>
  <si>
    <r>
      <t xml:space="preserve">czerwiec
</t>
    </r>
    <r>
      <rPr>
        <i/>
        <sz val="9"/>
        <rFont val="Arial Narrow"/>
        <family val="2"/>
      </rPr>
      <t>June</t>
    </r>
  </si>
  <si>
    <r>
      <t xml:space="preserve">Tabl. 8. Zainstalowana i osiągalna moc elektryczna. Stan w dniu 30 VI 2022 r.
               </t>
    </r>
    <r>
      <rPr>
        <b/>
        <i/>
        <sz val="10"/>
        <rFont val="Times New Roman"/>
        <family val="1"/>
      </rPr>
      <t>Electric capacity. As of  30 VI 2022</t>
    </r>
  </si>
  <si>
    <r>
      <t xml:space="preserve">                  Rys 5. Moc elektryczna osiągalna w instalacjach OZE - (stan w dniu 30 VI  2022 r.) [MW]
</t>
    </r>
    <r>
      <rPr>
        <b/>
        <i/>
        <sz val="10"/>
        <rFont val="Times New Roman"/>
        <family val="1"/>
      </rPr>
      <t xml:space="preserve">                             Available capacity in RES - (As of 30 VI 2022) [MW]</t>
    </r>
    <r>
      <rPr>
        <b/>
        <sz val="10"/>
        <rFont val="Times New Roman"/>
        <family val="1"/>
      </rPr>
      <t xml:space="preserve"> </t>
    </r>
  </si>
  <si>
    <t>O G Ó Ł E M</t>
  </si>
  <si>
    <t>T O T A L</t>
  </si>
  <si>
    <t xml:space="preserve">                     na węglu brunatnym</t>
  </si>
  <si>
    <t xml:space="preserve">                     na węglu kamiennym                      </t>
  </si>
  <si>
    <t xml:space="preserve">                     gazowe                    </t>
  </si>
  <si>
    <t xml:space="preserve">                     biomasowe/biogazowe      </t>
  </si>
  <si>
    <t xml:space="preserve">   elektrownie zawodowe wodne </t>
  </si>
  <si>
    <t xml:space="preserve">     w tym z wiersza 02: elektrownie wiatrowe</t>
  </si>
  <si>
    <t xml:space="preserve">                                        w tym o mocy zainstalowanej  
                                        powyżej 10 MW                                </t>
  </si>
  <si>
    <t xml:space="preserve">                                        wodne (OZE)                               </t>
  </si>
  <si>
    <t xml:space="preserve">                                        biogaz                         </t>
  </si>
  <si>
    <t xml:space="preserve">                                        biomasa                                   </t>
  </si>
  <si>
    <t xml:space="preserve">                                        fotowoltaika                    </t>
  </si>
  <si>
    <t>Oddanie z magazynu energii elektrycznej</t>
  </si>
  <si>
    <t>Electricity supplied from electricity storage</t>
  </si>
  <si>
    <t xml:space="preserve">O G Ó Ł E M </t>
  </si>
  <si>
    <t xml:space="preserve">Zużycie ogółem </t>
  </si>
  <si>
    <t xml:space="preserve">Domestic consumption </t>
  </si>
  <si>
    <t xml:space="preserve">   potrzeby energetyczne elektrowni PW     </t>
  </si>
  <si>
    <t xml:space="preserve">   potrzeby energetyczne elektrowni niezależnych       </t>
  </si>
  <si>
    <t xml:space="preserve">   potrzeby energetyczne elektrowni przemysłowych</t>
  </si>
  <si>
    <t xml:space="preserve">   pompowanie wody w elektrowniach szczyt.-pomp.</t>
  </si>
  <si>
    <t xml:space="preserve">   dostawa z sieci odbiorcom końcowym</t>
  </si>
  <si>
    <t xml:space="preserve">   sprzedaż bezpośrednio z elektrowni</t>
  </si>
  <si>
    <t xml:space="preserve">   zużycie z własnej produkcji elektrowni przemysłowych</t>
  </si>
  <si>
    <t xml:space="preserve">   zużycie w przesyle i dystrybucji</t>
  </si>
  <si>
    <t xml:space="preserve">   straty i różnice bilansowe </t>
  </si>
  <si>
    <t>Pobór przez magazyn energii elektrycznej</t>
  </si>
  <si>
    <t>32</t>
  </si>
  <si>
    <t>Electricity fed into electricity storage</t>
  </si>
  <si>
    <t>33</t>
  </si>
  <si>
    <t>Eksports</t>
  </si>
  <si>
    <t xml:space="preserve">   a Not including small dispersed generation.</t>
  </si>
  <si>
    <t xml:space="preserve">   b Including co - combustion and hybrid equipment. </t>
  </si>
  <si>
    <t xml:space="preserve">   c Including public photowoltaics power plants. </t>
  </si>
  <si>
    <t xml:space="preserve">   a Nie obejmuje małej generacji rozproszonej.                                           </t>
  </si>
  <si>
    <t xml:space="preserve">   b W tym współspalanie i układy hybrydowe.                                          </t>
  </si>
  <si>
    <t xml:space="preserve">   c Łącznie z instalwcjami PV enerfetyki zawodowej.                                            </t>
  </si>
  <si>
    <t>Tabl. 1. Bilans energii elektrycznej w Polsce (dok.)
              Balance of electricity (cont.)</t>
  </si>
  <si>
    <t>Pobór przez magazyn energii elektrycznej jednostki wytwórczej</t>
  </si>
  <si>
    <t>Electricity fed into plants electricity storage</t>
  </si>
  <si>
    <t>Oddanie z magazynu energii elektrycznej jednostki wytwórczej</t>
  </si>
  <si>
    <t>Electricity supplied from plants electricity storage</t>
  </si>
  <si>
    <t>Energia oddana z elektrowni do wspólnej sieci</t>
  </si>
  <si>
    <t>Electricity supplied to the network from public plants</t>
  </si>
  <si>
    <t>Razem energia elektryczna wprowadzona do wspólnej sieci</t>
  </si>
  <si>
    <t>Pobór przez magazyn energii elektrycznej przyłączony do KSE</t>
  </si>
  <si>
    <t>Electricity fed into network electricity storage</t>
  </si>
  <si>
    <t>Oddanie z magazynu energii elektrycznej przyłączonego do KSE</t>
  </si>
  <si>
    <t>Electricity supplied from nrtwork electricity storage</t>
  </si>
  <si>
    <t>Reliable capacity of domestic power plants</t>
  </si>
  <si>
    <t>Motive reliable capacity of domestic power plants</t>
  </si>
  <si>
    <t xml:space="preserve">Reliable capacity of domestic power plants </t>
  </si>
  <si>
    <t>Maximum available capacity</t>
  </si>
  <si>
    <t>Maximum available capacity 06 = (01+02+03+04+05)</t>
  </si>
  <si>
    <t xml:space="preserve">                               TGE</t>
  </si>
  <si>
    <t xml:space="preserve">                                   TGE - SPOT</t>
  </si>
  <si>
    <t xml:space="preserve">                                   TGE - rynek terminowy</t>
  </si>
  <si>
    <t xml:space="preserve">                              TGE - SPOT</t>
  </si>
  <si>
    <t xml:space="preserve">                              TGE - rynek terminowy</t>
  </si>
  <si>
    <t xml:space="preserve">                          TGE - SPOT</t>
  </si>
  <si>
    <t xml:space="preserve">                          TGE - rynek terminowy</t>
  </si>
  <si>
    <t xml:space="preserve">    a łącznie z zakupem na uzupełnienie kontraktów.                                                                                                                                                                                            a including the purchases for </t>
  </si>
  <si>
    <r>
      <rPr>
        <b/>
        <sz val="9"/>
        <rFont val="Arial Narrow"/>
        <family val="2"/>
        <charset val="238"/>
      </rPr>
      <t>Ilość</t>
    </r>
    <r>
      <rPr>
        <b/>
        <i/>
        <sz val="9"/>
        <rFont val="Arial Narrow"/>
        <family val="2"/>
        <charset val="238"/>
      </rPr>
      <t xml:space="preserve">
Electricity (MWh)</t>
    </r>
  </si>
  <si>
    <r>
      <rPr>
        <sz val="9"/>
        <rFont val="Arial Narrow"/>
        <family val="2"/>
        <charset val="238"/>
      </rPr>
      <t>Ilość</t>
    </r>
    <r>
      <rPr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</rPr>
      <t>Electricity (MWh)</t>
    </r>
  </si>
  <si>
    <r>
      <rPr>
        <b/>
        <sz val="9"/>
        <rFont val="Arial Narrow"/>
        <family val="2"/>
        <charset val="238"/>
      </rPr>
      <t>Ilość</t>
    </r>
    <r>
      <rPr>
        <b/>
        <i/>
        <sz val="9"/>
        <rFont val="Arial Narrow"/>
        <family val="2"/>
      </rPr>
      <t xml:space="preserve">
Electricity (MWh)</t>
    </r>
  </si>
  <si>
    <r>
      <t xml:space="preserve">Tabl. 19. Zysk/strata na sprzedaży energii elektrycznej w elektrowniach wiatrowych o mocy zainstalowanej powyżej 10 MW (dok.)
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(cont.) </t>
    </r>
    <r>
      <rPr>
        <b/>
        <sz val="10"/>
        <rFont val="Times New Roman"/>
        <family val="1"/>
      </rPr>
      <t xml:space="preserve">                   </t>
    </r>
  </si>
  <si>
    <r>
      <t xml:space="preserve">Tabl. 18. Zysk/strata na sprzedaży energii elektrycznej w elektrowniach zawodowych wodnych
               </t>
    </r>
    <r>
      <rPr>
        <b/>
        <i/>
        <sz val="10"/>
        <rFont val="Times New Roman"/>
        <family val="1"/>
      </rPr>
      <t xml:space="preserve"> Profit/loss on electricity sale by public hydro power plants</t>
    </r>
  </si>
  <si>
    <r>
      <t xml:space="preserve">Tabl. 18. Zysk/strata na sprzedaży energii elektrycznej w elektrowniach zawodowych wodnych (dok.)
               </t>
    </r>
    <r>
      <rPr>
        <b/>
        <i/>
        <sz val="10"/>
        <rFont val="Times New Roman"/>
        <family val="1"/>
      </rPr>
      <t xml:space="preserve"> Profit/loss on electricity sale by public hydro power plants (cont.)</t>
    </r>
  </si>
  <si>
    <r>
      <t xml:space="preserve">Tabl. 17. Koszt techniczny wytwarzania ciepła w elektrowniach cieplnych i elektrociepłowniach zawodowych PW 
                - układ kalkulacyjny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</t>
    </r>
  </si>
  <si>
    <r>
      <t xml:space="preserve">Tabl. 17. Koszt techniczny wytwarzania ciepła w elektrowniach cieplnych i elektrociepłowniach zawodowych PW 
                - układ kalkulacyjny (dok.)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(cont.)</t>
    </r>
  </si>
  <si>
    <t xml:space="preserve">    elektrownie wodne i wiatrowe</t>
  </si>
  <si>
    <r>
      <t xml:space="preserve">                 gospodarstwa domowe
                 </t>
    </r>
    <r>
      <rPr>
        <b/>
        <i/>
        <sz val="10"/>
        <rFont val="Arial Narrow"/>
        <family val="2"/>
      </rPr>
      <t>households</t>
    </r>
  </si>
  <si>
    <r>
      <t xml:space="preserve">Tabl. 7. Wykonanie  bilansu  mocy  (netto) [w MW] opracowane wg  metodyki ENSTO-E na podstawie bilansu mocy PSE S.A.
          </t>
    </r>
    <r>
      <rPr>
        <b/>
        <i/>
        <sz val="10"/>
        <rFont val="Times New Roman"/>
        <family val="1"/>
      </rPr>
      <t xml:space="preserve">     Balance of power (net) in ENSTO-E Standard [in MW]</t>
    </r>
  </si>
  <si>
    <t>El.  inne odnawialne</t>
  </si>
  <si>
    <r>
      <t xml:space="preserve">        odbiorcy </t>
    </r>
    <r>
      <rPr>
        <i/>
        <sz val="10"/>
        <rFont val="Arial Narrow"/>
        <family val="2"/>
      </rPr>
      <t>umowy</t>
    </r>
    <r>
      <rPr>
        <sz val="10"/>
        <rFont val="Arial Narrow"/>
        <family val="2"/>
      </rPr>
      <t xml:space="preserve"> sprzedaży</t>
    </r>
    <r>
      <rPr>
        <i/>
        <sz val="10"/>
        <rFont val="Arial Narrow"/>
        <family val="2"/>
      </rPr>
      <t xml:space="preserve">
        TPA consumers </t>
    </r>
  </si>
  <si>
    <r>
      <t xml:space="preserve">Tabl. 11. Zysk/strata na sprzedaży energii elektrycznej w podsektorze  wytwarzania - elektrownie cieplne
                i elektrociepłownie zawodowe PW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</t>
    </r>
  </si>
  <si>
    <r>
      <t xml:space="preserve">śr. cena
</t>
    </r>
    <r>
      <rPr>
        <i/>
        <sz val="8"/>
        <rFont val="Arial Narrow"/>
        <family val="2"/>
      </rPr>
      <t>average
price</t>
    </r>
  </si>
  <si>
    <r>
      <t xml:space="preserve">Wyszczególnienie
</t>
    </r>
    <r>
      <rPr>
        <i/>
        <sz val="10"/>
        <rFont val="Arial Narrow"/>
        <family val="2"/>
      </rPr>
      <t>Specification</t>
    </r>
  </si>
  <si>
    <r>
      <t>Wyniki  finansowe  w  podsektorze  przesyłu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of  the  transmission  system  operator</t>
    </r>
  </si>
  <si>
    <t xml:space="preserve">                    NN + WN</t>
  </si>
  <si>
    <r>
      <t xml:space="preserve">              SN
         </t>
    </r>
    <r>
      <rPr>
        <i/>
        <sz val="10"/>
        <rFont val="Arial Narrow"/>
        <family val="2"/>
      </rPr>
      <t xml:space="preserve">     MV - consumers</t>
    </r>
  </si>
  <si>
    <r>
      <t xml:space="preserve">w tym:
</t>
    </r>
    <r>
      <rPr>
        <i/>
        <sz val="9"/>
        <rFont val="Arial Narrow"/>
        <family val="2"/>
      </rPr>
      <t>of which:</t>
    </r>
  </si>
  <si>
    <r>
      <t xml:space="preserve">Zysk/strata na sprzedaży
</t>
    </r>
    <r>
      <rPr>
        <b/>
        <i/>
        <sz val="10"/>
        <rFont val="Arial Narrow"/>
        <family val="2"/>
      </rPr>
      <t>Profit/loss on trade</t>
    </r>
  </si>
  <si>
    <r>
      <t xml:space="preserve">Dynamika
</t>
    </r>
    <r>
      <rPr>
        <i/>
        <sz val="9"/>
        <rFont val="Arial Narrow"/>
        <family val="2"/>
      </rPr>
      <t>Change</t>
    </r>
  </si>
  <si>
    <t>Moc nieosiągalna</t>
  </si>
  <si>
    <t>Non-usable capasity</t>
  </si>
  <si>
    <t xml:space="preserve">    w tym: moc nieczynna</t>
  </si>
  <si>
    <t xml:space="preserve">    of which idle capasity</t>
  </si>
  <si>
    <t>Obciążenie</t>
  </si>
  <si>
    <t>Różnica między referencyjnym
i szczytowym obciążeniem miesięcznym</t>
  </si>
  <si>
    <r>
      <t>Tabl. 27. 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        Electricity sale to final consumers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</si>
  <si>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(cd)</t>
    </r>
    <r>
      <rPr>
        <b/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</si>
  <si>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</si>
  <si>
    <r>
      <t xml:space="preserve">Tabl. 28. Ceny sprzedaży energii elektrycznej w przedsiębiorstwach obrotu odbiorcom posiadającym umowy kompleksowe </t>
    </r>
    <r>
      <rPr>
        <b/>
        <sz val="10"/>
        <rFont val="Times New Roman"/>
        <family val="1"/>
      </rPr>
      <t xml:space="preserve">
        </t>
    </r>
    <r>
      <rPr>
        <b/>
        <i/>
        <sz val="10"/>
        <rFont val="Times New Roman"/>
        <family val="1"/>
      </rPr>
      <t xml:space="preserve">         Electricity prices to direct consumers</t>
    </r>
    <r>
      <rPr>
        <b/>
        <sz val="10"/>
        <rFont val="Times New Roman"/>
        <family val="1"/>
      </rPr>
      <t xml:space="preserve">  </t>
    </r>
  </si>
  <si>
    <r>
      <t xml:space="preserve">Tabl. 28. Ceny sprzedaży energii elektrycznej w przedsiębiorstwach obrotu odbiorcom posiadającym umowy kompleksowe (dok.)
        </t>
    </r>
    <r>
      <rPr>
        <b/>
        <i/>
        <sz val="10"/>
        <rFont val="Times New Roman"/>
        <family val="1"/>
      </rPr>
      <t xml:space="preserve">         Electricity prices to direct consumers (cont.)  </t>
    </r>
  </si>
  <si>
    <t>Saldo  wymiany</t>
  </si>
  <si>
    <t xml:space="preserve">    a Taryfa C i G-odbiorcy nie będący gospodarstwem domowym.   a Excluding households. </t>
  </si>
  <si>
    <r>
      <t xml:space="preserve">śr. cena </t>
    </r>
    <r>
      <rPr>
        <vertAlign val="superscript"/>
        <sz val="8"/>
        <rFont val="Arial Narrow"/>
        <family val="2"/>
      </rPr>
      <t>a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average
price</t>
    </r>
  </si>
  <si>
    <r>
      <t>śr. cena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a
</t>
    </r>
    <r>
      <rPr>
        <sz val="7"/>
        <rFont val="Arial Narrow"/>
        <family val="2"/>
      </rPr>
      <t xml:space="preserve">bez akcyzy
</t>
    </r>
    <r>
      <rPr>
        <i/>
        <sz val="7"/>
        <rFont val="Arial Narrow"/>
        <family val="2"/>
      </rPr>
      <t xml:space="preserve">average
price
excluding
excise tax </t>
    </r>
  </si>
  <si>
    <r>
      <t xml:space="preserve">śr. cena </t>
    </r>
    <r>
      <rPr>
        <vertAlign val="superscript"/>
        <sz val="9"/>
        <rFont val="Arial Narrow"/>
        <family val="2"/>
      </rPr>
      <t>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average
price</t>
    </r>
  </si>
  <si>
    <r>
      <t xml:space="preserve">               nN grupy C </t>
    </r>
    <r>
      <rPr>
        <i/>
        <vertAlign val="superscript"/>
        <sz val="10"/>
        <rFont val="Arial Narrow"/>
        <family val="2"/>
      </rPr>
      <t>b</t>
    </r>
    <r>
      <rPr>
        <sz val="10"/>
        <rFont val="Arial Narrow"/>
        <family val="2"/>
      </rPr>
      <t xml:space="preserve">
               </t>
    </r>
    <r>
      <rPr>
        <i/>
        <sz val="10"/>
        <rFont val="Arial Narrow"/>
        <family val="2"/>
      </rPr>
      <t>LV - commercial consumers</t>
    </r>
  </si>
  <si>
    <t xml:space="preserve">    a Patrz uwagi ogólne.
    a See general notes. </t>
  </si>
  <si>
    <t xml:space="preserve">    b Łącznie z taryfą R.
    b Including R tariff. </t>
  </si>
  <si>
    <r>
      <t xml:space="preserve">              biomasowe/biogazowe
             </t>
    </r>
    <r>
      <rPr>
        <i/>
        <sz val="10"/>
        <rFont val="Arial Narrow"/>
        <family val="2"/>
      </rPr>
      <t xml:space="preserve"> biomass/biogas</t>
    </r>
  </si>
  <si>
    <t xml:space="preserve">    public hydro power plants and
    wind power plants</t>
  </si>
  <si>
    <r>
      <t xml:space="preserve">ELEKTROCIEPŁOWNIE  ZAWODOWE GAZOWE (PW)
</t>
    </r>
    <r>
      <rPr>
        <b/>
        <i/>
        <sz val="9"/>
        <rFont val="Arial Narrow"/>
        <family val="2"/>
      </rPr>
      <t>Public CHP plants (gas)</t>
    </r>
  </si>
  <si>
    <r>
      <t xml:space="preserve">ELEKTROCIEPŁOWNIE ZAWODOWE NA BIOMASĘ (PW)
</t>
    </r>
    <r>
      <rPr>
        <b/>
        <i/>
        <sz val="9"/>
        <rFont val="Arial Narrow"/>
        <family val="2"/>
      </rPr>
      <t>Public CHP plants (biomass)</t>
    </r>
  </si>
  <si>
    <r>
      <t xml:space="preserve">
Dynamika
</t>
    </r>
    <r>
      <rPr>
        <i/>
        <sz val="10"/>
        <rFont val="Arial Narrow"/>
        <family val="2"/>
      </rPr>
      <t>Change</t>
    </r>
  </si>
  <si>
    <r>
      <t xml:space="preserve">Dynamika
</t>
    </r>
    <r>
      <rPr>
        <i/>
        <sz val="10"/>
        <rFont val="Arial Narrow"/>
        <family val="2"/>
      </rPr>
      <t>Change</t>
    </r>
  </si>
  <si>
    <r>
      <t xml:space="preserve">Dynamika śr. ceny sprzedaży energii elektrycznej
</t>
    </r>
    <r>
      <rPr>
        <i/>
        <sz val="8"/>
        <rFont val="Arial Narrow"/>
        <family val="2"/>
      </rPr>
      <t>Change of average prices</t>
    </r>
  </si>
  <si>
    <t xml:space="preserve">    c Bez odbiorców TPA.</t>
  </si>
  <si>
    <r>
      <t xml:space="preserve">        odbiorcy umowy kompleksowe
   </t>
    </r>
    <r>
      <rPr>
        <i/>
        <sz val="10"/>
        <rFont val="Arial Narrow"/>
        <family val="2"/>
      </rPr>
      <t xml:space="preserve">     direct consumers</t>
    </r>
  </si>
  <si>
    <r>
      <t xml:space="preserve">               grupy G
               </t>
    </r>
    <r>
      <rPr>
        <i/>
        <sz val="10"/>
        <rFont val="Arial Narrow"/>
        <family val="2"/>
      </rPr>
      <t>LV - consumers, G tariff</t>
    </r>
  </si>
  <si>
    <r>
      <t xml:space="preserve">        odbiorcy umowy kompleksowe
        </t>
    </r>
    <r>
      <rPr>
        <i/>
        <sz val="10"/>
        <rFont val="Arial Narrow"/>
        <family val="2"/>
      </rPr>
      <t>direct consumers</t>
    </r>
  </si>
  <si>
    <r>
      <t xml:space="preserve">        odbiorcy umowy sprzedaży
        </t>
    </r>
    <r>
      <rPr>
        <i/>
        <sz val="10"/>
        <rFont val="Arial Narrow"/>
        <family val="2"/>
      </rPr>
      <t xml:space="preserve">TPA consumers </t>
    </r>
  </si>
  <si>
    <t xml:space="preserve">     odbiorcy posiadający  umowy dystrybucji</t>
  </si>
  <si>
    <t>Other renewable sources</t>
  </si>
  <si>
    <r>
      <t xml:space="preserve">Koszty uzyskania przychodów
</t>
    </r>
    <r>
      <rPr>
        <b/>
        <i/>
        <sz val="10"/>
        <rFont val="Arial Narrow"/>
        <family val="2"/>
      </rPr>
      <t>Cost of sales</t>
    </r>
  </si>
  <si>
    <t xml:space="preserve">    for electricity generation</t>
  </si>
  <si>
    <t xml:space="preserve">    for heat production</t>
  </si>
  <si>
    <r>
      <t>Wyniki  finansowe  w  podsektorze  obrotu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in  the  trading companies  sector</t>
    </r>
  </si>
  <si>
    <r>
      <t xml:space="preserve">O G Ó Ł E M
</t>
    </r>
    <r>
      <rPr>
        <b/>
        <i/>
        <sz val="10"/>
        <rFont val="Arial Narrow"/>
        <family val="2"/>
      </rPr>
      <t>T O T A L</t>
    </r>
  </si>
  <si>
    <t>Miesiące
Months</t>
  </si>
  <si>
    <t xml:space="preserve">    na energię elektryczną</t>
  </si>
  <si>
    <t xml:space="preserve">    na produkcję ciepła</t>
  </si>
  <si>
    <t xml:space="preserve">    odbiorcy posiadający umowy kompleksowe</t>
  </si>
  <si>
    <t xml:space="preserve">                    SN</t>
  </si>
  <si>
    <t xml:space="preserve">                    nN </t>
  </si>
  <si>
    <t>GWh</t>
  </si>
  <si>
    <t>%</t>
  </si>
  <si>
    <t>Import</t>
  </si>
  <si>
    <t>Eksport</t>
  </si>
  <si>
    <t>Straty i różnice bilansowe</t>
  </si>
  <si>
    <t>01</t>
  </si>
  <si>
    <t>02</t>
  </si>
  <si>
    <t>03</t>
  </si>
  <si>
    <t>04</t>
  </si>
  <si>
    <t>05</t>
  </si>
  <si>
    <t>06</t>
  </si>
  <si>
    <t>07</t>
  </si>
  <si>
    <t xml:space="preserve">                     wind power plants</t>
  </si>
  <si>
    <t xml:space="preserve">              wodnych</t>
  </si>
  <si>
    <t xml:space="preserve">                  wiatrowych</t>
  </si>
  <si>
    <t xml:space="preserve">                  innych odnawialnych</t>
  </si>
  <si>
    <t xml:space="preserve">                 hydro</t>
  </si>
  <si>
    <t xml:space="preserve">                     other renewable</t>
  </si>
  <si>
    <t>08</t>
  </si>
  <si>
    <t>09</t>
  </si>
  <si>
    <t>Zużycie w przesyle i dystrybucji</t>
  </si>
  <si>
    <t>Pompowanie wody</t>
  </si>
  <si>
    <t>zł/MWh</t>
  </si>
  <si>
    <t>średnia</t>
  </si>
  <si>
    <t>mediana</t>
  </si>
  <si>
    <t>Zakup z elektrowni przemysłowych</t>
  </si>
  <si>
    <t>Ubytki mocy osiągalnej</t>
  </si>
  <si>
    <t xml:space="preserve">            remonty średnie</t>
  </si>
  <si>
    <t xml:space="preserve">            remonty bieżące</t>
  </si>
  <si>
    <t xml:space="preserve">            postoje awaryjne</t>
  </si>
  <si>
    <t xml:space="preserve">            warunki eksploatacyjne</t>
  </si>
  <si>
    <t xml:space="preserve">            ciepłownictwo</t>
  </si>
  <si>
    <t xml:space="preserve">                inwestycyjno-oswojeniowe</t>
  </si>
  <si>
    <t>Ubytki sieciowe</t>
  </si>
  <si>
    <t>Moc dodatkowa</t>
  </si>
  <si>
    <t xml:space="preserve">            z nowych inwestycji</t>
  </si>
  <si>
    <t>Moc rezerwowa</t>
  </si>
  <si>
    <t xml:space="preserve">            pozostała</t>
  </si>
  <si>
    <t>Total electricity supplied to the network</t>
  </si>
  <si>
    <t>Wykonane saldo wymiany</t>
  </si>
  <si>
    <t>Zapotrzebowanie pokryte</t>
  </si>
  <si>
    <t>Zapotrzebowanie przy 50 Hz</t>
  </si>
  <si>
    <t>10</t>
  </si>
  <si>
    <t>11</t>
  </si>
  <si>
    <t>12</t>
  </si>
  <si>
    <r>
      <t xml:space="preserve">              na węglu brunatnym
            </t>
    </r>
    <r>
      <rPr>
        <i/>
        <sz val="10"/>
        <rFont val="Arial Narrow"/>
        <family val="2"/>
      </rPr>
      <t xml:space="preserve">  lignite fired plants</t>
    </r>
  </si>
  <si>
    <t>;</t>
  </si>
  <si>
    <t xml:space="preserve">                  w tym:  do przedsiębiorstw obrotu</t>
  </si>
  <si>
    <t xml:space="preserve">          of which: to trading companies
                        (former distribution comp.)</t>
  </si>
  <si>
    <t xml:space="preserve">             w tym:   z elektrowni zawodowych                     </t>
  </si>
  <si>
    <t xml:space="preserve">          of which:  from  public plants               </t>
  </si>
  <si>
    <r>
      <t xml:space="preserve">               NN + WN
               </t>
    </r>
    <r>
      <rPr>
        <i/>
        <sz val="10"/>
        <rFont val="Arial Narrow"/>
        <family val="2"/>
      </rPr>
      <t>HV - consumers</t>
    </r>
  </si>
  <si>
    <r>
      <t xml:space="preserve">               SN</t>
    </r>
    <r>
      <rPr>
        <i/>
        <sz val="10"/>
        <rFont val="Arial Narrow"/>
        <family val="2"/>
      </rPr>
      <t xml:space="preserve">
               MV - consumers</t>
    </r>
  </si>
  <si>
    <r>
      <t xml:space="preserve">               nN (bez gospodarstw domowych)
               </t>
    </r>
    <r>
      <rPr>
        <i/>
        <sz val="10"/>
        <rFont val="Arial Narrow"/>
        <family val="2"/>
      </rPr>
      <t>LV - consumers excl. households</t>
    </r>
  </si>
  <si>
    <r>
      <t xml:space="preserve">               gospodarstwa domowe
               </t>
    </r>
    <r>
      <rPr>
        <i/>
        <sz val="10"/>
        <rFont val="Arial Narrow"/>
        <family val="2"/>
      </rPr>
      <t>households</t>
    </r>
  </si>
  <si>
    <t xml:space="preserve">            remonty kapitalne</t>
  </si>
  <si>
    <t xml:space="preserve">             cieplnych</t>
  </si>
  <si>
    <t xml:space="preserve">                 heavy repairs</t>
  </si>
  <si>
    <t xml:space="preserve">                 thermal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</si>
  <si>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</si>
  <si>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</si>
  <si>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</si>
  <si>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</si>
  <si>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</si>
  <si>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</si>
  <si>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</si>
  <si>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</si>
  <si>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</si>
  <si>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</si>
  <si>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</si>
  <si>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</si>
  <si>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</si>
  <si>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</si>
  <si>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</si>
  <si>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</si>
  <si>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</si>
  <si>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</si>
  <si>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El.  wodne</t>
  </si>
  <si>
    <t>El.  jądrowe</t>
  </si>
  <si>
    <t>El.  cieplne konwencjonalne</t>
  </si>
  <si>
    <t>Remonty</t>
  </si>
  <si>
    <t>Awarie</t>
  </si>
  <si>
    <t>Rezerwa  ruchowa  i  rezerwa  zimna</t>
  </si>
  <si>
    <t>tys. ton</t>
  </si>
  <si>
    <t>kJ/kg</t>
  </si>
  <si>
    <t>h</t>
  </si>
  <si>
    <t>x</t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</si>
  <si>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 xml:space="preserve">a </t>
    </r>
    <r>
      <rPr>
        <i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         </t>
    </r>
  </si>
  <si>
    <t xml:space="preserve">                          z przedsiębiorstw obrotu</t>
  </si>
  <si>
    <t xml:space="preserve">                          rynek bilansujący</t>
  </si>
  <si>
    <t xml:space="preserve">Zużycie na inne cele </t>
  </si>
  <si>
    <t>Korekta częstotliwościowa</t>
  </si>
  <si>
    <r>
      <t>kJ/m</t>
    </r>
    <r>
      <rPr>
        <vertAlign val="superscript"/>
        <sz val="10"/>
        <rFont val="Arial Narrow"/>
        <family val="2"/>
      </rPr>
      <t>3</t>
    </r>
  </si>
  <si>
    <t>Dostawa z sieci odbiorcom końcowym</t>
  </si>
  <si>
    <t>Moc osiągalna elektrowni krajowych</t>
  </si>
  <si>
    <t>Moc dyspozycyjna elektrowni krajowych</t>
  </si>
  <si>
    <t>31</t>
  </si>
  <si>
    <t>El.  wiatrowe</t>
  </si>
  <si>
    <t>.</t>
  </si>
  <si>
    <t>Available capacity of domestic power plants</t>
  </si>
  <si>
    <t>—</t>
  </si>
  <si>
    <r>
      <t>Elektrownie zawodowe cieplne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Public thermal plants</t>
    </r>
    <r>
      <rPr>
        <i/>
        <vertAlign val="superscript"/>
        <sz val="10"/>
        <rFont val="Arial Narrow"/>
        <family val="2"/>
      </rPr>
      <t>a</t>
    </r>
  </si>
  <si>
    <r>
      <t>Elektrociepłownie przemysłowe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</si>
  <si>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Wyniki  finansowe  w  podsektorze  wytwarzania
</t>
    </r>
    <r>
      <rPr>
        <b/>
        <i/>
        <sz val="16"/>
        <rFont val="Times New Roman"/>
        <family val="1"/>
      </rPr>
      <t>Financial  results  of  power  plants</t>
    </r>
  </si>
  <si>
    <t>Specification</t>
  </si>
  <si>
    <t>Wyszczególnienie</t>
  </si>
  <si>
    <t xml:space="preserve">Specification </t>
  </si>
  <si>
    <t>TJ</t>
  </si>
  <si>
    <t xml:space="preserve">    a Patrz uwagi ogólne.</t>
  </si>
  <si>
    <t xml:space="preserve">    a Łącznie z energią el. do odsprzedania.
    a Including electricity for resale. </t>
  </si>
  <si>
    <t xml:space="preserve">b Patrz uwagi ogólne.
b See general notes. </t>
  </si>
  <si>
    <t xml:space="preserve">    c Łącznie z taryfą R.
    c Including R tariff.  </t>
  </si>
  <si>
    <t>d Wielkości oszacowane.
d Estimated values.</t>
  </si>
  <si>
    <t xml:space="preserve">    a Z uwzględnieniem elektrowni niezależnych.</t>
  </si>
  <si>
    <t xml:space="preserve">    b Patrz uwagi ogólne.</t>
  </si>
  <si>
    <t xml:space="preserve">    a Łącznie z przychodami na pokrycie kosztów osieroconych wynikłych z likwidacji KDT.</t>
  </si>
  <si>
    <t xml:space="preserve">                 medium repairs</t>
  </si>
  <si>
    <t xml:space="preserve">                 operating repairs</t>
  </si>
  <si>
    <t xml:space="preserve">                 damage outages</t>
  </si>
  <si>
    <t xml:space="preserve">                 operating conditions</t>
  </si>
  <si>
    <t xml:space="preserve">                 heat production</t>
  </si>
  <si>
    <t xml:space="preserve">                     investments and initiation</t>
  </si>
  <si>
    <t xml:space="preserve"> other</t>
  </si>
  <si>
    <t xml:space="preserve">Moc dyspozycyjna ruchowa elektrowni krajowych </t>
  </si>
  <si>
    <t>Zakup przez przedsiębiorstwa obrotu
 pozostałe</t>
  </si>
  <si>
    <r>
      <t>Zakup przez operatorów systemów
dystrybucyjnych</t>
    </r>
    <r>
      <rPr>
        <vertAlign val="superscript"/>
        <sz val="10"/>
        <rFont val="Arial Narrow"/>
        <family val="2"/>
      </rPr>
      <t/>
    </r>
  </si>
  <si>
    <t>Inavailable capacity</t>
  </si>
  <si>
    <t>Unavailable capacity because of grid constraints</t>
  </si>
  <si>
    <t>Additional capacity</t>
  </si>
  <si>
    <t>Reserve of power</t>
  </si>
  <si>
    <t>Net balance of exchanges</t>
  </si>
  <si>
    <t>Coverage of load</t>
  </si>
  <si>
    <t>Frequency correction</t>
  </si>
  <si>
    <t>Power demand at 50 Hz</t>
  </si>
  <si>
    <t>Other auxiliary consumption</t>
  </si>
  <si>
    <t xml:space="preserve">Purchase from electricity autoproducers </t>
  </si>
  <si>
    <t>Sales from the network to final consumers</t>
  </si>
  <si>
    <t>mln zł</t>
  </si>
  <si>
    <r>
      <t xml:space="preserve">  Rys 7. Średnie ceny energii elektrycznej w przedsiębiorstwach obrotu - umowy kompleksowe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</t>
    </r>
    <r>
      <rPr>
        <b/>
        <i/>
        <sz val="10"/>
        <rFont val="Times New Roman"/>
        <family val="1"/>
      </rPr>
      <t xml:space="preserve">       Electricity prices to direct consumers [zł/MWh]</t>
    </r>
    <r>
      <rPr>
        <b/>
        <i/>
        <vertAlign val="superscript"/>
        <sz val="10"/>
        <rFont val="Times New Roman"/>
        <family val="1"/>
      </rPr>
      <t xml:space="preserve">a </t>
    </r>
  </si>
  <si>
    <r>
      <t xml:space="preserve">Tabl. 31. Ceny zakupu energii elektrycznej przez odbiorców w układzie PKD 2007
              </t>
    </r>
    <r>
      <rPr>
        <b/>
        <i/>
        <sz val="10"/>
        <rFont val="Times New Roman"/>
        <family val="1"/>
      </rPr>
      <t>Electricity prices to consumers( NACE Breakdown)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</si>
  <si>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Rys 8. Średnie ceny energii elektrycznej - umowy rozdzielone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                                              </t>
    </r>
    <r>
      <rPr>
        <b/>
        <i/>
        <sz val="10"/>
        <rFont val="Times New Roman"/>
        <family val="1"/>
      </rPr>
      <t xml:space="preserve">  Electricity prices to TPA consumers  [zł/MWh]</t>
    </r>
    <r>
      <rPr>
        <b/>
        <i/>
        <vertAlign val="superscript"/>
        <sz val="10"/>
        <rFont val="Times New Roman"/>
        <family val="1"/>
      </rPr>
      <t xml:space="preserve">a </t>
    </r>
  </si>
  <si>
    <t>Own use of stations</t>
  </si>
  <si>
    <t>Pumped-storage consumption</t>
  </si>
  <si>
    <t>Losses and statistical differences</t>
  </si>
  <si>
    <t xml:space="preserve">    a Including income for the coverage of negative balance</t>
  </si>
  <si>
    <r>
      <t>III           CENY   ENERGII   ELEKTRYCZNEJ    I   USŁUG   DYSTRYBUCYJNYCH</t>
    </r>
    <r>
      <rPr>
        <b/>
        <sz val="14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 xml:space="preserve">ELECTRICITY   AND   DISTRIBUTION   SERVICES   PRICES  </t>
    </r>
  </si>
  <si>
    <t>ilość / sale</t>
  </si>
  <si>
    <r>
      <t xml:space="preserve">cena / </t>
    </r>
    <r>
      <rPr>
        <i/>
        <sz val="11"/>
        <rFont val="Arial Narrow"/>
        <family val="2"/>
      </rPr>
      <t>price</t>
    </r>
  </si>
  <si>
    <r>
      <t xml:space="preserve">umowy
kompleksowe
</t>
    </r>
    <r>
      <rPr>
        <i/>
        <sz val="8"/>
        <rFont val="Arial Narrow"/>
        <family val="2"/>
      </rPr>
      <t>direct consumers</t>
    </r>
  </si>
  <si>
    <r>
      <t xml:space="preserve">umowy
rozdzielone
TPA </t>
    </r>
    <r>
      <rPr>
        <i/>
        <sz val="8"/>
        <rFont val="Arial Narrow"/>
        <family val="2"/>
      </rPr>
      <t>consumers</t>
    </r>
  </si>
  <si>
    <r>
      <t xml:space="preserve">Dynamika cen
</t>
    </r>
    <r>
      <rPr>
        <i/>
        <sz val="11"/>
        <rFont val="Arial Narrow"/>
        <family val="2"/>
      </rPr>
      <t>Change price</t>
    </r>
  </si>
  <si>
    <r>
      <t xml:space="preserve">Zużycie gazu koksowniczego
</t>
    </r>
    <r>
      <rPr>
        <i/>
        <sz val="10"/>
        <rFont val="Arial Narrow"/>
        <family val="2"/>
      </rPr>
      <t>Coke oven gas consumption</t>
    </r>
  </si>
  <si>
    <r>
      <t xml:space="preserve">Wyszczególnienie
</t>
    </r>
    <r>
      <rPr>
        <i/>
        <sz val="12"/>
        <rFont val="Arial Narrow"/>
        <family val="2"/>
      </rPr>
      <t>Specification</t>
    </r>
  </si>
  <si>
    <r>
      <t xml:space="preserve">Dynamika
</t>
    </r>
    <r>
      <rPr>
        <i/>
        <sz val="12"/>
        <rFont val="Arial Narrow"/>
        <family val="2"/>
      </rPr>
      <t>Change</t>
    </r>
  </si>
  <si>
    <r>
      <t xml:space="preserve">ELEKTROWNIE   NA  WĘGLU  KAMIENNYM  (PW)
</t>
    </r>
    <r>
      <rPr>
        <b/>
        <i/>
        <sz val="9"/>
        <rFont val="Arial Narrow"/>
        <family val="2"/>
      </rPr>
      <t xml:space="preserve">Public hard coal fired plants </t>
    </r>
  </si>
  <si>
    <r>
      <t xml:space="preserve">ELEKTROCIEPŁOWNIE  NA  WĘGLU  KAMIENNYM  (PW)
</t>
    </r>
    <r>
      <rPr>
        <b/>
        <i/>
        <sz val="9"/>
        <rFont val="Arial Narrow"/>
        <family val="2"/>
      </rPr>
      <t xml:space="preserve">Public CHP plants (coal) </t>
    </r>
  </si>
  <si>
    <r>
      <t xml:space="preserve">ELEKTROCIEPŁOWNIE  NIEZALEŻNE
</t>
    </r>
    <r>
      <rPr>
        <b/>
        <i/>
        <sz val="9"/>
        <rFont val="Arial Narrow"/>
        <family val="2"/>
      </rPr>
      <t xml:space="preserve">Independent power producers </t>
    </r>
  </si>
  <si>
    <r>
      <t xml:space="preserve">RAZEM  ELEKTROWNIE  CIEPLNE  I  ELEKTROCIEPŁOWNIE
</t>
    </r>
    <r>
      <rPr>
        <b/>
        <i/>
        <sz val="9"/>
        <rFont val="Arial Narrow"/>
        <family val="2"/>
      </rPr>
      <t>Total public thermal and CHP plants</t>
    </r>
    <r>
      <rPr>
        <b/>
        <i/>
        <vertAlign val="superscript"/>
        <sz val="9"/>
        <rFont val="Arial Narrow"/>
        <family val="2"/>
      </rPr>
      <t xml:space="preserve">  </t>
    </r>
  </si>
  <si>
    <t>ilość
sale</t>
  </si>
  <si>
    <t>Imports</t>
  </si>
  <si>
    <t>Obciążenie elektrowni krajowych</t>
  </si>
  <si>
    <t>Load on domestic power plants</t>
  </si>
  <si>
    <t>Maksymalna moc osiągalna</t>
  </si>
  <si>
    <t>Maksymalna  moc osiągalna  kraju
06 = (01+02+03+04+05)</t>
  </si>
  <si>
    <t>Moc wytwórcza niezawodnie dostępna
12 = (06 - (07+09+10+11))</t>
  </si>
  <si>
    <t>Reliable capasity
12 = (06 - (07+09+10+11))</t>
  </si>
  <si>
    <t>Moc pozostała
15 = (12-13)</t>
  </si>
  <si>
    <t>Remaining capacity
15 = (12-13)</t>
  </si>
  <si>
    <t>Moc pozostała z uwzględnieniem salda wymiany            
17 = (15+16)</t>
  </si>
  <si>
    <t>Remaining capacity with exchanges
17 = (15+16)</t>
  </si>
  <si>
    <r>
      <t xml:space="preserve">
Dynamika
przedsiębiorcy
</t>
    </r>
    <r>
      <rPr>
        <i/>
        <sz val="8.5"/>
        <rFont val="Arial Narrow"/>
        <family val="2"/>
      </rPr>
      <t>Business producers
Change
%</t>
    </r>
  </si>
  <si>
    <r>
      <t xml:space="preserve">w tym:
przedsiębiorcy
</t>
    </r>
    <r>
      <rPr>
        <i/>
        <sz val="8"/>
        <rFont val="Arial Narrow"/>
        <family val="2"/>
      </rPr>
      <t>of which:
business-prosumers</t>
    </r>
  </si>
  <si>
    <r>
      <t xml:space="preserve">Ogółem
</t>
    </r>
    <r>
      <rPr>
        <i/>
        <sz val="8"/>
        <rFont val="Arial Narrow"/>
        <family val="2"/>
      </rPr>
      <t>Total</t>
    </r>
  </si>
  <si>
    <r>
      <t xml:space="preserve">Liczba
</t>
    </r>
    <r>
      <rPr>
        <b/>
        <i/>
        <sz val="9"/>
        <rFont val="Arial Narrow"/>
        <family val="2"/>
      </rPr>
      <t>N</t>
    </r>
    <r>
      <rPr>
        <b/>
        <i/>
        <vertAlign val="superscript"/>
        <sz val="9"/>
        <rFont val="Arial Narrow"/>
        <family val="2"/>
      </rPr>
      <t>O</t>
    </r>
    <r>
      <rPr>
        <b/>
        <i/>
        <sz val="9"/>
        <rFont val="Arial Narrow"/>
        <family val="2"/>
      </rPr>
      <t>of prosumers</t>
    </r>
  </si>
  <si>
    <r>
      <t xml:space="preserve">Liczba
</t>
    </r>
    <r>
      <rPr>
        <i/>
        <sz val="9"/>
        <rFont val="Arial Narrow"/>
        <family val="2"/>
      </rPr>
      <t>N</t>
    </r>
    <r>
      <rPr>
        <i/>
        <vertAlign val="superscript"/>
        <sz val="9"/>
        <rFont val="Arial Narrow"/>
        <family val="2"/>
      </rPr>
      <t>O</t>
    </r>
    <r>
      <rPr>
        <i/>
        <sz val="9"/>
        <rFont val="Arial Narrow"/>
        <family val="2"/>
      </rPr>
      <t>of prosumers</t>
    </r>
  </si>
  <si>
    <r>
      <t xml:space="preserve">Energia elektryczna wprowadzona przez prosumentów energii       odnawialnej do sieci 
</t>
    </r>
    <r>
      <rPr>
        <b/>
        <i/>
        <sz val="10"/>
        <rFont val="Arial Narrow"/>
        <family val="2"/>
      </rPr>
      <t xml:space="preserve">Electricity entered by renewable energy prosumers to the grid 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</si>
  <si>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/>
    </r>
  </si>
  <si>
    <r>
      <t xml:space="preserve">Miesiące
</t>
    </r>
    <r>
      <rPr>
        <i/>
        <sz val="10"/>
        <rFont val="Arial Narrow"/>
        <family val="2"/>
      </rPr>
      <t>Months</t>
    </r>
  </si>
  <si>
    <t>Exports</t>
  </si>
  <si>
    <t xml:space="preserve">            z przeciążeń</t>
  </si>
  <si>
    <t xml:space="preserve">  from overloads</t>
  </si>
  <si>
    <t xml:space="preserve">  from new investments</t>
  </si>
  <si>
    <t xml:space="preserve">            wirująca</t>
  </si>
  <si>
    <t xml:space="preserve"> spinning reserve</t>
  </si>
  <si>
    <r>
      <t xml:space="preserve">               biogaz
              </t>
    </r>
    <r>
      <rPr>
        <i/>
        <sz val="10"/>
        <rFont val="Arial Narrow"/>
        <family val="2"/>
      </rPr>
      <t xml:space="preserve"> biogas</t>
    </r>
  </si>
  <si>
    <r>
      <t xml:space="preserve">               biomasa
              </t>
    </r>
    <r>
      <rPr>
        <i/>
        <sz val="10"/>
        <rFont val="Arial Narrow"/>
        <family val="2"/>
      </rPr>
      <t xml:space="preserve"> biomass</t>
    </r>
  </si>
  <si>
    <t xml:space="preserve">          a    Z wyłączeniem akcyzy</t>
  </si>
  <si>
    <t xml:space="preserve">          a    Excluding excise tax</t>
  </si>
  <si>
    <r>
      <t xml:space="preserve">                                                         Rys 2. Import-eksport energii elektrycznej [w GWh]
                                                            </t>
    </r>
    <r>
      <rPr>
        <b/>
        <i/>
        <sz val="10"/>
        <rFont val="Times New Roman"/>
        <family val="1"/>
      </rPr>
      <t xml:space="preserve">        Imports - exports [in GWh]</t>
    </r>
  </si>
  <si>
    <r>
      <t xml:space="preserve">                                                                Rys 1. Produkcja energii elektrycznej [w GWh]
                                                                           </t>
    </r>
    <r>
      <rPr>
        <b/>
        <i/>
        <sz val="10"/>
        <rFont val="Times New Roman"/>
        <family val="1"/>
      </rPr>
      <t xml:space="preserve">Electricity generation [in GWh]   </t>
    </r>
    <r>
      <rPr>
        <b/>
        <sz val="10"/>
        <rFont val="Times New Roman"/>
        <family val="1"/>
      </rPr>
      <t xml:space="preserve">      </t>
    </r>
  </si>
  <si>
    <r>
      <t xml:space="preserve">         Rys. 3. Dobowe wykresy zapotrzebowania mocy KSE w trzecią środę miesiąca
                </t>
    </r>
    <r>
      <rPr>
        <b/>
        <i/>
        <sz val="11"/>
        <rFont val="Times New Roman"/>
        <family val="1"/>
      </rPr>
      <t xml:space="preserve">     Load curves – third Wednesday of each month</t>
    </r>
  </si>
  <si>
    <r>
      <t xml:space="preserve">Tabl. 11. Zysk/strata na sprzedaży energii elektrycznej w podsektorze  wytwarzania - elektrownie cieplne
                i elektrociepłownie zawodowe PW (dok.)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 (cont.)</t>
    </r>
  </si>
  <si>
    <r>
      <t xml:space="preserve">Tabl. 12. Zysk/strata na sprzedaży energii elektrycznej - elektrownie na węglu brunatnym (dok.)
               </t>
    </r>
    <r>
      <rPr>
        <b/>
        <i/>
        <sz val="10"/>
        <rFont val="Times New Roman"/>
        <family val="1"/>
      </rPr>
      <t xml:space="preserve"> Profit/loss on electricity sale by public lignite fired plants (cont.) </t>
    </r>
  </si>
  <si>
    <r>
      <t xml:space="preserve">Tabl. 13. Zysk/strata na sprzedaży energii elektrycznej - elektrownie i elektrociepłownie na węglu kamiennym (dok.)
               </t>
    </r>
    <r>
      <rPr>
        <b/>
        <i/>
        <sz val="10"/>
        <rFont val="Times New Roman"/>
        <family val="1"/>
      </rPr>
      <t xml:space="preserve"> Profit/loss on electricity sale by public hard coal fired plants (cont.)</t>
    </r>
  </si>
  <si>
    <r>
      <t xml:space="preserve">Tabl. 14. Zysk/strata na sprzedaży energii elektrycznej - elektrociepłownie gazowe (dok.)
                </t>
    </r>
    <r>
      <rPr>
        <b/>
        <i/>
        <sz val="10"/>
        <rFont val="Times New Roman"/>
        <family val="1"/>
      </rPr>
      <t xml:space="preserve"> Profit/loss on electricity sale by public CHP plants (gas) (cont.)</t>
    </r>
  </si>
  <si>
    <r>
      <t xml:space="preserve">Wyniki  finansowe  w  podsektorze  dystrybucji
</t>
    </r>
    <r>
      <rPr>
        <b/>
        <i/>
        <sz val="19"/>
        <rFont val="Times New Roman"/>
        <family val="1"/>
      </rPr>
      <t>Financial  results  of  the  distribution  system  operators</t>
    </r>
  </si>
  <si>
    <r>
      <t xml:space="preserve">Przychody ze sprzedaży energii elektrycznej i ciepła
</t>
    </r>
    <r>
      <rPr>
        <b/>
        <i/>
        <sz val="10"/>
        <rFont val="Arial Narrow"/>
        <family val="2"/>
      </rPr>
      <t>Total electricity and heat revenues</t>
    </r>
  </si>
  <si>
    <r>
      <t xml:space="preserve">Wynik na działalności operacyjnej
</t>
    </r>
    <r>
      <rPr>
        <i/>
        <sz val="10"/>
        <rFont val="Arial Narrow"/>
        <family val="2"/>
      </rPr>
      <t>Profit/loss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</si>
  <si>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Profit/loss on business activities</t>
    </r>
  </si>
  <si>
    <r>
      <t xml:space="preserve">Wyszczególnienie
</t>
    </r>
    <r>
      <rPr>
        <i/>
        <sz val="11"/>
        <rFont val="Arial Narrow"/>
        <family val="2"/>
      </rPr>
      <t>Specification</t>
    </r>
  </si>
  <si>
    <r>
      <t xml:space="preserve">Tabl. 2. Bilans energii elektrycznej w elektroenergetyce zawodowej </t>
    </r>
    <r>
      <rPr>
        <b/>
        <vertAlign val="superscript"/>
        <sz val="10"/>
        <rFont val="Times New Roman"/>
        <family val="1"/>
      </rPr>
      <t xml:space="preserve">a
                      </t>
    </r>
    <r>
      <rPr>
        <b/>
        <i/>
        <sz val="10"/>
        <rFont val="Times New Roman"/>
        <family val="1"/>
      </rPr>
      <t xml:space="preserve">Balance of electricity (public supply) </t>
    </r>
    <r>
      <rPr>
        <b/>
        <i/>
        <vertAlign val="superscript"/>
        <sz val="10"/>
        <rFont val="Times New Roman"/>
        <family val="1"/>
      </rPr>
      <t>a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</si>
  <si>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
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 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</si>
  <si>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 </t>
    </r>
    <r>
      <rPr>
        <b/>
        <sz val="10"/>
        <rFont val="Times New Roman CE"/>
        <family val="1"/>
        <charset val="238"/>
      </rPr>
      <t>(cd.)</t>
    </r>
    <r>
      <rPr>
        <b/>
        <vertAlign val="superscript"/>
        <sz val="10"/>
        <rFont val="Times New Roman CE"/>
        <family val="1"/>
        <charset val="238"/>
      </rPr>
      <t xml:space="preserve">
 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</t>
    </r>
    <r>
      <rPr>
        <b/>
        <i/>
        <sz val="10"/>
        <rFont val="Times New Roman CE"/>
        <family val="1"/>
        <charset val="238"/>
      </rPr>
      <t xml:space="preserve">(cont.) </t>
    </r>
  </si>
  <si>
    <r>
      <t xml:space="preserve">Tabl. 9. Wielkości techniczno-ekonomiczne elektrowni cieplnych </t>
    </r>
    <r>
      <rPr>
        <b/>
        <vertAlign val="superscript"/>
        <sz val="10"/>
        <rFont val="Times New Roman CE"/>
        <family val="1"/>
        <charset val="238"/>
      </rPr>
      <t xml:space="preserve">a  </t>
    </r>
    <r>
      <rPr>
        <b/>
        <sz val="10"/>
        <rFont val="Times New Roman CE"/>
        <family val="1"/>
        <charset val="238"/>
      </rPr>
      <t>(dok.)</t>
    </r>
    <r>
      <rPr>
        <b/>
        <vertAlign val="superscript"/>
        <sz val="10"/>
        <rFont val="Times New Roman CE"/>
        <family val="1"/>
        <charset val="238"/>
      </rPr>
      <t xml:space="preserve">
                      </t>
    </r>
    <r>
      <rPr>
        <b/>
        <i/>
        <sz val="10"/>
        <rFont val="Times New Roman CE"/>
        <family val="1"/>
        <charset val="238"/>
      </rPr>
      <t xml:space="preserve">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>a</t>
    </r>
    <r>
      <rPr>
        <b/>
        <i/>
        <sz val="10"/>
        <rFont val="Times New Roman CE"/>
        <family val="1"/>
        <charset val="238"/>
      </rPr>
      <t xml:space="preserve"> (cont.)</t>
    </r>
    <r>
      <rPr>
        <b/>
        <i/>
        <vertAlign val="superscript"/>
        <sz val="10"/>
        <rFont val="Times New Roman CE"/>
        <family val="1"/>
        <charset val="238"/>
      </rPr>
      <t xml:space="preserve">     </t>
    </r>
  </si>
  <si>
    <r>
      <t xml:space="preserve">Pozostałe przychody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</si>
  <si>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 xml:space="preserve">     direct consumers</t>
  </si>
  <si>
    <t xml:space="preserve">     TPA consumers </t>
  </si>
  <si>
    <t xml:space="preserve">                             SPOT market</t>
  </si>
  <si>
    <t xml:space="preserve">                             forward market </t>
  </si>
  <si>
    <t xml:space="preserve">                        stock market</t>
  </si>
  <si>
    <r>
      <t xml:space="preserve">Dynamika
</t>
    </r>
    <r>
      <rPr>
        <i/>
        <sz val="11"/>
        <rFont val="Arial Narrow"/>
        <family val="2"/>
      </rPr>
      <t>Change</t>
    </r>
  </si>
  <si>
    <t xml:space="preserve">                     HV - consumers</t>
  </si>
  <si>
    <t xml:space="preserve">                     MV - consumers</t>
  </si>
  <si>
    <t xml:space="preserve">                    nN grupa G</t>
  </si>
  <si>
    <t xml:space="preserve">                     LV - consumers, G tariff</t>
  </si>
  <si>
    <t xml:space="preserve">    d Łacznie z taryfą R.</t>
  </si>
  <si>
    <t xml:space="preserve">    d Including R tariff.</t>
  </si>
  <si>
    <r>
      <t xml:space="preserve">               wodne OZE
              </t>
    </r>
    <r>
      <rPr>
        <i/>
        <sz val="10"/>
        <rFont val="Arial Narrow"/>
        <family val="2"/>
      </rPr>
      <t xml:space="preserve"> hydro RES</t>
    </r>
  </si>
  <si>
    <r>
      <t xml:space="preserve">Tabl. 15. Zysk/strata na sprzedaży energii elektrycznej -  elektrownie i elektrociepłownie biomasowe
             </t>
    </r>
    <r>
      <rPr>
        <b/>
        <i/>
        <sz val="10"/>
        <rFont val="Times New Roman"/>
        <family val="1"/>
      </rPr>
      <t xml:space="preserve">    Profit/loss on electricity sale by public CHP plants (biomass)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</si>
  <si>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 (dok.)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(cont.) 
              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</si>
  <si>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 
              </t>
    </r>
  </si>
  <si>
    <r>
      <t xml:space="preserve">Tabl. 15. Zysk/strata na sprzedaży energii elektrycznej -  elektrownie i elektrociepłownie biomasowe (dok.)
             </t>
    </r>
    <r>
      <rPr>
        <b/>
        <i/>
        <sz val="10"/>
        <rFont val="Times New Roman"/>
        <family val="1"/>
      </rPr>
      <t xml:space="preserve">    Profit/loss on electricity sale by public CHP plants (biomass)  (cont.)</t>
    </r>
  </si>
  <si>
    <r>
      <t xml:space="preserve">Tabl. 16. Koszty wytwarzania energii elektrycznej w elektrowniach cieplnych i elektrociepłowniach zawodowych PW 
                 - układ kalkulacyjny
             </t>
    </r>
    <r>
      <rPr>
        <b/>
        <i/>
        <sz val="10"/>
        <rFont val="Times New Roman"/>
        <family val="1"/>
      </rPr>
      <t xml:space="preserve">    Electricity generation costs  in public thermal plants</t>
    </r>
  </si>
  <si>
    <r>
      <t xml:space="preserve">Tabl. 3. Bilans mocy w szczycie wieczornym  - wartości średnie z dni roboczych [w MW]
              </t>
    </r>
    <r>
      <rPr>
        <b/>
        <i/>
        <sz val="10"/>
        <rFont val="Times New Roman"/>
        <family val="1"/>
      </rPr>
      <t xml:space="preserve"> Balance of power (evening peak) - workdays  averages [in MW]</t>
    </r>
  </si>
  <si>
    <t>Import planowany</t>
  </si>
  <si>
    <t>Contractual power from other countries</t>
  </si>
  <si>
    <t>Eksport planowany</t>
  </si>
  <si>
    <t>Contractual power to other countries</t>
  </si>
  <si>
    <t xml:space="preserve">Planowane saldo wymiany </t>
  </si>
  <si>
    <t>Contractual net balance of exchanges</t>
  </si>
  <si>
    <t>Wynik bilansu mocy</t>
  </si>
  <si>
    <t>Balance of power</t>
  </si>
  <si>
    <r>
      <t xml:space="preserve">Tabl. 4. Bilans mocy w szczycie wieczornym - w dniu maksymalnego zapotrzebowania[w MW]
             </t>
    </r>
    <r>
      <rPr>
        <b/>
        <i/>
        <sz val="10"/>
        <rFont val="Times New Roman"/>
        <family val="1"/>
      </rPr>
      <t xml:space="preserve"> Balance of power (evening peak) - maximal - demand - day [in MW] </t>
    </r>
  </si>
  <si>
    <r>
      <t xml:space="preserve">Tabl.  5. Bilans mocy w szczycie wieczornym  - w trzecią środę miesiąca [w MW]
             </t>
    </r>
    <r>
      <rPr>
        <b/>
        <i/>
        <sz val="10"/>
        <rFont val="Times New Roman"/>
        <family val="1"/>
      </rPr>
      <t xml:space="preserve"> Balance of power (evening peak) - third Wednesday of the month [in MW]</t>
    </r>
  </si>
  <si>
    <r>
      <t xml:space="preserve">Tabl. 6. Bilans mocy w szczycie rannym - w trzecią środę miesiąca [w MW]
              </t>
    </r>
    <r>
      <rPr>
        <b/>
        <i/>
        <sz val="10"/>
        <rFont val="Times New Roman"/>
        <family val="1"/>
      </rPr>
      <t xml:space="preserve"> Balance of power (morning peak) - third Wednesday of the month [in MW]</t>
    </r>
  </si>
  <si>
    <t>Contractual power to other countries  (export)</t>
  </si>
  <si>
    <r>
      <t xml:space="preserve">Tabl. 16. Koszty wytwarzania energii elektrycznej w elektrowniach cieplnych i elektrociepłowniach zawodowych PW 
                 - układ kalkulacyjny (dok.)
             </t>
    </r>
    <r>
      <rPr>
        <b/>
        <i/>
        <sz val="10"/>
        <rFont val="Times New Roman"/>
        <family val="1"/>
      </rPr>
      <t xml:space="preserve">    Electricity generation costs  in public thermal plants (cont.)</t>
    </r>
  </si>
  <si>
    <r>
      <t xml:space="preserve">II         WYNIKI   FINANSOWE   SEKTORA
      ELEKTROENERGETYCZNEGO
</t>
    </r>
    <r>
      <rPr>
        <b/>
        <i/>
        <sz val="18"/>
        <rFont val="Times New Roman"/>
        <family val="1"/>
      </rPr>
      <t>FINANCIAL  RESULTS  OF  ELECTRICITY  SECTOR</t>
    </r>
  </si>
  <si>
    <r>
      <t xml:space="preserve">Tabl. 13. Zysk/strata na sprzedaży energii elektrycznej - elektrownie i elektrociepłownie na węglu kamiennym
               </t>
    </r>
    <r>
      <rPr>
        <b/>
        <i/>
        <sz val="10"/>
        <rFont val="Times New Roman"/>
        <family val="1"/>
      </rPr>
      <t xml:space="preserve"> Profit/loss on electricity sale by public hard coal fired plants</t>
    </r>
  </si>
  <si>
    <r>
      <t xml:space="preserve">Tabl. 12. Zysk/strata na sprzedaży energii elektrycznej - elektrownie na węglu brunatnym
               </t>
    </r>
    <r>
      <rPr>
        <b/>
        <i/>
        <sz val="10"/>
        <rFont val="Times New Roman"/>
        <family val="1"/>
      </rPr>
      <t xml:space="preserve"> Profit/loss on electricity sale by public lignite fired plants </t>
    </r>
  </si>
  <si>
    <r>
      <t xml:space="preserve">Tabl. 14. Zysk/strata na sprzedaży energii elektrycznej - elektrociepłownie gazowe
                </t>
    </r>
    <r>
      <rPr>
        <b/>
        <i/>
        <sz val="10"/>
        <rFont val="Times New Roman"/>
        <family val="1"/>
      </rPr>
      <t xml:space="preserve"> Profit/loss on electricity sale by public CHP plants (gas)</t>
    </r>
  </si>
  <si>
    <t xml:space="preserve">    a See general notes.</t>
  </si>
  <si>
    <t xml:space="preserve">    a Including independed power producers.</t>
  </si>
  <si>
    <t xml:space="preserve">    b See general notes.</t>
  </si>
  <si>
    <t xml:space="preserve">              elektrownie cieplne </t>
  </si>
  <si>
    <t xml:space="preserve">              elektrociepłownie </t>
  </si>
  <si>
    <t xml:space="preserve">                          w tym: gospodarstwa domowe </t>
  </si>
  <si>
    <t xml:space="preserve">                             of which: households </t>
  </si>
  <si>
    <r>
      <t xml:space="preserve">                  w tym: farmy o mocy zainstalowanej powyżej 10 MW
                  </t>
    </r>
    <r>
      <rPr>
        <i/>
        <sz val="10"/>
        <rFont val="Arial Narrow"/>
        <family val="2"/>
      </rPr>
      <t xml:space="preserve">of which: with installed capacity above 10 MW </t>
    </r>
  </si>
  <si>
    <t>c</t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</si>
  <si>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which:   for electricity generation</t>
    </r>
  </si>
  <si>
    <r>
      <t xml:space="preserve">    w tym:    na produkcję energii elektrycznej 
</t>
    </r>
    <r>
      <rPr>
        <i/>
        <sz val="10"/>
        <rFont val="Arial Narrow"/>
        <family val="2"/>
      </rPr>
      <t xml:space="preserve">    of which:   for electricity generation</t>
    </r>
  </si>
  <si>
    <r>
      <t xml:space="preserve">w tym:  elektrownie wiatrowe
</t>
    </r>
    <r>
      <rPr>
        <i/>
        <sz val="10"/>
        <rFont val="Arial Narrow"/>
        <family val="2"/>
      </rPr>
      <t>of which:  wind power plants</t>
    </r>
  </si>
  <si>
    <r>
      <t xml:space="preserve">   w tym:  szczytowo-pompowe
  </t>
    </r>
    <r>
      <rPr>
        <i/>
        <sz val="10"/>
        <rFont val="Arial Narrow"/>
        <family val="2"/>
      </rPr>
      <t xml:space="preserve"> of which:  pumped-storage </t>
    </r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</si>
  <si>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which;   for electricity generation</t>
    </r>
  </si>
  <si>
    <r>
      <t xml:space="preserve">                    w tym:  gospodarstwa domowe
                   </t>
    </r>
    <r>
      <rPr>
        <i/>
        <sz val="10"/>
        <rFont val="Arial Narrow"/>
        <family val="2"/>
      </rPr>
      <t xml:space="preserve"> of which:  households    </t>
    </r>
  </si>
  <si>
    <r>
      <t xml:space="preserve">Ogółem
Dynamika
</t>
    </r>
    <r>
      <rPr>
        <i/>
        <sz val="8.5"/>
        <rFont val="Arial Narrow"/>
        <family val="2"/>
      </rPr>
      <t>Total
Change
%</t>
    </r>
  </si>
  <si>
    <r>
      <t xml:space="preserve">Ogółem
</t>
    </r>
    <r>
      <rPr>
        <i/>
        <sz val="10"/>
        <rFont val="Arial Narrow"/>
        <family val="2"/>
      </rPr>
      <t>Total</t>
    </r>
  </si>
  <si>
    <r>
      <t xml:space="preserve">mikroinstalacje o łącznej mocy zainstalowanej el. nie większej niż 10 kW
</t>
    </r>
    <r>
      <rPr>
        <i/>
        <sz val="10"/>
        <rFont val="Arial Narrow"/>
        <family val="2"/>
      </rPr>
      <t>micro-installations with total installed capacity electricity no more than 10 kW</t>
    </r>
  </si>
  <si>
    <r>
      <t xml:space="preserve">mikroinstalacje o łącznej mocy zainstalowanej elektrycznej większej niż 10 kW
</t>
    </r>
    <r>
      <rPr>
        <i/>
        <sz val="10"/>
        <rFont val="Arial Narrow"/>
        <family val="2"/>
      </rPr>
      <t>micro-installations with total installed capacity electricity more than 10 kW</t>
    </r>
  </si>
  <si>
    <r>
      <t xml:space="preserve">Energia elektryczna pobrana z sieci przez prosumentów energii odnawialnej na potrzeby własne
</t>
    </r>
    <r>
      <rPr>
        <b/>
        <i/>
        <sz val="10"/>
        <rFont val="Arial Narrow"/>
        <family val="2"/>
      </rPr>
      <t>Electricity drawn from the grid by renewable energy prosumers for own consumption</t>
    </r>
    <r>
      <rPr>
        <b/>
        <sz val="10"/>
        <rFont val="Arial Narrow"/>
        <family val="2"/>
      </rPr>
      <t xml:space="preserve">
</t>
    </r>
  </si>
  <si>
    <t xml:space="preserve">       na podstawie danych od przedsiębiorstw obrotu - dawnych spółek dystrybucyjnych</t>
  </si>
  <si>
    <t xml:space="preserve">    * art. 4 section 1 of the Act of February 20,2015.about renewable energy sources; based on data from trading companies - former distribution companies</t>
  </si>
  <si>
    <t>1.</t>
  </si>
  <si>
    <t>2.</t>
  </si>
  <si>
    <t>3.</t>
  </si>
  <si>
    <t xml:space="preserve">                    HV - consumers </t>
  </si>
  <si>
    <t xml:space="preserve">                    MV - consumers </t>
  </si>
  <si>
    <t xml:space="preserve">                    LV - consumers </t>
  </si>
  <si>
    <t>Zakup z instalacji OZE niezależnych</t>
  </si>
  <si>
    <r>
      <t xml:space="preserve">Elektrownie niezależne - instalacje OZE
</t>
    </r>
    <r>
      <rPr>
        <i/>
        <sz val="10"/>
        <rFont val="Arial Narrow"/>
        <family val="2"/>
      </rPr>
      <t>Small hydro plants and renewable sources</t>
    </r>
  </si>
  <si>
    <t xml:space="preserve">                          z instalacji OZE niezależnych</t>
  </si>
  <si>
    <t xml:space="preserve">    c Excluding TPA consumers.</t>
  </si>
  <si>
    <t>Hydro power stations</t>
  </si>
  <si>
    <t>Nuclear power stations</t>
  </si>
  <si>
    <t>Conventional power stations</t>
  </si>
  <si>
    <t>Wind power plants</t>
  </si>
  <si>
    <t>Operating reserve and cold reserve</t>
  </si>
  <si>
    <t>Load</t>
  </si>
  <si>
    <t>Overhauls  (thermal power stations)</t>
  </si>
  <si>
    <t>Outages  (thermal power stations)</t>
  </si>
  <si>
    <r>
      <t xml:space="preserve">Moc elektryczna zainstalowana
</t>
    </r>
    <r>
      <rPr>
        <i/>
        <sz val="10"/>
        <rFont val="Arial Narrow"/>
        <family val="2"/>
      </rPr>
      <t>Installed capacity</t>
    </r>
  </si>
  <si>
    <r>
      <t xml:space="preserve">              na węglu kamiennym
             </t>
    </r>
    <r>
      <rPr>
        <i/>
        <sz val="10"/>
        <rFont val="Arial Narrow"/>
        <family val="2"/>
      </rPr>
      <t xml:space="preserve"> hard coal fired plants</t>
    </r>
  </si>
  <si>
    <r>
      <t xml:space="preserve">Jednostki miary
</t>
    </r>
    <r>
      <rPr>
        <i/>
        <sz val="10"/>
        <rFont val="Arial Narrow"/>
        <family val="2"/>
      </rPr>
      <t>Units of measure</t>
    </r>
  </si>
  <si>
    <r>
      <t xml:space="preserve">Produkcja energii elektrycznej 
</t>
    </r>
    <r>
      <rPr>
        <i/>
        <sz val="10"/>
        <rFont val="Arial Narrow"/>
        <family val="2"/>
      </rPr>
      <t>Gross electricity generation</t>
    </r>
  </si>
  <si>
    <r>
      <t xml:space="preserve">Zużycie węgla kamiennego
</t>
    </r>
    <r>
      <rPr>
        <i/>
        <sz val="10"/>
        <rFont val="Arial Narrow"/>
        <family val="2"/>
      </rPr>
      <t>Hard coal consumption</t>
    </r>
  </si>
  <si>
    <r>
      <t xml:space="preserve">Średnia wartość opałowa węgla kamiennego
</t>
    </r>
    <r>
      <rPr>
        <i/>
        <sz val="10"/>
        <rFont val="Arial Narrow"/>
        <family val="2"/>
      </rPr>
      <t>Average calorific value of hard coal</t>
    </r>
  </si>
  <si>
    <r>
      <t xml:space="preserve">Zużycie węgla brunatnego
</t>
    </r>
    <r>
      <rPr>
        <i/>
        <sz val="10"/>
        <rFont val="Arial Narrow"/>
        <family val="2"/>
      </rPr>
      <t>Lignite consumption</t>
    </r>
  </si>
  <si>
    <r>
      <t xml:space="preserve">Tabl. 30. Rozliczenie ilości energii elektrycznej wprowadzonej do sieci elektroenergetycznej wobec ilości energii elektrycznej pobranej
                 z tej sieci przez prosumentów energii odnawialnej *
                </t>
    </r>
    <r>
      <rPr>
        <b/>
        <i/>
        <sz val="10"/>
        <rFont val="Times New Roman"/>
        <family val="1"/>
      </rPr>
      <t xml:space="preserve"> Settlement of the amount of electricity fed into the power grid against the amount of electricity consumed from this network
                 by renewable energy prosumers *</t>
    </r>
  </si>
  <si>
    <r>
      <t xml:space="preserve">Tabl. 30. Rozliczenie ilości energii elektrycznej wprowadzonej do sieci elektroenergetycznej wobec ilości energii elektrycznej pobranej
                 z tej sieci przez prosumentów energii odnawialnej (dok.) *
                </t>
    </r>
    <r>
      <rPr>
        <b/>
        <i/>
        <sz val="10"/>
        <rFont val="Times New Roman"/>
        <family val="1"/>
      </rPr>
      <t xml:space="preserve"> Settlement of the amount of electricity fed into the power grid against the amount of electricity consumed from this network
                 by renewable energy prosumers (cont.) *</t>
    </r>
  </si>
  <si>
    <r>
      <t xml:space="preserve">Średnia wartość opałowa węgla brunatnego
</t>
    </r>
    <r>
      <rPr>
        <i/>
        <sz val="10"/>
        <rFont val="Arial Narrow"/>
        <family val="2"/>
      </rPr>
      <t>Average calorific value of brown coal</t>
    </r>
  </si>
  <si>
    <r>
      <t xml:space="preserve">Wskaźnik zużycia własnego
</t>
    </r>
    <r>
      <rPr>
        <i/>
        <sz val="10"/>
        <rFont val="Arial Narrow"/>
        <family val="2"/>
      </rPr>
      <t>Auxiliary consumption coefficient</t>
    </r>
  </si>
  <si>
    <r>
      <t xml:space="preserve">                                Rys 4. Moc elektryczna osiągalna - (stan w dniu 30 VI  2022 r.)  [MW]
                                             </t>
    </r>
    <r>
      <rPr>
        <b/>
        <i/>
        <sz val="10"/>
        <rFont val="Times New Roman"/>
        <family val="1"/>
      </rPr>
      <t>Available capacity - (As of 30 VI 2022) [MW]</t>
    </r>
  </si>
  <si>
    <r>
      <t xml:space="preserve">Czas wykorzystania mocy osiągalnej
</t>
    </r>
    <r>
      <rPr>
        <i/>
        <sz val="10"/>
        <rFont val="Arial Narrow"/>
        <family val="2"/>
      </rPr>
      <t>Capacity utilization time</t>
    </r>
  </si>
  <si>
    <r>
      <t xml:space="preserve">Zapas węgla kamiennego
</t>
    </r>
    <r>
      <rPr>
        <i/>
        <sz val="10"/>
        <rFont val="Arial Narrow"/>
        <family val="2"/>
      </rPr>
      <t>Hard coal reserves</t>
    </r>
  </si>
  <si>
    <r>
      <t xml:space="preserve">Zużycie gazu ziemnego
</t>
    </r>
    <r>
      <rPr>
        <i/>
        <sz val="10"/>
        <rFont val="Arial Narrow"/>
        <family val="2"/>
      </rPr>
      <t>Natural gas consumption</t>
    </r>
  </si>
  <si>
    <r>
      <t xml:space="preserve">Średnia wartość opałowa gazu ziemnego
</t>
    </r>
    <r>
      <rPr>
        <i/>
        <sz val="10"/>
        <rFont val="Arial Narrow"/>
        <family val="2"/>
      </rPr>
      <t>Average calorific value of natural gas</t>
    </r>
  </si>
  <si>
    <r>
      <t xml:space="preserve">Produkcja energii elektrycznej 
</t>
    </r>
    <r>
      <rPr>
        <b/>
        <i/>
        <sz val="10"/>
        <rFont val="Arial Narrow"/>
        <family val="2"/>
      </rPr>
      <t>Gross electricity generation</t>
    </r>
  </si>
  <si>
    <r>
      <t xml:space="preserve">Wskaźnik zużycia własnego
</t>
    </r>
    <r>
      <rPr>
        <b/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</si>
  <si>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b/>
        <i/>
        <sz val="10"/>
        <rFont val="Arial Narrow"/>
        <family val="2"/>
      </rPr>
      <t>Capacity utilization time</t>
    </r>
  </si>
  <si>
    <r>
      <t xml:space="preserve">Pozostałe koszty
</t>
    </r>
    <r>
      <rPr>
        <i/>
        <sz val="10"/>
        <rFont val="Arial Narrow"/>
        <family val="2"/>
      </rPr>
      <t>Other costs</t>
    </r>
  </si>
  <si>
    <r>
      <t xml:space="preserve">Przychody finansowe
</t>
    </r>
    <r>
      <rPr>
        <i/>
        <sz val="10"/>
        <rFont val="Arial Narrow"/>
        <family val="2"/>
      </rPr>
      <t>Financial income</t>
    </r>
  </si>
  <si>
    <r>
      <t xml:space="preserve">Koszty finansowe
</t>
    </r>
    <r>
      <rPr>
        <i/>
        <sz val="10"/>
        <rFont val="Arial Narrow"/>
        <family val="2"/>
      </rPr>
      <t>Financial costs</t>
    </r>
  </si>
  <si>
    <t>Produkcja</t>
  </si>
  <si>
    <t>Gross electricity generation</t>
  </si>
  <si>
    <t>Purchase from  RES</t>
  </si>
  <si>
    <r>
      <t xml:space="preserve">              gazowe
             </t>
    </r>
    <r>
      <rPr>
        <i/>
        <sz val="10"/>
        <rFont val="Arial Narrow"/>
        <family val="2"/>
      </rPr>
      <t xml:space="preserve"> gas fired plants</t>
    </r>
  </si>
  <si>
    <r>
      <t xml:space="preserve">Elektrownie zawodowe wodne
</t>
    </r>
    <r>
      <rPr>
        <i/>
        <sz val="10"/>
        <rFont val="Arial Narrow"/>
        <family val="2"/>
      </rPr>
      <t>Public hydro power plants</t>
    </r>
    <r>
      <rPr>
        <sz val="10"/>
        <rFont val="Arial Narrow"/>
        <family val="2"/>
      </rPr>
      <t xml:space="preserve"> </t>
    </r>
  </si>
  <si>
    <r>
      <t xml:space="preserve">Zużycie biomasy (biogazu)
</t>
    </r>
    <r>
      <rPr>
        <i/>
        <sz val="10"/>
        <rFont val="Arial Narrow"/>
        <family val="2"/>
      </rPr>
      <t>Biomass (biogas) consumption</t>
    </r>
  </si>
  <si>
    <r>
      <t>Zysk/strata na sprzedaży
Profit/loss</t>
    </r>
    <r>
      <rPr>
        <b/>
        <i/>
        <sz val="10"/>
        <rFont val="Arial Narrow"/>
        <family val="2"/>
      </rPr>
      <t xml:space="preserve"> on trade</t>
    </r>
  </si>
  <si>
    <t xml:space="preserve">    a Including income for the coverage of stranded costs resulting from the liquidation of long-term contracts.</t>
  </si>
  <si>
    <t>_</t>
  </si>
  <si>
    <r>
      <t xml:space="preserve">średnia cena
</t>
    </r>
    <r>
      <rPr>
        <i/>
        <sz val="10"/>
        <rFont val="Arial Narrow"/>
        <family val="2"/>
      </rPr>
      <t>average price</t>
    </r>
  </si>
  <si>
    <r>
      <t xml:space="preserve">Uprawy rolne, chów i hodowla zwierząt, łowiectwo, włączając działalność usługową
</t>
    </r>
    <r>
      <rPr>
        <i/>
        <sz val="10"/>
        <rFont val="Arial Narrow"/>
        <family val="2"/>
      </rPr>
      <t>Crop and animal production, hunting and related service activities</t>
    </r>
  </si>
  <si>
    <r>
      <t xml:space="preserve">Wydobywanie węgla kamiennego i węgla brunatnego (lignitu)
</t>
    </r>
    <r>
      <rPr>
        <i/>
        <sz val="10"/>
        <rFont val="Arial Narrow"/>
        <family val="2"/>
      </rPr>
      <t>Mining of coal and lignite</t>
    </r>
  </si>
  <si>
    <t>Górnictwo rud metali
Mining of metal ores</t>
  </si>
  <si>
    <r>
      <t xml:space="preserve">Pozostałe górnictwo i wydobywanie
</t>
    </r>
    <r>
      <rPr>
        <i/>
        <sz val="10"/>
        <rFont val="Arial Narrow"/>
        <family val="2"/>
      </rPr>
      <t>Other mining and quarrying</t>
    </r>
  </si>
  <si>
    <r>
      <t xml:space="preserve">Produkacja artykułów spożywczych
</t>
    </r>
    <r>
      <rPr>
        <i/>
        <sz val="10"/>
        <rFont val="Arial Narrow"/>
        <family val="2"/>
      </rPr>
      <t>Manufacture of food products</t>
    </r>
  </si>
  <si>
    <r>
      <t xml:space="preserve">Produkacja napojów
</t>
    </r>
    <r>
      <rPr>
        <i/>
        <sz val="10"/>
        <rFont val="Arial Narrow"/>
        <family val="2"/>
      </rPr>
      <t>Manufacture of beverages</t>
    </r>
  </si>
  <si>
    <r>
      <t xml:space="preserve">Produkcja wyrobów tekstylnych
</t>
    </r>
    <r>
      <rPr>
        <i/>
        <sz val="10"/>
        <rFont val="Arial Narrow"/>
        <family val="2"/>
      </rPr>
      <t>Manufacture of textiles</t>
    </r>
  </si>
  <si>
    <r>
      <t xml:space="preserve">Produkcja wyrobów z drewna oraz korka z wył. mebli; produkcja wyrobów ze słomy
</t>
    </r>
    <r>
      <rPr>
        <i/>
        <sz val="10"/>
        <rFont val="Arial Narrow"/>
        <family val="2"/>
      </rPr>
      <t>Manufacture of wood and of products of wood and cork, except furniture</t>
    </r>
  </si>
  <si>
    <r>
      <t xml:space="preserve">Produkcja papieru i wyrobów z papieru
</t>
    </r>
    <r>
      <rPr>
        <i/>
        <sz val="10"/>
        <rFont val="Arial Narrow"/>
        <family val="2"/>
      </rPr>
      <t>Manufacture of paper and paper products</t>
    </r>
  </si>
  <si>
    <r>
      <t xml:space="preserve">Wytwarzanie i przetwarzanie koksu i produktów rafinacji ropy naftowej
</t>
    </r>
    <r>
      <rPr>
        <i/>
        <sz val="10"/>
        <rFont val="Arial Narrow"/>
        <family val="2"/>
      </rPr>
      <t>Manufacture of coke and refined petroleum products</t>
    </r>
  </si>
  <si>
    <r>
      <t xml:space="preserve">              NN + WN
           </t>
    </r>
    <r>
      <rPr>
        <i/>
        <sz val="10"/>
        <rFont val="Arial Narrow"/>
        <family val="2"/>
      </rPr>
      <t xml:space="preserve">   HV - consumers</t>
    </r>
  </si>
  <si>
    <r>
      <t xml:space="preserve">                 NN + WN
      </t>
    </r>
    <r>
      <rPr>
        <b/>
        <i/>
        <sz val="10"/>
        <rFont val="Arial Narrow"/>
        <family val="2"/>
      </rPr>
      <t xml:space="preserve">           HV - consumers</t>
    </r>
  </si>
  <si>
    <r>
      <t xml:space="preserve">                 nN (bez gospodarstw domowych)
               </t>
    </r>
    <r>
      <rPr>
        <b/>
        <i/>
        <sz val="10"/>
        <rFont val="Arial Narrow"/>
        <family val="2"/>
      </rPr>
      <t xml:space="preserve">  LV - consumers excl. households</t>
    </r>
  </si>
  <si>
    <r>
      <t xml:space="preserve">        Razem umowy kompleksowe
   </t>
    </r>
    <r>
      <rPr>
        <b/>
        <i/>
        <sz val="10"/>
        <rFont val="Arial Narrow"/>
        <family val="2"/>
      </rPr>
      <t xml:space="preserve">     Total direct consumers</t>
    </r>
  </si>
  <si>
    <r>
      <t xml:space="preserve">        Razem umowy sprzedaży
     </t>
    </r>
    <r>
      <rPr>
        <b/>
        <i/>
        <sz val="10"/>
        <rFont val="Arial Narrow"/>
        <family val="2"/>
      </rPr>
      <t xml:space="preserve">   TPA consumers</t>
    </r>
  </si>
  <si>
    <r>
      <t xml:space="preserve">Z wiersza 02:  /  </t>
    </r>
    <r>
      <rPr>
        <b/>
        <i/>
        <sz val="10"/>
        <rFont val="Arial Narrow"/>
        <family val="2"/>
      </rPr>
      <t>Of line 02:</t>
    </r>
  </si>
  <si>
    <r>
      <t xml:space="preserve">Produkcja chemikaliów i wyrobów chemicznych
</t>
    </r>
    <r>
      <rPr>
        <i/>
        <sz val="10"/>
        <rFont val="Arial Narrow"/>
        <family val="2"/>
      </rPr>
      <t>Manufacture of chemicals and chemical products</t>
    </r>
  </si>
  <si>
    <r>
      <t xml:space="preserve">Produkcja wyrobów z gumy i  tworzyw sztucznych
</t>
    </r>
    <r>
      <rPr>
        <i/>
        <sz val="10"/>
        <rFont val="Arial Narrow"/>
        <family val="2"/>
      </rPr>
      <t>Manufacture of rubber and plastic products</t>
    </r>
  </si>
  <si>
    <r>
      <t xml:space="preserve">Produkcja wyrobów z pozostałych mineralnych surowców niemetalicznych
</t>
    </r>
    <r>
      <rPr>
        <i/>
        <sz val="10"/>
        <rFont val="Arial Narrow"/>
        <family val="2"/>
      </rPr>
      <t>Manufacture of other non-metallic mineral products</t>
    </r>
  </si>
  <si>
    <r>
      <t xml:space="preserve">Produkcja metali
</t>
    </r>
    <r>
      <rPr>
        <i/>
        <sz val="10"/>
        <rFont val="Arial Narrow"/>
        <family val="2"/>
      </rPr>
      <t>Manufacture of basic metals</t>
    </r>
  </si>
  <si>
    <r>
      <t xml:space="preserve">Produkcja metalowych wyrobów gotowych z wyłączeniem maszyn i urządzeń
</t>
    </r>
    <r>
      <rPr>
        <i/>
        <sz val="10"/>
        <rFont val="Arial Narrow"/>
        <family val="2"/>
      </rPr>
      <t>Manufacture of fabricated metal products, except machinery and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</si>
</sst>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#,##0_ ;\-#,##0\ "/>
    <numFmt numFmtId="166" formatCode="#,##0.00_ ;\-#,##0.00\ "/>
    <numFmt numFmtId="167" formatCode="0.0"/>
    <numFmt numFmtId="168" formatCode="General_)"/>
    <numFmt numFmtId="169" formatCode="#,##0.0_ ;\-#,##0.0\ "/>
    <numFmt numFmtId="170" formatCode="0.00_ ;\-0.00\ "/>
    <numFmt numFmtId="171" formatCode="0.0_ ;\-0.0\ "/>
    <numFmt numFmtId="172" formatCode="#,##0.000"/>
    <numFmt numFmtId="173" formatCode="[$-415]General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\ _z_ł_-;\-* #,##0.0\ _z_ł_-;_-* &quot;-&quot;?\ _z_ł_-;_-@_-"/>
  </numFmts>
  <fonts count="187" x14ac:knownFonts="1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sz val="11"/>
      <name val="Arial"/>
      <charset val="238"/>
    </font>
    <font>
      <sz val="10"/>
      <name val="Courier"/>
      <charset val="238"/>
    </font>
    <font>
      <b/>
      <sz val="10"/>
      <name val="Times New Roman"/>
      <family val="1"/>
    </font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charset val="238"/>
    </font>
    <font>
      <i/>
      <sz val="10"/>
      <name val="Arial Narrow"/>
      <family val="2"/>
    </font>
    <font>
      <sz val="10"/>
      <name val="MS Sans Serif"/>
      <charset val="238"/>
    </font>
    <font>
      <vertAlign val="superscript"/>
      <sz val="10"/>
      <name val="Arial Narrow"/>
      <family val="2"/>
    </font>
    <font>
      <i/>
      <sz val="9"/>
      <name val="Times New Roman"/>
      <family val="1"/>
    </font>
    <font>
      <sz val="13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0"/>
      <name val="MS Sans Serif"/>
      <charset val="238"/>
    </font>
    <font>
      <i/>
      <sz val="9"/>
      <name val="Times New Roman CE"/>
      <family val="1"/>
      <charset val="238"/>
    </font>
    <font>
      <sz val="8"/>
      <name val="Arial Narrow"/>
      <family val="2"/>
    </font>
    <font>
      <b/>
      <sz val="9"/>
      <name val="Times New Roman"/>
      <family val="1"/>
    </font>
    <font>
      <sz val="10"/>
      <name val="MS Sans Serif"/>
      <family val="2"/>
      <charset val="238"/>
    </font>
    <font>
      <sz val="10"/>
      <color indexed="10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16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b/>
      <sz val="12"/>
      <name val="Times New Roman"/>
      <family val="1"/>
    </font>
    <font>
      <b/>
      <sz val="13.5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Black"/>
      <family val="2"/>
    </font>
    <font>
      <b/>
      <vertAlign val="superscript"/>
      <sz val="10"/>
      <name val="Times New Roman CE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MS Sans Serif"/>
      <charset val="238"/>
    </font>
    <font>
      <b/>
      <sz val="10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0"/>
      <name val="Arial Black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Times New Roman CE"/>
      <family val="1"/>
      <charset val="238"/>
    </font>
    <font>
      <b/>
      <sz val="20"/>
      <name val="Arial Narrow"/>
      <family val="2"/>
    </font>
    <font>
      <b/>
      <i/>
      <vertAlign val="superscript"/>
      <sz val="10"/>
      <name val="Times New Roman CE"/>
      <family val="1"/>
      <charset val="238"/>
    </font>
    <font>
      <b/>
      <i/>
      <vertAlign val="superscript"/>
      <sz val="10"/>
      <name val="Times New Roman"/>
      <family val="1"/>
    </font>
    <font>
      <i/>
      <sz val="8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9"/>
      <name val="Arial Narrow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Arial Narrow"/>
      <family val="2"/>
    </font>
    <font>
      <b/>
      <i/>
      <sz val="11"/>
      <name val="Times New Roman"/>
      <family val="1"/>
    </font>
    <font>
      <sz val="11"/>
      <name val="MS Sans Serif"/>
      <charset val="238"/>
    </font>
    <font>
      <b/>
      <sz val="11"/>
      <name val="MS Sans Serif"/>
      <charset val="238"/>
    </font>
    <font>
      <sz val="12"/>
      <name val="Arial Narrow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9"/>
      <name val="Times New Roman"/>
      <family val="1"/>
    </font>
    <font>
      <b/>
      <i/>
      <sz val="19"/>
      <name val="Times New Roman"/>
      <family val="1"/>
    </font>
    <font>
      <b/>
      <i/>
      <sz val="13"/>
      <name val="Arial Narrow"/>
      <family val="2"/>
    </font>
    <font>
      <i/>
      <sz val="13"/>
      <name val="Arial Narrow"/>
      <family val="2"/>
    </font>
    <font>
      <vertAlign val="superscript"/>
      <sz val="13"/>
      <name val="Arial Narrow"/>
      <family val="2"/>
    </font>
    <font>
      <sz val="10"/>
      <color indexed="12"/>
      <name val="MS Sans Serif"/>
      <family val="2"/>
      <charset val="238"/>
    </font>
    <font>
      <b/>
      <sz val="24"/>
      <color indexed="10"/>
      <name val="Times New Roman"/>
      <family val="1"/>
    </font>
    <font>
      <b/>
      <sz val="17.5"/>
      <color indexed="10"/>
      <name val="MS Sans Serif"/>
      <family val="2"/>
      <charset val="238"/>
    </font>
    <font>
      <b/>
      <sz val="16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b/>
      <sz val="24"/>
      <color indexed="10"/>
      <name val="MS Sans Serif"/>
      <family val="2"/>
      <charset val="238"/>
    </font>
    <font>
      <i/>
      <sz val="7"/>
      <name val="Arial Narrow"/>
      <family val="2"/>
    </font>
    <font>
      <i/>
      <vertAlign val="superscript"/>
      <sz val="8"/>
      <name val="Times New Roman"/>
      <family val="1"/>
    </font>
    <font>
      <i/>
      <sz val="9"/>
      <color indexed="9"/>
      <name val="Times New Roman"/>
      <family val="1"/>
    </font>
    <font>
      <b/>
      <sz val="10"/>
      <color indexed="12"/>
      <name val="Arial Narrow"/>
      <family val="2"/>
    </font>
    <font>
      <sz val="10"/>
      <name val="MS Sans Serif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12"/>
      <name val="MS Sans Serif"/>
      <charset val="238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3"/>
      <name val="Calibri"/>
      <family val="2"/>
      <charset val="238"/>
    </font>
    <font>
      <sz val="10"/>
      <color indexed="20"/>
      <name val="MS Sans Serif"/>
      <charset val="238"/>
    </font>
    <font>
      <b/>
      <sz val="13"/>
      <name val="Arial"/>
      <family val="2"/>
    </font>
    <font>
      <b/>
      <vertAlign val="superscript"/>
      <sz val="18"/>
      <name val="Arial Narrow"/>
      <family val="2"/>
    </font>
    <font>
      <b/>
      <sz val="13"/>
      <color indexed="12"/>
      <name val="Arial Narrow"/>
      <family val="2"/>
    </font>
    <font>
      <sz val="13"/>
      <color indexed="12"/>
      <name val="Arial Narrow"/>
      <family val="2"/>
    </font>
    <font>
      <sz val="10"/>
      <name val="MS Sans Serif"/>
      <charset val="238"/>
    </font>
    <font>
      <b/>
      <sz val="16"/>
      <name val="Arial Black"/>
      <family val="2"/>
    </font>
    <font>
      <b/>
      <sz val="13.5"/>
      <name val="MS Sans Serif"/>
      <family val="2"/>
      <charset val="238"/>
    </font>
    <font>
      <sz val="10"/>
      <name val="MS Sans Serif"/>
      <charset val="238"/>
    </font>
    <font>
      <vertAlign val="superscript"/>
      <sz val="13"/>
      <color indexed="12"/>
      <name val="Arial Narrow"/>
      <family val="2"/>
    </font>
    <font>
      <vertAlign val="superscript"/>
      <sz val="18"/>
      <name val="Arial"/>
      <family val="2"/>
    </font>
    <font>
      <b/>
      <sz val="10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</font>
    <font>
      <i/>
      <sz val="10"/>
      <name val="MS Sans Serif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i/>
      <sz val="8.5"/>
      <name val="Arial Narrow"/>
      <family val="2"/>
    </font>
    <font>
      <sz val="11"/>
      <color indexed="12"/>
      <name val="Calibri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CE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name val="Times New Roman"/>
      <family val="1"/>
      <charset val="238"/>
    </font>
    <font>
      <sz val="9"/>
      <name val="MS Sans Serif"/>
      <charset val="238"/>
    </font>
    <font>
      <b/>
      <sz val="20"/>
      <color indexed="10"/>
      <name val="Arial Black"/>
      <family val="2"/>
    </font>
    <font>
      <b/>
      <sz val="20"/>
      <color indexed="10"/>
      <name val="Times New Roman"/>
      <family val="1"/>
    </font>
    <font>
      <b/>
      <sz val="12"/>
      <color indexed="12"/>
      <name val="Arial CE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 Narrow"/>
      <family val="2"/>
      <charset val="238"/>
    </font>
    <font>
      <sz val="8.5"/>
      <name val="Arial Narrow"/>
      <family val="2"/>
      <charset val="238"/>
    </font>
    <font>
      <sz val="8"/>
      <name val="Arial Narrow"/>
      <family val="2"/>
      <charset val="238"/>
    </font>
    <font>
      <b/>
      <i/>
      <sz val="13"/>
      <name val="Arial"/>
      <family val="2"/>
      <charset val="238"/>
    </font>
    <font>
      <i/>
      <vertAlign val="superscript"/>
      <sz val="9"/>
      <name val="Arial Narrow"/>
      <family val="2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MS Sans Serif"/>
      <charset val="238"/>
    </font>
    <font>
      <sz val="10"/>
      <color indexed="12"/>
      <name val="Arial Narrow"/>
      <family val="2"/>
    </font>
    <font>
      <b/>
      <sz val="12"/>
      <name val="Arial"/>
      <family val="2"/>
    </font>
    <font>
      <b/>
      <sz val="16"/>
      <color indexed="10"/>
      <name val="Arial Narrow"/>
      <family val="2"/>
    </font>
    <font>
      <i/>
      <sz val="9"/>
      <color indexed="12"/>
      <name val="Times New Roman"/>
      <family val="1"/>
    </font>
    <font>
      <i/>
      <sz val="10"/>
      <color indexed="12"/>
      <name val="Arial Narrow"/>
      <family val="2"/>
    </font>
    <font>
      <b/>
      <i/>
      <sz val="10"/>
      <color indexed="12"/>
      <name val="Arial Narrow"/>
      <family val="2"/>
    </font>
    <font>
      <b/>
      <sz val="11"/>
      <color indexed="12"/>
      <name val="Arial Narrow"/>
      <family val="2"/>
    </font>
    <font>
      <b/>
      <i/>
      <sz val="11"/>
      <color indexed="12"/>
      <name val="Arial"/>
      <family val="2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20"/>
      <name val="Times New Roman"/>
      <family val="1"/>
    </font>
    <font>
      <sz val="10"/>
      <name val="MS Sans Serif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charset val="238"/>
    </font>
    <font>
      <b/>
      <i/>
      <vertAlign val="superscript"/>
      <sz val="10"/>
      <name val="Arial Narrow"/>
      <family val="2"/>
    </font>
    <font>
      <b/>
      <i/>
      <sz val="10"/>
      <name val="Arial Narrow"/>
      <family val="2"/>
      <charset val="238"/>
    </font>
    <font>
      <sz val="10"/>
      <name val="MS Sans Serif"/>
      <charset val="238"/>
    </font>
    <font>
      <vertAlign val="subscript"/>
      <sz val="10"/>
      <name val="Arial Narrow"/>
      <family val="2"/>
    </font>
    <font>
      <i/>
      <vertAlign val="subscript"/>
      <sz val="10"/>
      <name val="Arial Narrow"/>
      <family val="2"/>
    </font>
    <font>
      <b/>
      <vertAlign val="superscript"/>
      <sz val="12"/>
      <name val="Arial Narrow"/>
      <family val="2"/>
    </font>
    <font>
      <b/>
      <i/>
      <sz val="11"/>
      <name val="Arial Narrow"/>
      <family val="2"/>
    </font>
    <font>
      <b/>
      <i/>
      <vertAlign val="superscript"/>
      <sz val="12"/>
      <name val="Arial Narrow"/>
      <family val="2"/>
    </font>
    <font>
      <i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10"/>
      <name val="Arial CE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07">
    <xf numFmtId="0" fontId="0" fillId="0" borderId="0" applyNumberFormat="0" applyFont="0" applyFill="0" applyBorder="0" applyAlignment="0" applyProtection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11" fillId="10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" fillId="5" borderId="0" applyNumberFormat="0" applyBorder="0" applyAlignment="0" applyProtection="0"/>
    <xf numFmtId="0" fontId="111" fillId="5" borderId="0" applyNumberFormat="0" applyBorder="0" applyAlignment="0" applyProtection="0"/>
    <xf numFmtId="0" fontId="111" fillId="5" borderId="0" applyNumberFormat="0" applyBorder="0" applyAlignment="0" applyProtection="0"/>
    <xf numFmtId="0" fontId="111" fillId="11" borderId="0" applyNumberFormat="0" applyBorder="0" applyAlignment="0" applyProtection="0"/>
    <xf numFmtId="0" fontId="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2" borderId="0" applyNumberFormat="0" applyBorder="0" applyAlignment="0" applyProtection="0"/>
    <xf numFmtId="0" fontId="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8" borderId="0" applyNumberFormat="0" applyBorder="0" applyAlignment="0" applyProtection="0"/>
    <xf numFmtId="0" fontId="1" fillId="10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19" borderId="0" applyNumberFormat="0" applyBorder="0" applyAlignment="0" applyProtection="0"/>
    <xf numFmtId="0" fontId="111" fillId="17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15" borderId="0" applyNumberFormat="0" applyBorder="0" applyAlignment="0" applyProtection="0"/>
    <xf numFmtId="0" fontId="111" fillId="21" borderId="0" applyNumberFormat="0" applyBorder="0" applyAlignment="0" applyProtection="0"/>
    <xf numFmtId="0" fontId="111" fillId="20" borderId="0" applyNumberFormat="0" applyBorder="0" applyAlignment="0" applyProtection="0"/>
    <xf numFmtId="0" fontId="103" fillId="5" borderId="1" applyNumberFormat="0" applyAlignment="0" applyProtection="0"/>
    <xf numFmtId="0" fontId="104" fillId="13" borderId="2" applyNumberFormat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164" fontId="3" fillId="0" borderId="0" applyFont="0" applyFill="0" applyBorder="0" applyAlignment="0" applyProtection="0"/>
    <xf numFmtId="173" fontId="1" fillId="0" borderId="0"/>
    <xf numFmtId="0" fontId="106" fillId="0" borderId="3" applyNumberFormat="0" applyFill="0" applyAlignment="0" applyProtection="0"/>
    <xf numFmtId="0" fontId="107" fillId="23" borderId="4" applyNumberFormat="0" applyAlignment="0" applyProtection="0"/>
    <xf numFmtId="0" fontId="132" fillId="0" borderId="5" applyNumberFormat="0" applyFill="0" applyAlignment="0" applyProtection="0"/>
    <xf numFmtId="0" fontId="133" fillId="0" borderId="6" applyNumberFormat="0" applyFill="0" applyAlignment="0" applyProtection="0"/>
    <xf numFmtId="0" fontId="134" fillId="0" borderId="7" applyNumberFormat="0" applyFill="0" applyAlignment="0" applyProtection="0"/>
    <xf numFmtId="0" fontId="134" fillId="0" borderId="0" applyNumberFormat="0" applyFill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36" fillId="0" borderId="0"/>
    <xf numFmtId="0" fontId="36" fillId="0" borderId="0"/>
    <xf numFmtId="0" fontId="92" fillId="0" borderId="0"/>
    <xf numFmtId="0" fontId="1" fillId="0" borderId="0"/>
    <xf numFmtId="0" fontId="1" fillId="0" borderId="0"/>
    <xf numFmtId="168" fontId="4" fillId="0" borderId="0"/>
    <xf numFmtId="0" fontId="105" fillId="13" borderId="1" applyNumberFormat="0" applyAlignment="0" applyProtection="0"/>
    <xf numFmtId="9" fontId="2" fillId="0" borderId="0" applyFont="0" applyFill="0" applyBorder="0" applyAlignment="0" applyProtection="0"/>
    <xf numFmtId="0" fontId="110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</cellStyleXfs>
  <cellXfs count="861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quotePrefix="1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/>
    <xf numFmtId="166" fontId="1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vertical="top"/>
    </xf>
    <xf numFmtId="166" fontId="11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165" fontId="8" fillId="0" borderId="0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Fill="1" applyAlignment="1"/>
    <xf numFmtId="0" fontId="37" fillId="0" borderId="0" xfId="0" applyFont="1" applyFill="1" applyAlignment="1">
      <alignment vertical="top"/>
    </xf>
    <xf numFmtId="0" fontId="38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0" fontId="2" fillId="0" borderId="13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top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vertical="top"/>
    </xf>
    <xf numFmtId="168" fontId="30" fillId="0" borderId="0" xfId="96" applyFont="1" applyAlignment="1">
      <alignment horizontal="center"/>
    </xf>
    <xf numFmtId="0" fontId="17" fillId="0" borderId="0" xfId="0" quotePrefix="1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9" fontId="19" fillId="0" borderId="0" xfId="0" applyNumberFormat="1" applyFont="1" applyFill="1" applyBorder="1" applyAlignment="1" applyProtection="1">
      <alignment vertical="center"/>
    </xf>
    <xf numFmtId="169" fontId="17" fillId="0" borderId="0" xfId="0" applyNumberFormat="1" applyFont="1" applyFill="1" applyBorder="1" applyAlignment="1" applyProtection="1">
      <alignment horizontal="right" vertical="center"/>
    </xf>
    <xf numFmtId="166" fontId="17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vertical="top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/>
    <xf numFmtId="0" fontId="17" fillId="0" borderId="0" xfId="0" applyFont="1" applyFill="1" applyAlignment="1"/>
    <xf numFmtId="0" fontId="8" fillId="0" borderId="0" xfId="0" quotePrefix="1" applyNumberFormat="1" applyFont="1" applyFill="1" applyBorder="1" applyAlignment="1" applyProtection="1">
      <alignment horizontal="center" vertical="top"/>
    </xf>
    <xf numFmtId="165" fontId="8" fillId="0" borderId="0" xfId="0" applyNumberFormat="1" applyFont="1" applyFill="1" applyBorder="1" applyAlignment="1" applyProtection="1">
      <alignment vertical="top"/>
    </xf>
    <xf numFmtId="166" fontId="11" fillId="0" borderId="0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horizontal="center" vertical="top"/>
    </xf>
    <xf numFmtId="0" fontId="4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/>
    </xf>
    <xf numFmtId="0" fontId="6" fillId="0" borderId="14" xfId="0" applyNumberFormat="1" applyFont="1" applyFill="1" applyBorder="1" applyAlignment="1" applyProtection="1">
      <alignment vertical="top"/>
    </xf>
    <xf numFmtId="0" fontId="10" fillId="0" borderId="13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38" fillId="0" borderId="13" xfId="0" applyNumberFormat="1" applyFont="1" applyFill="1" applyBorder="1" applyAlignment="1" applyProtection="1">
      <alignment vertical="top"/>
    </xf>
    <xf numFmtId="0" fontId="10" fillId="0" borderId="14" xfId="0" applyNumberFormat="1" applyFont="1" applyFill="1" applyBorder="1" applyAlignment="1" applyProtection="1">
      <alignment vertical="top"/>
    </xf>
    <xf numFmtId="0" fontId="12" fillId="0" borderId="14" xfId="0" applyNumberFormat="1" applyFont="1" applyFill="1" applyBorder="1" applyAlignment="1" applyProtection="1">
      <alignment vertical="top"/>
    </xf>
    <xf numFmtId="0" fontId="47" fillId="0" borderId="0" xfId="0" applyFont="1" applyFill="1" applyAlignment="1">
      <alignment horizontal="center" vertical="center"/>
    </xf>
    <xf numFmtId="168" fontId="4" fillId="0" borderId="0" xfId="96"/>
    <xf numFmtId="168" fontId="4" fillId="0" borderId="0" xfId="96" applyAlignment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top"/>
    </xf>
    <xf numFmtId="0" fontId="60" fillId="0" borderId="0" xfId="0" applyNumberFormat="1" applyFont="1" applyFill="1" applyBorder="1" applyAlignment="1" applyProtection="1">
      <alignment horizontal="center" vertical="top" wrapText="1"/>
    </xf>
    <xf numFmtId="166" fontId="8" fillId="0" borderId="0" xfId="0" applyNumberFormat="1" applyFont="1" applyFill="1" applyBorder="1" applyAlignment="1" applyProtection="1">
      <alignment vertical="top"/>
    </xf>
    <xf numFmtId="169" fontId="11" fillId="0" borderId="0" xfId="0" applyNumberFormat="1" applyFont="1" applyFill="1" applyBorder="1" applyAlignment="1" applyProtection="1">
      <alignment horizontal="right" vertical="top"/>
    </xf>
    <xf numFmtId="0" fontId="52" fillId="0" borderId="0" xfId="0" applyNumberFormat="1" applyFont="1" applyFill="1" applyBorder="1" applyAlignment="1" applyProtection="1">
      <alignment horizontal="left" vertical="center" wrapText="1"/>
    </xf>
    <xf numFmtId="0" fontId="52" fillId="0" borderId="0" xfId="0" applyNumberFormat="1" applyFont="1" applyFill="1" applyBorder="1" applyAlignment="1" applyProtection="1">
      <alignment horizontal="left" vertical="center"/>
    </xf>
    <xf numFmtId="0" fontId="67" fillId="0" borderId="0" xfId="0" applyNumberFormat="1" applyFont="1" applyFill="1" applyBorder="1" applyAlignment="1" applyProtection="1">
      <alignment vertical="top"/>
    </xf>
    <xf numFmtId="0" fontId="61" fillId="0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/>
    <xf numFmtId="169" fontId="75" fillId="0" borderId="0" xfId="0" applyNumberFormat="1" applyFont="1" applyFill="1" applyBorder="1" applyAlignment="1" applyProtection="1">
      <alignment horizontal="center" vertical="top"/>
    </xf>
    <xf numFmtId="167" fontId="74" fillId="0" borderId="0" xfId="0" applyNumberFormat="1" applyFont="1" applyFill="1" applyBorder="1" applyAlignment="1" applyProtection="1">
      <alignment horizontal="center" vertical="top"/>
    </xf>
    <xf numFmtId="0" fontId="58" fillId="0" borderId="0" xfId="0" applyNumberFormat="1" applyFont="1" applyFill="1" applyBorder="1" applyAlignment="1" applyProtection="1">
      <alignment horizontal="center" vertical="top" wrapText="1"/>
    </xf>
    <xf numFmtId="169" fontId="8" fillId="0" borderId="0" xfId="0" applyNumberFormat="1" applyFont="1" applyFill="1" applyBorder="1" applyAlignment="1" applyProtection="1">
      <alignment vertical="top"/>
    </xf>
    <xf numFmtId="169" fontId="8" fillId="0" borderId="0" xfId="0" applyNumberFormat="1" applyFont="1" applyFill="1" applyBorder="1" applyAlignment="1" applyProtection="1">
      <alignment horizontal="right" vertical="top"/>
    </xf>
    <xf numFmtId="166" fontId="70" fillId="0" borderId="0" xfId="0" applyNumberFormat="1" applyFont="1" applyFill="1" applyBorder="1" applyAlignment="1" applyProtection="1">
      <alignment horizontal="right" vertical="top"/>
    </xf>
    <xf numFmtId="167" fontId="71" fillId="0" borderId="0" xfId="0" applyNumberFormat="1" applyFont="1" applyFill="1" applyBorder="1" applyAlignment="1" applyProtection="1">
      <alignment vertical="top"/>
    </xf>
    <xf numFmtId="2" fontId="36" fillId="0" borderId="0" xfId="0" applyNumberFormat="1" applyFont="1" applyFill="1" applyAlignment="1"/>
    <xf numFmtId="0" fontId="69" fillId="0" borderId="15" xfId="0" applyNumberFormat="1" applyFont="1" applyFill="1" applyBorder="1" applyAlignment="1" applyProtection="1">
      <alignment horizontal="center" vertical="center"/>
    </xf>
    <xf numFmtId="0" fontId="69" fillId="0" borderId="14" xfId="0" applyNumberFormat="1" applyFont="1" applyFill="1" applyBorder="1" applyAlignment="1" applyProtection="1">
      <alignment horizontal="center" vertical="center"/>
    </xf>
    <xf numFmtId="0" fontId="69" fillId="0" borderId="16" xfId="0" applyNumberFormat="1" applyFont="1" applyFill="1" applyBorder="1" applyAlignment="1" applyProtection="1">
      <alignment horizontal="center" vertical="center"/>
    </xf>
    <xf numFmtId="0" fontId="69" fillId="0" borderId="17" xfId="0" applyNumberFormat="1" applyFont="1" applyFill="1" applyBorder="1" applyAlignment="1" applyProtection="1">
      <alignment horizontal="center" vertical="center"/>
    </xf>
    <xf numFmtId="0" fontId="61" fillId="0" borderId="15" xfId="0" applyNumberFormat="1" applyFont="1" applyFill="1" applyBorder="1" applyAlignment="1" applyProtection="1">
      <alignment horizontal="center" vertical="center"/>
    </xf>
    <xf numFmtId="0" fontId="69" fillId="0" borderId="26" xfId="0" quotePrefix="1" applyNumberFormat="1" applyFont="1" applyFill="1" applyBorder="1" applyAlignment="1" applyProtection="1">
      <alignment horizontal="center" vertical="top"/>
    </xf>
    <xf numFmtId="169" fontId="7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vertical="top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8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top" wrapText="1"/>
    </xf>
    <xf numFmtId="169" fontId="78" fillId="0" borderId="25" xfId="0" applyNumberFormat="1" applyFont="1" applyFill="1" applyBorder="1" applyAlignment="1" applyProtection="1">
      <alignment vertical="top"/>
    </xf>
    <xf numFmtId="169" fontId="76" fillId="0" borderId="25" xfId="0" applyNumberFormat="1" applyFont="1" applyFill="1" applyBorder="1" applyAlignment="1" applyProtection="1">
      <alignment vertical="top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vertical="top"/>
    </xf>
    <xf numFmtId="169" fontId="78" fillId="0" borderId="25" xfId="0" applyNumberFormat="1" applyFont="1" applyFill="1" applyBorder="1" applyAlignment="1" applyProtection="1">
      <alignment vertical="center"/>
    </xf>
    <xf numFmtId="169" fontId="76" fillId="0" borderId="25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wrapText="1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0" fontId="17" fillId="0" borderId="28" xfId="0" applyNumberFormat="1" applyFont="1" applyFill="1" applyBorder="1" applyAlignment="1" applyProtection="1">
      <alignment vertical="top" wrapText="1"/>
    </xf>
    <xf numFmtId="0" fontId="8" fillId="0" borderId="28" xfId="0" applyNumberFormat="1" applyFont="1" applyFill="1" applyBorder="1" applyAlignment="1" applyProtection="1">
      <alignment vertical="top" wrapText="1"/>
    </xf>
    <xf numFmtId="0" fontId="72" fillId="0" borderId="28" xfId="0" quotePrefix="1" applyNumberFormat="1" applyFont="1" applyFill="1" applyBorder="1" applyAlignment="1" applyProtection="1">
      <alignment horizontal="center" vertical="top"/>
    </xf>
    <xf numFmtId="0" fontId="69" fillId="0" borderId="28" xfId="0" quotePrefix="1" applyNumberFormat="1" applyFont="1" applyFill="1" applyBorder="1" applyAlignment="1" applyProtection="1">
      <alignment horizontal="center" vertical="top"/>
    </xf>
    <xf numFmtId="0" fontId="17" fillId="0" borderId="29" xfId="0" applyNumberFormat="1" applyFont="1" applyFill="1" applyBorder="1" applyAlignment="1" applyProtection="1">
      <alignment vertical="top" wrapText="1"/>
    </xf>
    <xf numFmtId="0" fontId="72" fillId="0" borderId="29" xfId="0" quotePrefix="1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top" wrapText="1"/>
    </xf>
    <xf numFmtId="0" fontId="61" fillId="0" borderId="26" xfId="0" quotePrefix="1" applyNumberFormat="1" applyFont="1" applyFill="1" applyBorder="1" applyAlignment="1" applyProtection="1">
      <alignment horizontal="center" vertical="top"/>
    </xf>
    <xf numFmtId="0" fontId="62" fillId="0" borderId="26" xfId="0" quotePrefix="1" applyNumberFormat="1" applyFont="1" applyFill="1" applyBorder="1" applyAlignment="1" applyProtection="1">
      <alignment horizontal="center" vertical="top"/>
    </xf>
    <xf numFmtId="0" fontId="72" fillId="0" borderId="26" xfId="0" quotePrefix="1" applyNumberFormat="1" applyFont="1" applyFill="1" applyBorder="1" applyAlignment="1" applyProtection="1">
      <alignment horizontal="center" vertical="top"/>
    </xf>
    <xf numFmtId="169" fontId="76" fillId="0" borderId="25" xfId="0" applyNumberFormat="1" applyFont="1" applyFill="1" applyBorder="1" applyAlignment="1" applyProtection="1">
      <alignment horizontal="right" vertical="top"/>
    </xf>
    <xf numFmtId="169" fontId="78" fillId="0" borderId="25" xfId="0" applyNumberFormat="1" applyFont="1" applyFill="1" applyBorder="1" applyAlignment="1" applyProtection="1">
      <alignment horizontal="right" vertical="top"/>
    </xf>
    <xf numFmtId="166" fontId="79" fillId="0" borderId="28" xfId="0" quotePrefix="1" applyNumberFormat="1" applyFont="1" applyFill="1" applyBorder="1" applyAlignment="1" applyProtection="1">
      <alignment horizontal="center" vertical="top"/>
    </xf>
    <xf numFmtId="166" fontId="80" fillId="0" borderId="28" xfId="0" quotePrefix="1" applyNumberFormat="1" applyFont="1" applyFill="1" applyBorder="1" applyAlignment="1" applyProtection="1">
      <alignment horizontal="center" vertical="top"/>
    </xf>
    <xf numFmtId="166" fontId="80" fillId="0" borderId="26" xfId="0" quotePrefix="1" applyNumberFormat="1" applyFont="1" applyFill="1" applyBorder="1" applyAlignment="1" applyProtection="1">
      <alignment horizontal="center" vertical="top"/>
    </xf>
    <xf numFmtId="0" fontId="80" fillId="0" borderId="26" xfId="0" quotePrefix="1" applyNumberFormat="1" applyFont="1" applyFill="1" applyBorder="1" applyAlignment="1" applyProtection="1">
      <alignment horizontal="center" vertical="top"/>
    </xf>
    <xf numFmtId="0" fontId="79" fillId="0" borderId="26" xfId="0" quotePrefix="1" applyNumberFormat="1" applyFont="1" applyFill="1" applyBorder="1" applyAlignment="1" applyProtection="1">
      <alignment horizontal="center" vertical="top"/>
    </xf>
    <xf numFmtId="0" fontId="79" fillId="0" borderId="28" xfId="0" quotePrefix="1" applyNumberFormat="1" applyFont="1" applyFill="1" applyBorder="1" applyAlignment="1" applyProtection="1">
      <alignment horizontal="center" vertical="top"/>
    </xf>
    <xf numFmtId="0" fontId="80" fillId="0" borderId="28" xfId="0" quotePrefix="1" applyNumberFormat="1" applyFont="1" applyFill="1" applyBorder="1" applyAlignment="1" applyProtection="1">
      <alignment horizontal="center" vertical="top"/>
    </xf>
    <xf numFmtId="0" fontId="68" fillId="0" borderId="30" xfId="0" applyNumberFormat="1" applyFont="1" applyFill="1" applyBorder="1" applyAlignment="1" applyProtection="1">
      <alignment vertical="top"/>
    </xf>
    <xf numFmtId="0" fontId="80" fillId="0" borderId="25" xfId="0" quotePrefix="1" applyNumberFormat="1" applyFont="1" applyFill="1" applyBorder="1" applyAlignment="1" applyProtection="1">
      <alignment horizontal="center" vertical="center"/>
    </xf>
    <xf numFmtId="0" fontId="67" fillId="0" borderId="31" xfId="0" applyNumberFormat="1" applyFont="1" applyFill="1" applyBorder="1" applyAlignment="1" applyProtection="1">
      <alignment vertical="top"/>
    </xf>
    <xf numFmtId="0" fontId="80" fillId="0" borderId="32" xfId="0" quotePrefix="1" applyNumberFormat="1" applyFont="1" applyFill="1" applyBorder="1" applyAlignment="1" applyProtection="1">
      <alignment horizontal="center" vertical="center"/>
    </xf>
    <xf numFmtId="0" fontId="67" fillId="0" borderId="33" xfId="0" applyNumberFormat="1" applyFont="1" applyFill="1" applyBorder="1" applyAlignment="1" applyProtection="1">
      <alignment vertical="top"/>
    </xf>
    <xf numFmtId="169" fontId="76" fillId="0" borderId="0" xfId="0" applyNumberFormat="1" applyFont="1" applyFill="1" applyBorder="1" applyAlignment="1" applyProtection="1">
      <alignment vertical="center"/>
    </xf>
    <xf numFmtId="0" fontId="68" fillId="0" borderId="31" xfId="0" applyNumberFormat="1" applyFont="1" applyFill="1" applyBorder="1" applyAlignment="1" applyProtection="1">
      <alignment vertical="top"/>
    </xf>
    <xf numFmtId="0" fontId="79" fillId="0" borderId="28" xfId="0" quotePrefix="1" applyNumberFormat="1" applyFont="1" applyFill="1" applyBorder="1" applyAlignment="1" applyProtection="1">
      <alignment horizontal="center" vertical="center"/>
    </xf>
    <xf numFmtId="167" fontId="78" fillId="0" borderId="25" xfId="0" applyNumberFormat="1" applyFont="1" applyFill="1" applyBorder="1" applyAlignment="1" applyProtection="1">
      <alignment vertical="top"/>
    </xf>
    <xf numFmtId="0" fontId="17" fillId="0" borderId="28" xfId="0" quotePrefix="1" applyNumberFormat="1" applyFont="1" applyFill="1" applyBorder="1" applyAlignment="1" applyProtection="1">
      <alignment horizontal="center" vertical="top"/>
    </xf>
    <xf numFmtId="0" fontId="8" fillId="0" borderId="28" xfId="0" quotePrefix="1" applyNumberFormat="1" applyFont="1" applyFill="1" applyBorder="1" applyAlignment="1" applyProtection="1">
      <alignment horizontal="center" vertical="top"/>
    </xf>
    <xf numFmtId="0" fontId="17" fillId="0" borderId="26" xfId="0" quotePrefix="1" applyNumberFormat="1" applyFont="1" applyFill="1" applyBorder="1" applyAlignment="1" applyProtection="1">
      <alignment horizontal="center" vertical="top"/>
    </xf>
    <xf numFmtId="169" fontId="73" fillId="0" borderId="25" xfId="0" applyNumberFormat="1" applyFont="1" applyFill="1" applyBorder="1" applyAlignment="1" applyProtection="1">
      <alignment horizontal="right" vertical="top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169" fontId="76" fillId="0" borderId="17" xfId="0" applyNumberFormat="1" applyFont="1" applyFill="1" applyBorder="1" applyAlignment="1" applyProtection="1">
      <alignment vertical="center"/>
    </xf>
    <xf numFmtId="0" fontId="8" fillId="0" borderId="28" xfId="0" applyNumberFormat="1" applyFont="1" applyFill="1" applyBorder="1" applyAlignment="1" applyProtection="1">
      <alignment horizontal="left" vertical="top" wrapText="1"/>
    </xf>
    <xf numFmtId="169" fontId="17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Alignment="1"/>
    <xf numFmtId="0" fontId="17" fillId="0" borderId="2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167" fontId="84" fillId="0" borderId="25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61" fillId="0" borderId="35" xfId="0" applyNumberFormat="1" applyFont="1" applyFill="1" applyBorder="1" applyAlignment="1" applyProtection="1">
      <alignment horizontal="center" vertical="center"/>
    </xf>
    <xf numFmtId="0" fontId="38" fillId="0" borderId="14" xfId="0" applyNumberFormat="1" applyFont="1" applyFill="1" applyBorder="1" applyAlignment="1" applyProtection="1">
      <alignment vertical="top"/>
    </xf>
    <xf numFmtId="0" fontId="79" fillId="0" borderId="17" xfId="0" quotePrefix="1" applyNumberFormat="1" applyFont="1" applyFill="1" applyBorder="1" applyAlignment="1" applyProtection="1">
      <alignment horizontal="center" vertical="center"/>
    </xf>
    <xf numFmtId="169" fontId="76" fillId="0" borderId="14" xfId="0" applyNumberFormat="1" applyFont="1" applyFill="1" applyBorder="1" applyAlignment="1" applyProtection="1">
      <alignment vertical="center"/>
    </xf>
    <xf numFmtId="0" fontId="80" fillId="0" borderId="16" xfId="0" quotePrefix="1" applyNumberFormat="1" applyFont="1" applyFill="1" applyBorder="1" applyAlignment="1" applyProtection="1">
      <alignment horizontal="center" vertical="center"/>
    </xf>
    <xf numFmtId="169" fontId="71" fillId="0" borderId="25" xfId="0" applyNumberFormat="1" applyFont="1" applyFill="1" applyBorder="1" applyAlignment="1" applyProtection="1">
      <alignment horizontal="right" vertical="top"/>
    </xf>
    <xf numFmtId="0" fontId="36" fillId="0" borderId="0" xfId="0" applyFont="1" applyFill="1" applyAlignment="1">
      <alignment wrapText="1"/>
    </xf>
    <xf numFmtId="0" fontId="93" fillId="0" borderId="0" xfId="0" applyNumberFormat="1" applyFont="1" applyFill="1" applyBorder="1" applyAlignment="1" applyProtection="1">
      <alignment vertical="top"/>
    </xf>
    <xf numFmtId="0" fontId="8" fillId="0" borderId="1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72" fillId="0" borderId="28" xfId="0" quotePrefix="1" applyNumberFormat="1" applyFont="1" applyFill="1" applyBorder="1" applyAlignment="1" applyProtection="1">
      <alignment horizontal="center" vertical="top"/>
    </xf>
    <xf numFmtId="166" fontId="69" fillId="0" borderId="28" xfId="0" quotePrefix="1" applyNumberFormat="1" applyFont="1" applyFill="1" applyBorder="1" applyAlignment="1" applyProtection="1">
      <alignment horizontal="center" vertical="top"/>
    </xf>
    <xf numFmtId="166" fontId="72" fillId="0" borderId="32" xfId="0" quotePrefix="1" applyNumberFormat="1" applyFont="1" applyFill="1" applyBorder="1" applyAlignment="1" applyProtection="1">
      <alignment horizontal="center" vertical="top"/>
    </xf>
    <xf numFmtId="166" fontId="69" fillId="0" borderId="16" xfId="0" quotePrefix="1" applyNumberFormat="1" applyFont="1" applyFill="1" applyBorder="1" applyAlignment="1" applyProtection="1">
      <alignment horizontal="center" vertical="top"/>
    </xf>
    <xf numFmtId="0" fontId="94" fillId="0" borderId="0" xfId="0" applyNumberFormat="1" applyFont="1" applyFill="1" applyBorder="1" applyAlignment="1" applyProtection="1">
      <alignment vertical="top"/>
    </xf>
    <xf numFmtId="167" fontId="83" fillId="0" borderId="25" xfId="0" applyNumberFormat="1" applyFont="1" applyFill="1" applyBorder="1" applyAlignment="1" applyProtection="1">
      <alignment horizontal="center" vertical="top"/>
    </xf>
    <xf numFmtId="167" fontId="2" fillId="0" borderId="0" xfId="0" applyNumberFormat="1" applyFont="1" applyFill="1" applyBorder="1" applyAlignment="1" applyProtection="1">
      <alignment vertical="center"/>
    </xf>
    <xf numFmtId="167" fontId="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/>
    <xf numFmtId="0" fontId="10" fillId="0" borderId="27" xfId="0" applyNumberFormat="1" applyFont="1" applyFill="1" applyBorder="1" applyAlignment="1" applyProtection="1">
      <alignment vertical="top"/>
    </xf>
    <xf numFmtId="0" fontId="90" fillId="0" borderId="0" xfId="0" applyFont="1" applyFill="1" applyAlignment="1"/>
    <xf numFmtId="0" fontId="41" fillId="0" borderId="0" xfId="0" applyNumberFormat="1" applyFont="1" applyFill="1" applyBorder="1" applyAlignment="1" applyProtection="1">
      <alignment vertical="top"/>
    </xf>
    <xf numFmtId="167" fontId="76" fillId="0" borderId="25" xfId="0" applyNumberFormat="1" applyFont="1" applyFill="1" applyBorder="1" applyAlignment="1" applyProtection="1">
      <alignment vertical="top"/>
    </xf>
    <xf numFmtId="167" fontId="84" fillId="0" borderId="21" xfId="0" applyNumberFormat="1" applyFont="1" applyFill="1" applyBorder="1" applyAlignment="1" applyProtection="1">
      <alignment horizontal="center" vertical="center"/>
    </xf>
    <xf numFmtId="165" fontId="93" fillId="0" borderId="0" xfId="0" applyNumberFormat="1" applyFont="1" applyFill="1" applyBorder="1" applyAlignment="1" applyProtection="1">
      <alignment vertical="top"/>
    </xf>
    <xf numFmtId="0" fontId="99" fillId="0" borderId="0" xfId="0" applyNumberFormat="1" applyFont="1" applyFill="1" applyBorder="1" applyAlignment="1" applyProtection="1">
      <alignment vertical="top"/>
    </xf>
    <xf numFmtId="0" fontId="86" fillId="0" borderId="0" xfId="0" applyNumberFormat="1" applyFont="1" applyFill="1" applyBorder="1" applyAlignment="1" applyProtection="1">
      <alignment vertical="top"/>
    </xf>
    <xf numFmtId="0" fontId="112" fillId="0" borderId="0" xfId="0" applyNumberFormat="1" applyFont="1" applyFill="1" applyBorder="1" applyAlignment="1" applyProtection="1">
      <alignment vertical="top"/>
    </xf>
    <xf numFmtId="0" fontId="114" fillId="0" borderId="0" xfId="0" applyNumberFormat="1" applyFont="1" applyFill="1" applyBorder="1" applyAlignment="1" applyProtection="1">
      <alignment vertical="top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61" fillId="0" borderId="40" xfId="0" applyNumberFormat="1" applyFont="1" applyFill="1" applyBorder="1" applyAlignment="1" applyProtection="1">
      <alignment horizontal="center" vertical="center" wrapText="1"/>
    </xf>
    <xf numFmtId="0" fontId="61" fillId="0" borderId="41" xfId="0" applyNumberFormat="1" applyFont="1" applyFill="1" applyBorder="1" applyAlignment="1" applyProtection="1">
      <alignment horizontal="center" vertical="center"/>
    </xf>
    <xf numFmtId="0" fontId="61" fillId="0" borderId="42" xfId="0" applyNumberFormat="1" applyFont="1" applyFill="1" applyBorder="1" applyAlignment="1" applyProtection="1">
      <alignment horizontal="center" vertical="center"/>
    </xf>
    <xf numFmtId="169" fontId="76" fillId="0" borderId="24" xfId="0" applyNumberFormat="1" applyFont="1" applyFill="1" applyBorder="1" applyAlignment="1" applyProtection="1">
      <alignment vertical="top"/>
    </xf>
    <xf numFmtId="171" fontId="78" fillId="0" borderId="21" xfId="0" applyNumberFormat="1" applyFont="1" applyFill="1" applyBorder="1" applyAlignment="1">
      <alignment vertical="center"/>
    </xf>
    <xf numFmtId="171" fontId="76" fillId="0" borderId="21" xfId="0" applyNumberFormat="1" applyFont="1" applyFill="1" applyBorder="1" applyAlignment="1">
      <alignment vertical="center"/>
    </xf>
    <xf numFmtId="0" fontId="97" fillId="0" borderId="0" xfId="0" applyNumberFormat="1" applyFont="1" applyFill="1" applyBorder="1" applyAlignment="1" applyProtection="1">
      <alignment vertical="top"/>
    </xf>
    <xf numFmtId="165" fontId="93" fillId="0" borderId="0" xfId="0" applyNumberFormat="1" applyFont="1" applyFill="1" applyBorder="1" applyAlignment="1" applyProtection="1">
      <alignment vertical="center"/>
    </xf>
    <xf numFmtId="0" fontId="93" fillId="0" borderId="0" xfId="0" applyNumberFormat="1" applyFont="1" applyFill="1" applyBorder="1" applyAlignment="1" applyProtection="1">
      <alignment vertical="center"/>
    </xf>
    <xf numFmtId="0" fontId="122" fillId="0" borderId="0" xfId="0" applyNumberFormat="1" applyFont="1" applyFill="1" applyBorder="1" applyAlignment="1" applyProtection="1">
      <alignment vertical="top"/>
    </xf>
    <xf numFmtId="0" fontId="12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124" fillId="0" borderId="0" xfId="0" applyNumberFormat="1" applyFont="1" applyFill="1" applyBorder="1" applyAlignment="1" applyProtection="1">
      <alignment vertical="top"/>
    </xf>
    <xf numFmtId="0" fontId="125" fillId="0" borderId="0" xfId="0" applyNumberFormat="1" applyFont="1" applyFill="1" applyBorder="1" applyAlignment="1" applyProtection="1">
      <alignment vertical="center"/>
    </xf>
    <xf numFmtId="0" fontId="39" fillId="0" borderId="0" xfId="0" applyFont="1" applyFill="1" applyAlignment="1">
      <alignment horizontal="left" wrapText="1"/>
    </xf>
    <xf numFmtId="167" fontId="2" fillId="0" borderId="0" xfId="0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</xf>
    <xf numFmtId="169" fontId="78" fillId="0" borderId="25" xfId="0" applyNumberFormat="1" applyFont="1" applyFill="1" applyBorder="1" applyAlignment="1" applyProtection="1">
      <alignment horizontal="center" vertical="top"/>
    </xf>
    <xf numFmtId="0" fontId="2" fillId="24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 wrapText="1"/>
    </xf>
    <xf numFmtId="0" fontId="8" fillId="0" borderId="14" xfId="0" applyNumberFormat="1" applyFont="1" applyFill="1" applyBorder="1" applyAlignment="1" applyProtection="1">
      <alignment vertical="top"/>
    </xf>
    <xf numFmtId="0" fontId="8" fillId="0" borderId="13" xfId="0" applyNumberFormat="1" applyFont="1" applyFill="1" applyBorder="1" applyAlignment="1" applyProtection="1">
      <alignment vertical="top"/>
    </xf>
    <xf numFmtId="0" fontId="22" fillId="0" borderId="40" xfId="0" applyNumberFormat="1" applyFont="1" applyFill="1" applyBorder="1" applyAlignment="1" applyProtection="1">
      <alignment horizontal="center" vertical="center" wrapText="1"/>
    </xf>
    <xf numFmtId="0" fontId="22" fillId="0" borderId="43" xfId="0" applyNumberFormat="1" applyFont="1" applyFill="1" applyBorder="1" applyAlignment="1" applyProtection="1">
      <alignment horizontal="center" vertical="center" wrapText="1"/>
    </xf>
    <xf numFmtId="167" fontId="128" fillId="0" borderId="0" xfId="0" applyNumberFormat="1" applyFont="1" applyAlignment="1"/>
    <xf numFmtId="0" fontId="129" fillId="0" borderId="0" xfId="0" applyFont="1" applyAlignment="1"/>
    <xf numFmtId="167" fontId="36" fillId="0" borderId="0" xfId="0" applyNumberFormat="1" applyFont="1" applyFill="1" applyAlignment="1"/>
    <xf numFmtId="0" fontId="22" fillId="0" borderId="44" xfId="0" applyNumberFormat="1" applyFont="1" applyFill="1" applyBorder="1" applyAlignment="1" applyProtection="1">
      <alignment horizontal="center" vertical="center" wrapText="1"/>
    </xf>
    <xf numFmtId="166" fontId="118" fillId="0" borderId="25" xfId="0" applyNumberFormat="1" applyFont="1" applyFill="1" applyBorder="1" applyAlignment="1" applyProtection="1">
      <alignment horizontal="right" vertical="top"/>
    </xf>
    <xf numFmtId="166" fontId="77" fillId="0" borderId="25" xfId="0" applyNumberFormat="1" applyFont="1" applyFill="1" applyBorder="1" applyAlignment="1" applyProtection="1">
      <alignment horizontal="right" vertical="top"/>
    </xf>
    <xf numFmtId="167" fontId="76" fillId="0" borderId="28" xfId="0" applyNumberFormat="1" applyFont="1" applyFill="1" applyBorder="1" applyAlignment="1" applyProtection="1">
      <alignment vertical="top"/>
    </xf>
    <xf numFmtId="167" fontId="78" fillId="0" borderId="28" xfId="0" applyNumberFormat="1" applyFont="1" applyFill="1" applyBorder="1" applyAlignment="1" applyProtection="1">
      <alignment vertical="top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9" fontId="2" fillId="0" borderId="0" xfId="98" applyFont="1" applyFill="1" applyBorder="1" applyAlignment="1" applyProtection="1">
      <alignment vertical="top"/>
    </xf>
    <xf numFmtId="169" fontId="76" fillId="0" borderId="25" xfId="0" applyNumberFormat="1" applyFont="1" applyFill="1" applyBorder="1" applyAlignment="1" applyProtection="1">
      <alignment horizontal="center" vertical="top"/>
    </xf>
    <xf numFmtId="0" fontId="131" fillId="0" borderId="0" xfId="0" applyNumberFormat="1" applyFont="1" applyFill="1" applyBorder="1" applyAlignment="1" applyProtection="1">
      <alignment vertical="top"/>
    </xf>
    <xf numFmtId="167" fontId="129" fillId="0" borderId="0" xfId="0" applyNumberFormat="1" applyFont="1" applyFill="1" applyAlignment="1"/>
    <xf numFmtId="0" fontId="8" fillId="0" borderId="45" xfId="0" applyNumberFormat="1" applyFont="1" applyFill="1" applyBorder="1" applyAlignment="1" applyProtection="1">
      <alignment vertical="top"/>
    </xf>
    <xf numFmtId="0" fontId="8" fillId="0" borderId="46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14" xfId="0" applyNumberFormat="1" applyFont="1" applyFill="1" applyBorder="1" applyAlignment="1" applyProtection="1">
      <alignment vertical="top"/>
    </xf>
    <xf numFmtId="0" fontId="0" fillId="0" borderId="13" xfId="0" applyNumberFormat="1" applyFont="1" applyFill="1" applyBorder="1" applyAlignment="1" applyProtection="1">
      <alignment vertical="top"/>
    </xf>
    <xf numFmtId="0" fontId="140" fillId="0" borderId="0" xfId="0" applyNumberFormat="1" applyFont="1" applyFill="1" applyBorder="1" applyAlignment="1" applyProtection="1">
      <alignment vertical="top"/>
    </xf>
    <xf numFmtId="0" fontId="144" fillId="0" borderId="0" xfId="0" applyNumberFormat="1" applyFont="1" applyFill="1" applyBorder="1" applyAlignment="1" applyProtection="1">
      <alignment vertical="top"/>
    </xf>
    <xf numFmtId="0" fontId="36" fillId="25" borderId="0" xfId="0" applyFont="1" applyFill="1" applyAlignment="1"/>
    <xf numFmtId="0" fontId="147" fillId="0" borderId="0" xfId="0" applyFont="1" applyAlignment="1"/>
    <xf numFmtId="167" fontId="147" fillId="0" borderId="0" xfId="0" applyNumberFormat="1" applyFont="1" applyAlignment="1"/>
    <xf numFmtId="0" fontId="147" fillId="0" borderId="0" xfId="0" applyFont="1" applyFill="1" applyAlignment="1"/>
    <xf numFmtId="167" fontId="147" fillId="0" borderId="0" xfId="0" applyNumberFormat="1" applyFont="1" applyFill="1" applyAlignment="1"/>
    <xf numFmtId="169" fontId="64" fillId="0" borderId="25" xfId="0" applyNumberFormat="1" applyFont="1" applyFill="1" applyBorder="1" applyAlignment="1" applyProtection="1">
      <alignment vertical="top"/>
    </xf>
    <xf numFmtId="166" fontId="148" fillId="0" borderId="0" xfId="0" applyNumberFormat="1" applyFont="1" applyFill="1" applyBorder="1" applyAlignment="1" applyProtection="1">
      <alignment vertical="top"/>
    </xf>
    <xf numFmtId="0" fontId="150" fillId="0" borderId="21" xfId="0" applyNumberFormat="1" applyFont="1" applyFill="1" applyBorder="1" applyAlignment="1" applyProtection="1">
      <alignment horizontal="center" vertical="center" wrapText="1"/>
    </xf>
    <xf numFmtId="0" fontId="152" fillId="0" borderId="24" xfId="0" applyNumberFormat="1" applyFont="1" applyFill="1" applyBorder="1" applyAlignment="1" applyProtection="1">
      <alignment horizontal="center" vertical="center" wrapText="1"/>
    </xf>
    <xf numFmtId="167" fontId="78" fillId="0" borderId="47" xfId="0" applyNumberFormat="1" applyFont="1" applyFill="1" applyBorder="1" applyAlignment="1" applyProtection="1">
      <alignment horizontal="center" vertical="center"/>
    </xf>
    <xf numFmtId="167" fontId="78" fillId="0" borderId="25" xfId="0" applyNumberFormat="1" applyFont="1" applyFill="1" applyBorder="1" applyAlignment="1" applyProtection="1">
      <alignment horizontal="center" vertical="center"/>
    </xf>
    <xf numFmtId="166" fontId="63" fillId="0" borderId="26" xfId="0" applyNumberFormat="1" applyFont="1" applyFill="1" applyBorder="1" applyAlignment="1" applyProtection="1">
      <alignment horizontal="center" vertical="top"/>
    </xf>
    <xf numFmtId="14" fontId="8" fillId="0" borderId="26" xfId="0" applyNumberFormat="1" applyFont="1" applyFill="1" applyBorder="1" applyAlignment="1" applyProtection="1">
      <alignment horizontal="center" vertical="center"/>
    </xf>
    <xf numFmtId="14" fontId="8" fillId="0" borderId="25" xfId="0" applyNumberFormat="1" applyFont="1" applyFill="1" applyBorder="1" applyAlignment="1" applyProtection="1">
      <alignment horizontal="center" vertical="center"/>
    </xf>
    <xf numFmtId="166" fontId="127" fillId="0" borderId="26" xfId="0" applyNumberFormat="1" applyFont="1" applyFill="1" applyBorder="1" applyAlignment="1" applyProtection="1">
      <alignment horizontal="center" vertical="center"/>
    </xf>
    <xf numFmtId="169" fontId="64" fillId="0" borderId="25" xfId="0" applyNumberFormat="1" applyFont="1" applyFill="1" applyBorder="1" applyAlignment="1" applyProtection="1">
      <alignment horizontal="center" vertical="top"/>
    </xf>
    <xf numFmtId="166" fontId="63" fillId="0" borderId="25" xfId="0" applyNumberFormat="1" applyFont="1" applyFill="1" applyBorder="1" applyAlignment="1" applyProtection="1">
      <alignment horizontal="center" vertical="top"/>
    </xf>
    <xf numFmtId="169" fontId="149" fillId="0" borderId="25" xfId="0" applyNumberFormat="1" applyFont="1" applyFill="1" applyBorder="1" applyAlignment="1" applyProtection="1">
      <alignment horizontal="center" vertical="top"/>
    </xf>
    <xf numFmtId="0" fontId="150" fillId="0" borderId="16" xfId="0" applyNumberFormat="1" applyFont="1" applyFill="1" applyBorder="1" applyAlignment="1" applyProtection="1">
      <alignment horizontal="center" vertical="center"/>
    </xf>
    <xf numFmtId="169" fontId="73" fillId="0" borderId="25" xfId="0" applyNumberFormat="1" applyFont="1" applyFill="1" applyBorder="1" applyAlignment="1" applyProtection="1">
      <alignment vertical="top"/>
    </xf>
    <xf numFmtId="169" fontId="71" fillId="0" borderId="25" xfId="0" applyNumberFormat="1" applyFont="1" applyFill="1" applyBorder="1" applyAlignment="1" applyProtection="1">
      <alignment vertical="top"/>
    </xf>
    <xf numFmtId="166" fontId="158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167" fontId="76" fillId="0" borderId="17" xfId="0" applyNumberFormat="1" applyFont="1" applyFill="1" applyBorder="1" applyAlignment="1" applyProtection="1">
      <alignment horizontal="center" vertical="center"/>
    </xf>
    <xf numFmtId="167" fontId="76" fillId="0" borderId="47" xfId="0" applyNumberFormat="1" applyFont="1" applyFill="1" applyBorder="1" applyAlignment="1" applyProtection="1">
      <alignment horizontal="center" vertical="center"/>
    </xf>
    <xf numFmtId="169" fontId="153" fillId="0" borderId="25" xfId="0" applyNumberFormat="1" applyFont="1" applyFill="1" applyBorder="1" applyAlignment="1" applyProtection="1">
      <alignment horizontal="right" vertical="top"/>
    </xf>
    <xf numFmtId="169" fontId="0" fillId="0" borderId="0" xfId="0" applyNumberFormat="1" applyFont="1" applyFill="1" applyBorder="1" applyAlignment="1" applyProtection="1">
      <alignment vertical="top"/>
    </xf>
    <xf numFmtId="169" fontId="76" fillId="0" borderId="48" xfId="0" applyNumberFormat="1" applyFont="1" applyFill="1" applyBorder="1" applyAlignment="1" applyProtection="1">
      <alignment vertical="center"/>
    </xf>
    <xf numFmtId="169" fontId="76" fillId="0" borderId="49" xfId="0" applyNumberFormat="1" applyFont="1" applyFill="1" applyBorder="1" applyAlignment="1" applyProtection="1">
      <alignment vertical="center"/>
    </xf>
    <xf numFmtId="169" fontId="76" fillId="0" borderId="50" xfId="0" applyNumberFormat="1" applyFont="1" applyFill="1" applyBorder="1" applyAlignment="1" applyProtection="1">
      <alignment vertical="center"/>
    </xf>
    <xf numFmtId="169" fontId="76" fillId="0" borderId="47" xfId="0" applyNumberFormat="1" applyFont="1" applyFill="1" applyBorder="1" applyAlignment="1" applyProtection="1">
      <alignment horizontal="center" vertical="center"/>
    </xf>
    <xf numFmtId="169" fontId="78" fillId="0" borderId="51" xfId="0" applyNumberFormat="1" applyFont="1" applyFill="1" applyBorder="1" applyAlignment="1" applyProtection="1">
      <alignment horizontal="center" vertical="center"/>
    </xf>
    <xf numFmtId="169" fontId="78" fillId="0" borderId="47" xfId="0" applyNumberFormat="1" applyFont="1" applyFill="1" applyBorder="1" applyAlignment="1" applyProtection="1">
      <alignment horizontal="center" vertical="center"/>
    </xf>
    <xf numFmtId="169" fontId="76" fillId="0" borderId="51" xfId="0" applyNumberFormat="1" applyFont="1" applyFill="1" applyBorder="1" applyAlignment="1" applyProtection="1">
      <alignment horizontal="center" vertical="center"/>
    </xf>
    <xf numFmtId="169" fontId="78" fillId="0" borderId="25" xfId="0" applyNumberFormat="1" applyFont="1" applyFill="1" applyBorder="1" applyAlignment="1" applyProtection="1">
      <alignment horizontal="center" vertical="center"/>
    </xf>
    <xf numFmtId="169" fontId="78" fillId="0" borderId="49" xfId="0" applyNumberFormat="1" applyFont="1" applyFill="1" applyBorder="1" applyAlignment="1" applyProtection="1">
      <alignment vertical="center"/>
    </xf>
    <xf numFmtId="0" fontId="7" fillId="0" borderId="0" xfId="0" applyFont="1">
      <alignment vertical="top"/>
    </xf>
    <xf numFmtId="167" fontId="7" fillId="0" borderId="0" xfId="0" applyNumberFormat="1" applyFont="1">
      <alignment vertical="top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vertical="center" wrapText="1"/>
    </xf>
    <xf numFmtId="167" fontId="7" fillId="0" borderId="0" xfId="0" applyNumberFormat="1" applyFont="1" applyAlignment="1">
      <alignment vertical="center" wrapText="1"/>
    </xf>
    <xf numFmtId="165" fontId="77" fillId="0" borderId="26" xfId="0" applyNumberFormat="1" applyFont="1" applyFill="1" applyBorder="1" applyAlignment="1" applyProtection="1">
      <alignment vertical="center"/>
    </xf>
    <xf numFmtId="165" fontId="118" fillId="0" borderId="16" xfId="0" applyNumberFormat="1" applyFont="1" applyFill="1" applyBorder="1" applyAlignment="1" applyProtection="1">
      <alignment vertical="center"/>
    </xf>
    <xf numFmtId="165" fontId="118" fillId="0" borderId="26" xfId="0" applyNumberFormat="1" applyFont="1" applyFill="1" applyBorder="1" applyAlignment="1" applyProtection="1">
      <alignment vertical="center"/>
    </xf>
    <xf numFmtId="165" fontId="77" fillId="0" borderId="26" xfId="0" applyNumberFormat="1" applyFont="1" applyFill="1" applyBorder="1" applyAlignment="1" applyProtection="1">
      <alignment horizontal="right" vertical="center"/>
    </xf>
    <xf numFmtId="169" fontId="77" fillId="0" borderId="26" xfId="0" applyNumberFormat="1" applyFont="1" applyFill="1" applyBorder="1" applyAlignment="1" applyProtection="1">
      <alignment horizontal="right" vertical="top"/>
    </xf>
    <xf numFmtId="169" fontId="77" fillId="0" borderId="25" xfId="0" applyNumberFormat="1" applyFont="1" applyFill="1" applyBorder="1" applyAlignment="1" applyProtection="1">
      <alignment horizontal="right" vertical="top"/>
    </xf>
    <xf numFmtId="165" fontId="77" fillId="0" borderId="26" xfId="0" applyNumberFormat="1" applyFont="1" applyFill="1" applyBorder="1" applyAlignment="1">
      <alignment vertical="center"/>
    </xf>
    <xf numFmtId="165" fontId="77" fillId="0" borderId="25" xfId="0" applyNumberFormat="1" applyFont="1" applyFill="1" applyBorder="1" applyAlignment="1">
      <alignment vertical="center"/>
    </xf>
    <xf numFmtId="166" fontId="77" fillId="0" borderId="26" xfId="0" applyNumberFormat="1" applyFont="1" applyFill="1" applyBorder="1" applyAlignment="1">
      <alignment vertical="center"/>
    </xf>
    <xf numFmtId="166" fontId="77" fillId="0" borderId="25" xfId="0" applyNumberFormat="1" applyFont="1" applyFill="1" applyBorder="1" applyAlignment="1">
      <alignment vertical="center"/>
    </xf>
    <xf numFmtId="165" fontId="77" fillId="0" borderId="26" xfId="80" applyNumberFormat="1" applyFont="1" applyFill="1" applyBorder="1" applyAlignment="1">
      <alignment horizontal="right" vertical="center"/>
    </xf>
    <xf numFmtId="165" fontId="77" fillId="0" borderId="25" xfId="80" applyNumberFormat="1" applyFont="1" applyFill="1" applyBorder="1" applyAlignment="1">
      <alignment horizontal="right" vertical="center"/>
    </xf>
    <xf numFmtId="165" fontId="118" fillId="0" borderId="26" xfId="0" applyNumberFormat="1" applyFont="1" applyFill="1" applyBorder="1" applyAlignment="1">
      <alignment vertical="center"/>
    </xf>
    <xf numFmtId="165" fontId="118" fillId="0" borderId="25" xfId="0" applyNumberFormat="1" applyFont="1" applyFill="1" applyBorder="1" applyAlignment="1">
      <alignment vertical="center"/>
    </xf>
    <xf numFmtId="166" fontId="118" fillId="0" borderId="26" xfId="0" applyNumberFormat="1" applyFont="1" applyFill="1" applyBorder="1" applyAlignment="1">
      <alignment vertical="center"/>
    </xf>
    <xf numFmtId="166" fontId="118" fillId="0" borderId="25" xfId="0" applyNumberFormat="1" applyFont="1" applyFill="1" applyBorder="1" applyAlignment="1">
      <alignment vertical="center"/>
    </xf>
    <xf numFmtId="165" fontId="77" fillId="0" borderId="26" xfId="0" applyNumberFormat="1" applyFont="1" applyFill="1" applyBorder="1" applyAlignment="1">
      <alignment horizontal="right" vertical="center"/>
    </xf>
    <xf numFmtId="166" fontId="118" fillId="0" borderId="26" xfId="0" applyNumberFormat="1" applyFont="1" applyFill="1" applyBorder="1" applyAlignment="1" applyProtection="1">
      <alignment vertical="top"/>
    </xf>
    <xf numFmtId="166" fontId="77" fillId="0" borderId="26" xfId="0" applyNumberFormat="1" applyFont="1" applyFill="1" applyBorder="1" applyAlignment="1" applyProtection="1">
      <alignment vertical="top"/>
    </xf>
    <xf numFmtId="166" fontId="148" fillId="0" borderId="26" xfId="0" applyNumberFormat="1" applyFont="1" applyFill="1" applyBorder="1" applyAlignment="1" applyProtection="1">
      <alignment vertical="top"/>
    </xf>
    <xf numFmtId="166" fontId="63" fillId="0" borderId="26" xfId="0" applyNumberFormat="1" applyFont="1" applyFill="1" applyBorder="1" applyAlignment="1" applyProtection="1">
      <alignment vertical="top"/>
    </xf>
    <xf numFmtId="166" fontId="118" fillId="0" borderId="28" xfId="0" applyNumberFormat="1" applyFont="1" applyFill="1" applyBorder="1" applyAlignment="1" applyProtection="1">
      <alignment vertical="top"/>
    </xf>
    <xf numFmtId="166" fontId="77" fillId="0" borderId="28" xfId="0" applyNumberFormat="1" applyFont="1" applyFill="1" applyBorder="1" applyAlignment="1" applyProtection="1">
      <alignment vertical="top"/>
    </xf>
    <xf numFmtId="166" fontId="118" fillId="0" borderId="32" xfId="0" applyNumberFormat="1" applyFont="1" applyFill="1" applyBorder="1" applyAlignment="1" applyProtection="1">
      <alignment vertical="top"/>
    </xf>
    <xf numFmtId="166" fontId="77" fillId="0" borderId="16" xfId="0" applyNumberFormat="1" applyFont="1" applyFill="1" applyBorder="1" applyAlignment="1" applyProtection="1">
      <alignment vertical="top"/>
    </xf>
    <xf numFmtId="166" fontId="159" fillId="0" borderId="26" xfId="0" applyNumberFormat="1" applyFont="1" applyFill="1" applyBorder="1" applyAlignment="1" applyProtection="1">
      <alignment vertical="top"/>
    </xf>
    <xf numFmtId="166" fontId="70" fillId="0" borderId="26" xfId="0" applyNumberFormat="1" applyFont="1" applyFill="1" applyBorder="1" applyAlignment="1" applyProtection="1">
      <alignment horizontal="right" vertical="top"/>
    </xf>
    <xf numFmtId="166" fontId="70" fillId="0" borderId="26" xfId="0" applyNumberFormat="1" applyFont="1" applyFill="1" applyBorder="1" applyAlignment="1" applyProtection="1">
      <alignment vertical="top"/>
    </xf>
    <xf numFmtId="166" fontId="77" fillId="0" borderId="26" xfId="0" applyNumberFormat="1" applyFont="1" applyFill="1" applyBorder="1" applyAlignment="1" applyProtection="1">
      <alignment horizontal="right" vertical="top"/>
    </xf>
    <xf numFmtId="166" fontId="77" fillId="0" borderId="26" xfId="0" quotePrefix="1" applyNumberFormat="1" applyFont="1" applyFill="1" applyBorder="1" applyAlignment="1" applyProtection="1">
      <alignment horizontal="right" vertical="top"/>
    </xf>
    <xf numFmtId="166" fontId="118" fillId="0" borderId="26" xfId="0" applyNumberFormat="1" applyFont="1" applyFill="1" applyBorder="1" applyAlignment="1" applyProtection="1">
      <alignment horizontal="right" vertical="top"/>
    </xf>
    <xf numFmtId="166" fontId="77" fillId="0" borderId="25" xfId="0" quotePrefix="1" applyNumberFormat="1" applyFont="1" applyFill="1" applyBorder="1" applyAlignment="1" applyProtection="1">
      <alignment horizontal="right" vertical="top"/>
    </xf>
    <xf numFmtId="165" fontId="118" fillId="0" borderId="16" xfId="0" applyNumberFormat="1" applyFont="1" applyFill="1" applyBorder="1" applyAlignment="1" applyProtection="1">
      <alignment horizontal="right" vertical="center"/>
    </xf>
    <xf numFmtId="169" fontId="118" fillId="0" borderId="22" xfId="0" applyNumberFormat="1" applyFont="1" applyFill="1" applyBorder="1" applyAlignment="1" applyProtection="1">
      <alignment horizontal="right" vertical="center"/>
    </xf>
    <xf numFmtId="165" fontId="118" fillId="0" borderId="10" xfId="0" applyNumberFormat="1" applyFont="1" applyFill="1" applyBorder="1" applyAlignment="1" applyProtection="1">
      <alignment horizontal="right" vertical="center"/>
    </xf>
    <xf numFmtId="169" fontId="118" fillId="0" borderId="16" xfId="0" applyNumberFormat="1" applyFont="1" applyFill="1" applyBorder="1" applyAlignment="1" applyProtection="1">
      <alignment horizontal="right" vertical="center"/>
    </xf>
    <xf numFmtId="169" fontId="77" fillId="0" borderId="34" xfId="0" applyNumberFormat="1" applyFont="1" applyFill="1" applyBorder="1" applyAlignment="1" applyProtection="1">
      <alignment horizontal="right" vertical="center"/>
    </xf>
    <xf numFmtId="165" fontId="77" fillId="0" borderId="28" xfId="0" applyNumberFormat="1" applyFont="1" applyFill="1" applyBorder="1" applyAlignment="1" applyProtection="1">
      <alignment horizontal="right" vertical="center"/>
    </xf>
    <xf numFmtId="169" fontId="77" fillId="0" borderId="26" xfId="0" applyNumberFormat="1" applyFont="1" applyFill="1" applyBorder="1" applyAlignment="1" applyProtection="1">
      <alignment horizontal="right" vertical="center"/>
    </xf>
    <xf numFmtId="165" fontId="118" fillId="0" borderId="26" xfId="0" applyNumberFormat="1" applyFont="1" applyFill="1" applyBorder="1" applyAlignment="1" applyProtection="1">
      <alignment horizontal="right" vertical="center"/>
    </xf>
    <xf numFmtId="169" fontId="118" fillId="0" borderId="34" xfId="0" applyNumberFormat="1" applyFont="1" applyFill="1" applyBorder="1" applyAlignment="1" applyProtection="1">
      <alignment horizontal="right" vertical="center"/>
    </xf>
    <xf numFmtId="165" fontId="118" fillId="0" borderId="28" xfId="0" applyNumberFormat="1" applyFont="1" applyFill="1" applyBorder="1" applyAlignment="1" applyProtection="1">
      <alignment horizontal="right" vertical="center"/>
    </xf>
    <xf numFmtId="169" fontId="118" fillId="0" borderId="26" xfId="0" applyNumberFormat="1" applyFont="1" applyFill="1" applyBorder="1" applyAlignment="1" applyProtection="1">
      <alignment horizontal="right" vertical="center"/>
    </xf>
    <xf numFmtId="169" fontId="118" fillId="0" borderId="25" xfId="0" applyNumberFormat="1" applyFont="1" applyFill="1" applyBorder="1" applyAlignment="1" applyProtection="1">
      <alignment horizontal="right" vertical="center"/>
    </xf>
    <xf numFmtId="169" fontId="118" fillId="0" borderId="52" xfId="0" applyNumberFormat="1" applyFont="1" applyFill="1" applyBorder="1" applyAlignment="1" applyProtection="1">
      <alignment horizontal="right" vertical="center"/>
    </xf>
    <xf numFmtId="169" fontId="118" fillId="0" borderId="26" xfId="0" applyNumberFormat="1" applyFont="1" applyFill="1" applyBorder="1" applyAlignment="1" applyProtection="1">
      <alignment horizontal="right" vertical="top"/>
    </xf>
    <xf numFmtId="169" fontId="118" fillId="0" borderId="25" xfId="0" applyNumberFormat="1" applyFont="1" applyFill="1" applyBorder="1" applyAlignment="1" applyProtection="1">
      <alignment horizontal="right" vertical="top"/>
    </xf>
    <xf numFmtId="169" fontId="118" fillId="0" borderId="34" xfId="0" applyNumberFormat="1" applyFont="1" applyFill="1" applyBorder="1" applyAlignment="1" applyProtection="1">
      <alignment horizontal="right" vertical="top"/>
    </xf>
    <xf numFmtId="169" fontId="118" fillId="0" borderId="52" xfId="0" applyNumberFormat="1" applyFont="1" applyFill="1" applyBorder="1" applyAlignment="1" applyProtection="1">
      <alignment horizontal="right" vertical="top"/>
    </xf>
    <xf numFmtId="169" fontId="77" fillId="0" borderId="34" xfId="0" applyNumberFormat="1" applyFont="1" applyFill="1" applyBorder="1" applyAlignment="1" applyProtection="1">
      <alignment horizontal="right" vertical="top"/>
    </xf>
    <xf numFmtId="169" fontId="77" fillId="0" borderId="52" xfId="0" applyNumberFormat="1" applyFont="1" applyFill="1" applyBorder="1" applyAlignment="1" applyProtection="1">
      <alignment horizontal="right" vertical="top"/>
    </xf>
    <xf numFmtId="166" fontId="118" fillId="0" borderId="52" xfId="0" applyNumberFormat="1" applyFont="1" applyFill="1" applyBorder="1" applyAlignment="1" applyProtection="1">
      <alignment horizontal="right" vertical="top"/>
    </xf>
    <xf numFmtId="166" fontId="77" fillId="0" borderId="52" xfId="0" applyNumberFormat="1" applyFont="1" applyFill="1" applyBorder="1" applyAlignment="1" applyProtection="1">
      <alignment horizontal="right" vertical="top"/>
    </xf>
    <xf numFmtId="165" fontId="118" fillId="0" borderId="23" xfId="0" applyNumberFormat="1" applyFont="1" applyFill="1" applyBorder="1" applyAlignment="1" applyProtection="1">
      <alignment horizontal="right" vertical="center"/>
    </xf>
    <xf numFmtId="165" fontId="118" fillId="0" borderId="25" xfId="0" applyNumberFormat="1" applyFont="1" applyFill="1" applyBorder="1" applyAlignment="1" applyProtection="1">
      <alignment horizontal="right" vertical="center"/>
    </xf>
    <xf numFmtId="165" fontId="118" fillId="0" borderId="17" xfId="0" applyNumberFormat="1" applyFont="1" applyFill="1" applyBorder="1" applyAlignment="1" applyProtection="1">
      <alignment horizontal="right" vertical="center"/>
    </xf>
    <xf numFmtId="165" fontId="118" fillId="0" borderId="53" xfId="0" applyNumberFormat="1" applyFont="1" applyFill="1" applyBorder="1" applyAlignment="1" applyProtection="1">
      <alignment horizontal="right" vertical="center"/>
    </xf>
    <xf numFmtId="165" fontId="118" fillId="0" borderId="54" xfId="0" applyNumberFormat="1" applyFont="1" applyFill="1" applyBorder="1" applyAlignment="1" applyProtection="1">
      <alignment horizontal="right" vertical="center"/>
    </xf>
    <xf numFmtId="165" fontId="118" fillId="0" borderId="47" xfId="0" applyNumberFormat="1" applyFont="1" applyFill="1" applyBorder="1" applyAlignment="1" applyProtection="1">
      <alignment horizontal="right" vertical="center"/>
    </xf>
    <xf numFmtId="165" fontId="77" fillId="0" borderId="55" xfId="0" applyNumberFormat="1" applyFont="1" applyFill="1" applyBorder="1" applyAlignment="1" applyProtection="1">
      <alignment horizontal="right" vertical="center"/>
    </xf>
    <xf numFmtId="165" fontId="77" fillId="0" borderId="56" xfId="0" applyNumberFormat="1" applyFont="1" applyFill="1" applyBorder="1" applyAlignment="1" applyProtection="1">
      <alignment horizontal="right" vertical="center"/>
    </xf>
    <xf numFmtId="165" fontId="77" fillId="0" borderId="51" xfId="0" applyNumberFormat="1" applyFont="1" applyFill="1" applyBorder="1" applyAlignment="1" applyProtection="1">
      <alignment horizontal="right" vertical="center"/>
    </xf>
    <xf numFmtId="165" fontId="77" fillId="0" borderId="53" xfId="0" applyNumberFormat="1" applyFont="1" applyFill="1" applyBorder="1" applyAlignment="1" applyProtection="1">
      <alignment horizontal="right" vertical="center"/>
    </xf>
    <xf numFmtId="165" fontId="77" fillId="0" borderId="54" xfId="0" applyNumberFormat="1" applyFont="1" applyFill="1" applyBorder="1" applyAlignment="1" applyProtection="1">
      <alignment horizontal="right" vertical="center"/>
    </xf>
    <xf numFmtId="165" fontId="77" fillId="0" borderId="47" xfId="0" applyNumberFormat="1" applyFont="1" applyFill="1" applyBorder="1" applyAlignment="1" applyProtection="1">
      <alignment horizontal="right" vertical="center"/>
    </xf>
    <xf numFmtId="165" fontId="118" fillId="0" borderId="55" xfId="0" applyNumberFormat="1" applyFont="1" applyFill="1" applyBorder="1" applyAlignment="1" applyProtection="1">
      <alignment horizontal="right" vertical="center"/>
    </xf>
    <xf numFmtId="165" fontId="118" fillId="0" borderId="56" xfId="0" applyNumberFormat="1" applyFont="1" applyFill="1" applyBorder="1" applyAlignment="1" applyProtection="1">
      <alignment horizontal="right" vertical="center"/>
    </xf>
    <xf numFmtId="165" fontId="118" fillId="0" borderId="51" xfId="0" applyNumberFormat="1" applyFont="1" applyFill="1" applyBorder="1" applyAlignment="1" applyProtection="1">
      <alignment horizontal="right" vertical="center"/>
    </xf>
    <xf numFmtId="165" fontId="77" fillId="0" borderId="52" xfId="0" applyNumberFormat="1" applyFont="1" applyFill="1" applyBorder="1" applyAlignment="1" applyProtection="1">
      <alignment horizontal="right" vertical="center"/>
    </xf>
    <xf numFmtId="165" fontId="77" fillId="0" borderId="25" xfId="0" applyNumberFormat="1" applyFont="1" applyFill="1" applyBorder="1" applyAlignment="1" applyProtection="1">
      <alignment horizontal="right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top"/>
    </xf>
    <xf numFmtId="0" fontId="8" fillId="0" borderId="26" xfId="0" quotePrefix="1" applyNumberFormat="1" applyFont="1" applyFill="1" applyBorder="1" applyAlignment="1" applyProtection="1">
      <alignment horizontal="center" vertical="top"/>
    </xf>
    <xf numFmtId="169" fontId="63" fillId="0" borderId="28" xfId="0" applyNumberFormat="1" applyFont="1" applyFill="1" applyBorder="1" applyAlignment="1" applyProtection="1">
      <alignment vertical="top"/>
    </xf>
    <xf numFmtId="2" fontId="1" fillId="0" borderId="0" xfId="94" applyNumberFormat="1"/>
    <xf numFmtId="0" fontId="8" fillId="0" borderId="26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center"/>
    </xf>
    <xf numFmtId="0" fontId="96" fillId="0" borderId="0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top"/>
    </xf>
    <xf numFmtId="165" fontId="77" fillId="0" borderId="56" xfId="0" applyNumberFormat="1" applyFont="1" applyFill="1" applyBorder="1" applyAlignment="1" applyProtection="1">
      <alignment vertical="center"/>
    </xf>
    <xf numFmtId="169" fontId="78" fillId="0" borderId="51" xfId="0" applyNumberFormat="1" applyFont="1" applyFill="1" applyBorder="1" applyAlignment="1" applyProtection="1">
      <alignment vertical="center"/>
    </xf>
    <xf numFmtId="165" fontId="118" fillId="0" borderId="32" xfId="0" applyNumberFormat="1" applyFont="1" applyFill="1" applyBorder="1" applyAlignment="1" applyProtection="1">
      <alignment vertical="center"/>
    </xf>
    <xf numFmtId="169" fontId="76" fillId="0" borderId="24" xfId="0" applyNumberFormat="1" applyFont="1" applyFill="1" applyBorder="1" applyAlignment="1" applyProtection="1">
      <alignment vertical="center"/>
    </xf>
    <xf numFmtId="169" fontId="78" fillId="0" borderId="26" xfId="0" applyNumberFormat="1" applyFont="1" applyFill="1" applyBorder="1" applyAlignment="1" applyProtection="1">
      <alignment vertical="center"/>
    </xf>
    <xf numFmtId="165" fontId="77" fillId="0" borderId="26" xfId="0" applyNumberFormat="1" applyFont="1" applyFill="1" applyBorder="1" applyAlignment="1" applyProtection="1">
      <alignment horizontal="center" vertical="top"/>
    </xf>
    <xf numFmtId="169" fontId="76" fillId="0" borderId="26" xfId="0" applyNumberFormat="1" applyFont="1" applyFill="1" applyBorder="1" applyAlignment="1" applyProtection="1">
      <alignment vertical="center"/>
    </xf>
    <xf numFmtId="0" fontId="112" fillId="0" borderId="0" xfId="0" applyNumberFormat="1" applyFont="1" applyFill="1" applyBorder="1" applyAlignment="1" applyProtection="1">
      <alignment vertical="center"/>
    </xf>
    <xf numFmtId="0" fontId="98" fillId="0" borderId="0" xfId="0" quotePrefix="1" applyNumberFormat="1" applyFont="1" applyFill="1" applyBorder="1" applyAlignment="1" applyProtection="1">
      <alignment horizontal="center" vertical="center"/>
    </xf>
    <xf numFmtId="169" fontId="163" fillId="0" borderId="0" xfId="0" applyNumberFormat="1" applyFont="1" applyFill="1" applyBorder="1" applyAlignment="1" applyProtection="1">
      <alignment vertical="center"/>
    </xf>
    <xf numFmtId="166" fontId="98" fillId="0" borderId="0" xfId="0" applyNumberFormat="1" applyFont="1" applyFill="1" applyBorder="1" applyAlignment="1" applyProtection="1">
      <alignment vertical="center"/>
    </xf>
    <xf numFmtId="0" fontId="158" fillId="0" borderId="0" xfId="0" quotePrefix="1" applyNumberFormat="1" applyFont="1" applyFill="1" applyBorder="1" applyAlignment="1" applyProtection="1">
      <alignment horizontal="center" vertical="top"/>
    </xf>
    <xf numFmtId="165" fontId="158" fillId="0" borderId="0" xfId="0" applyNumberFormat="1" applyFont="1" applyFill="1" applyBorder="1" applyAlignment="1" applyProtection="1">
      <alignment vertical="top"/>
    </xf>
    <xf numFmtId="166" fontId="162" fillId="0" borderId="0" xfId="0" applyNumberFormat="1" applyFont="1" applyFill="1" applyBorder="1" applyAlignment="1" applyProtection="1">
      <alignment vertical="top"/>
    </xf>
    <xf numFmtId="0" fontId="98" fillId="0" borderId="0" xfId="0" applyNumberFormat="1" applyFont="1" applyFill="1" applyBorder="1" applyAlignment="1" applyProtection="1">
      <alignment vertical="center"/>
    </xf>
    <xf numFmtId="0" fontId="161" fillId="0" borderId="0" xfId="0" applyNumberFormat="1" applyFont="1" applyFill="1" applyBorder="1" applyAlignment="1" applyProtection="1">
      <alignment vertical="top"/>
    </xf>
    <xf numFmtId="0" fontId="98" fillId="0" borderId="0" xfId="0" applyNumberFormat="1" applyFont="1" applyFill="1" applyBorder="1" applyAlignment="1" applyProtection="1">
      <alignment vertical="top" wrapText="1"/>
    </xf>
    <xf numFmtId="0" fontId="164" fillId="0" borderId="0" xfId="0" quotePrefix="1" applyNumberFormat="1" applyFont="1" applyFill="1" applyBorder="1" applyAlignment="1" applyProtection="1">
      <alignment horizontal="center" vertical="top"/>
    </xf>
    <xf numFmtId="169" fontId="165" fillId="0" borderId="0" xfId="0" applyNumberFormat="1" applyFont="1" applyFill="1" applyBorder="1" applyAlignment="1" applyProtection="1">
      <alignment vertical="top"/>
    </xf>
    <xf numFmtId="0" fontId="166" fillId="0" borderId="26" xfId="0" quotePrefix="1" applyNumberFormat="1" applyFont="1" applyFill="1" applyBorder="1" applyAlignment="1" applyProtection="1">
      <alignment horizontal="center" vertical="center"/>
    </xf>
    <xf numFmtId="0" fontId="167" fillId="0" borderId="56" xfId="0" quotePrefix="1" applyNumberFormat="1" applyFont="1" applyFill="1" applyBorder="1" applyAlignment="1" applyProtection="1">
      <alignment horizontal="center" vertical="center"/>
    </xf>
    <xf numFmtId="0" fontId="167" fillId="0" borderId="26" xfId="0" quotePrefix="1" applyNumberFormat="1" applyFont="1" applyFill="1" applyBorder="1" applyAlignment="1" applyProtection="1">
      <alignment horizontal="center" vertical="center"/>
    </xf>
    <xf numFmtId="0" fontId="167" fillId="0" borderId="54" xfId="0" quotePrefix="1" applyNumberFormat="1" applyFont="1" applyFill="1" applyBorder="1" applyAlignment="1" applyProtection="1">
      <alignment horizontal="center" vertical="center"/>
    </xf>
    <xf numFmtId="0" fontId="166" fillId="0" borderId="56" xfId="0" quotePrefix="1" applyNumberFormat="1" applyFont="1" applyFill="1" applyBorder="1" applyAlignment="1" applyProtection="1">
      <alignment horizontal="center" vertical="center"/>
    </xf>
    <xf numFmtId="0" fontId="166" fillId="0" borderId="54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95"/>
    <xf numFmtId="0" fontId="169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vertical="top"/>
    </xf>
    <xf numFmtId="0" fontId="172" fillId="0" borderId="0" xfId="0" applyNumberFormat="1" applyFont="1" applyFill="1" applyBorder="1" applyAlignment="1" applyProtection="1">
      <alignment vertical="top"/>
    </xf>
    <xf numFmtId="0" fontId="170" fillId="0" borderId="0" xfId="0" applyNumberFormat="1" applyFont="1" applyFill="1" applyBorder="1" applyAlignment="1" applyProtection="1">
      <alignment horizontal="center" vertical="center" wrapText="1"/>
    </xf>
    <xf numFmtId="0" fontId="170" fillId="0" borderId="14" xfId="0" applyNumberFormat="1" applyFont="1" applyFill="1" applyBorder="1" applyAlignment="1" applyProtection="1">
      <alignment horizontal="center" vertical="center"/>
    </xf>
    <xf numFmtId="0" fontId="170" fillId="0" borderId="16" xfId="0" applyNumberFormat="1" applyFont="1" applyFill="1" applyBorder="1" applyAlignment="1" applyProtection="1">
      <alignment horizontal="center" vertical="center"/>
    </xf>
    <xf numFmtId="0" fontId="170" fillId="0" borderId="17" xfId="0" applyNumberFormat="1" applyFont="1" applyFill="1" applyBorder="1" applyAlignment="1" applyProtection="1">
      <alignment horizontal="center" vertical="center"/>
    </xf>
    <xf numFmtId="169" fontId="11" fillId="0" borderId="25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79" fillId="0" borderId="26" xfId="0" quotePrefix="1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1" fontId="2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0" fillId="0" borderId="26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1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1" fontId="12" fillId="0" borderId="0" xfId="0" applyNumberFormat="1" applyFont="1" applyFill="1" applyBorder="1" applyAlignment="1" applyProtection="1">
      <alignment vertical="top"/>
    </xf>
    <xf numFmtId="169" fontId="19" fillId="0" borderId="25" xfId="0" applyNumberFormat="1" applyFont="1" applyFill="1" applyBorder="1" applyAlignment="1" applyProtection="1">
      <alignment vertical="center"/>
    </xf>
    <xf numFmtId="169" fontId="11" fillId="0" borderId="47" xfId="0" applyNumberFormat="1" applyFont="1" applyFill="1" applyBorder="1" applyAlignment="1" applyProtection="1">
      <alignment vertical="center"/>
    </xf>
    <xf numFmtId="0" fontId="8" fillId="0" borderId="45" xfId="0" applyNumberFormat="1" applyFont="1" applyFill="1" applyBorder="1" applyAlignment="1" applyProtection="1">
      <alignment horizontal="left" vertical="center" wrapText="1"/>
    </xf>
    <xf numFmtId="0" fontId="80" fillId="0" borderId="56" xfId="0" quotePrefix="1" applyNumberFormat="1" applyFont="1" applyFill="1" applyBorder="1" applyAlignment="1" applyProtection="1">
      <alignment horizontal="center" vertical="center"/>
    </xf>
    <xf numFmtId="0" fontId="10" fillId="0" borderId="45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79" fillId="0" borderId="32" xfId="0" quotePrefix="1" applyNumberFormat="1" applyFont="1" applyFill="1" applyBorder="1" applyAlignment="1" applyProtection="1">
      <alignment horizontal="center" vertical="center"/>
    </xf>
    <xf numFmtId="169" fontId="11" fillId="0" borderId="24" xfId="0" applyNumberFormat="1" applyFont="1" applyFill="1" applyBorder="1" applyAlignment="1" applyProtection="1">
      <alignment vertical="center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left" vertical="center"/>
    </xf>
    <xf numFmtId="0" fontId="79" fillId="0" borderId="16" xfId="0" quotePrefix="1" applyNumberFormat="1" applyFont="1" applyFill="1" applyBorder="1" applyAlignment="1" applyProtection="1">
      <alignment horizontal="center" vertical="center"/>
    </xf>
    <xf numFmtId="169" fontId="19" fillId="0" borderId="17" xfId="0" applyNumberFormat="1" applyFont="1" applyFill="1" applyBorder="1" applyAlignment="1" applyProtection="1">
      <alignment vertical="center"/>
    </xf>
    <xf numFmtId="0" fontId="19" fillId="0" borderId="14" xfId="0" applyNumberFormat="1" applyFont="1" applyFill="1" applyBorder="1" applyAlignment="1" applyProtection="1">
      <alignment horizontal="left" vertical="center"/>
    </xf>
    <xf numFmtId="165" fontId="20" fillId="0" borderId="0" xfId="0" applyNumberFormat="1" applyFont="1" applyFill="1" applyBorder="1" applyAlignment="1" applyProtection="1">
      <alignment vertical="top"/>
    </xf>
    <xf numFmtId="165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center" wrapText="1"/>
    </xf>
    <xf numFmtId="0" fontId="9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65" fontId="118" fillId="0" borderId="0" xfId="0" applyNumberFormat="1" applyFont="1" applyFill="1" applyBorder="1" applyAlignment="1" applyProtection="1">
      <alignment vertical="center"/>
    </xf>
    <xf numFmtId="165" fontId="77" fillId="0" borderId="0" xfId="0" applyNumberFormat="1" applyFont="1" applyFill="1" applyBorder="1" applyAlignment="1" applyProtection="1">
      <alignment vertical="center"/>
    </xf>
    <xf numFmtId="165" fontId="77" fillId="0" borderId="0" xfId="0" applyNumberFormat="1" applyFont="1" applyFill="1" applyBorder="1" applyAlignment="1" applyProtection="1">
      <alignment horizontal="right" vertical="center"/>
    </xf>
    <xf numFmtId="169" fontId="11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vertical="top"/>
    </xf>
    <xf numFmtId="0" fontId="17" fillId="0" borderId="10" xfId="0" applyFont="1" applyFill="1" applyBorder="1" applyAlignment="1">
      <alignment vertical="center"/>
    </xf>
    <xf numFmtId="169" fontId="118" fillId="0" borderId="26" xfId="0" applyNumberFormat="1" applyFont="1" applyFill="1" applyBorder="1" applyAlignment="1" applyProtection="1">
      <alignment vertical="center"/>
    </xf>
    <xf numFmtId="169" fontId="118" fillId="0" borderId="17" xfId="0" applyNumberFormat="1" applyFont="1" applyFill="1" applyBorder="1" applyAlignment="1" applyProtection="1">
      <alignment vertical="center"/>
    </xf>
    <xf numFmtId="169" fontId="17" fillId="0" borderId="17" xfId="0" applyNumberFormat="1" applyFont="1" applyFill="1" applyBorder="1" applyAlignment="1" applyProtection="1">
      <alignment vertical="center"/>
    </xf>
    <xf numFmtId="0" fontId="19" fillId="0" borderId="1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69" fontId="77" fillId="0" borderId="26" xfId="0" applyNumberFormat="1" applyFont="1" applyFill="1" applyBorder="1" applyAlignment="1" applyProtection="1">
      <alignment vertical="center"/>
    </xf>
    <xf numFmtId="169" fontId="77" fillId="0" borderId="25" xfId="0" applyNumberFormat="1" applyFont="1" applyFill="1" applyBorder="1" applyAlignment="1" applyProtection="1">
      <alignment vertical="center"/>
    </xf>
    <xf numFmtId="169" fontId="8" fillId="0" borderId="25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left" vertical="center"/>
    </xf>
    <xf numFmtId="165" fontId="8" fillId="0" borderId="25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vertical="center"/>
    </xf>
    <xf numFmtId="169" fontId="118" fillId="0" borderId="25" xfId="0" applyNumberFormat="1" applyFont="1" applyFill="1" applyBorder="1" applyAlignment="1" applyProtection="1">
      <alignment vertical="center"/>
    </xf>
    <xf numFmtId="169" fontId="17" fillId="0" borderId="25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14" fontId="8" fillId="0" borderId="39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vertical="top"/>
    </xf>
    <xf numFmtId="0" fontId="10" fillId="0" borderId="25" xfId="0" applyNumberFormat="1" applyFont="1" applyFill="1" applyBorder="1" applyAlignment="1" applyProtection="1">
      <alignment vertical="top"/>
    </xf>
    <xf numFmtId="0" fontId="10" fillId="0" borderId="24" xfId="0" applyNumberFormat="1" applyFont="1" applyFill="1" applyBorder="1" applyAlignment="1" applyProtection="1">
      <alignment vertical="top"/>
    </xf>
    <xf numFmtId="0" fontId="174" fillId="0" borderId="0" xfId="0" applyNumberFormat="1" applyFont="1" applyFill="1" applyBorder="1" applyAlignment="1" applyProtection="1">
      <alignment horizontal="left" vertical="center"/>
    </xf>
    <xf numFmtId="0" fontId="175" fillId="0" borderId="0" xfId="0" applyNumberFormat="1" applyFont="1" applyFill="1" applyBorder="1" applyAlignment="1" applyProtection="1">
      <alignment vertical="top"/>
    </xf>
    <xf numFmtId="0" fontId="175" fillId="0" borderId="0" xfId="0" applyNumberFormat="1" applyFont="1" applyFill="1" applyBorder="1" applyAlignment="1" applyProtection="1">
      <alignment vertical="center"/>
    </xf>
    <xf numFmtId="0" fontId="8" fillId="0" borderId="58" xfId="0" applyFont="1" applyFill="1" applyBorder="1" applyAlignment="1">
      <alignment vertical="center"/>
    </xf>
    <xf numFmtId="0" fontId="80" fillId="0" borderId="28" xfId="0" quotePrefix="1" applyNumberFormat="1" applyFont="1" applyFill="1" applyBorder="1" applyAlignment="1" applyProtection="1">
      <alignment horizontal="center" vertical="center"/>
    </xf>
    <xf numFmtId="0" fontId="93" fillId="0" borderId="25" xfId="0" applyNumberFormat="1" applyFont="1" applyFill="1" applyBorder="1" applyAlignment="1" applyProtection="1">
      <alignment vertical="top"/>
    </xf>
    <xf numFmtId="0" fontId="169" fillId="0" borderId="25" xfId="0" applyNumberFormat="1" applyFont="1" applyFill="1" applyBorder="1" applyAlignment="1" applyProtection="1">
      <alignment vertical="top"/>
    </xf>
    <xf numFmtId="0" fontId="17" fillId="0" borderId="59" xfId="0" applyFont="1" applyFill="1" applyBorder="1" applyAlignment="1">
      <alignment vertical="center" wrapText="1"/>
    </xf>
    <xf numFmtId="169" fontId="118" fillId="0" borderId="32" xfId="0" applyNumberFormat="1" applyFont="1" applyFill="1" applyBorder="1" applyAlignment="1" applyProtection="1">
      <alignment vertical="center"/>
    </xf>
    <xf numFmtId="169" fontId="118" fillId="0" borderId="24" xfId="0" applyNumberFormat="1" applyFont="1" applyFill="1" applyBorder="1" applyAlignment="1" applyProtection="1">
      <alignment vertical="center"/>
    </xf>
    <xf numFmtId="0" fontId="122" fillId="0" borderId="24" xfId="0" applyNumberFormat="1" applyFont="1" applyFill="1" applyBorder="1" applyAlignment="1" applyProtection="1">
      <alignment vertical="top"/>
    </xf>
    <xf numFmtId="0" fontId="19" fillId="0" borderId="13" xfId="0" applyFont="1" applyFill="1" applyBorder="1" applyAlignment="1">
      <alignment vertical="center" wrapText="1"/>
    </xf>
    <xf numFmtId="0" fontId="79" fillId="0" borderId="60" xfId="0" quotePrefix="1" applyNumberFormat="1" applyFont="1" applyFill="1" applyBorder="1" applyAlignment="1" applyProtection="1">
      <alignment horizontal="center" vertical="center"/>
    </xf>
    <xf numFmtId="0" fontId="11" fillId="0" borderId="0" xfId="92" applyFont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12" fillId="0" borderId="14" xfId="0" applyNumberFormat="1" applyFont="1" applyFill="1" applyBorder="1" applyAlignment="1" applyProtection="1">
      <alignment vertical="center"/>
    </xf>
    <xf numFmtId="0" fontId="8" fillId="0" borderId="61" xfId="0" applyFont="1" applyFill="1" applyBorder="1" applyAlignment="1">
      <alignment vertical="center"/>
    </xf>
    <xf numFmtId="0" fontId="80" fillId="0" borderId="60" xfId="0" quotePrefix="1" applyNumberFormat="1" applyFont="1" applyFill="1" applyBorder="1" applyAlignment="1" applyProtection="1">
      <alignment horizontal="center" vertical="center"/>
    </xf>
    <xf numFmtId="169" fontId="77" fillId="0" borderId="16" xfId="0" applyNumberFormat="1" applyFont="1" applyFill="1" applyBorder="1" applyAlignment="1" applyProtection="1">
      <alignment vertical="center"/>
    </xf>
    <xf numFmtId="169" fontId="77" fillId="0" borderId="17" xfId="0" applyNumberFormat="1" applyFont="1" applyFill="1" applyBorder="1" applyAlignment="1" applyProtection="1">
      <alignment vertical="center"/>
    </xf>
    <xf numFmtId="0" fontId="93" fillId="0" borderId="17" xfId="0" applyNumberFormat="1" applyFont="1" applyFill="1" applyBorder="1" applyAlignment="1" applyProtection="1">
      <alignment vertical="top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7" fontId="12" fillId="0" borderId="0" xfId="0" applyNumberFormat="1" applyFont="1" applyFill="1" applyBorder="1" applyAlignment="1" applyProtection="1">
      <alignment vertical="top"/>
    </xf>
    <xf numFmtId="0" fontId="125" fillId="0" borderId="14" xfId="0" applyNumberFormat="1" applyFont="1" applyFill="1" applyBorder="1" applyAlignment="1" applyProtection="1">
      <alignment vertical="center"/>
    </xf>
    <xf numFmtId="169" fontId="77" fillId="0" borderId="26" xfId="0" applyNumberFormat="1" applyFont="1" applyFill="1" applyBorder="1" applyAlignment="1" applyProtection="1">
      <alignment vertical="top"/>
    </xf>
    <xf numFmtId="169" fontId="77" fillId="0" borderId="25" xfId="0" applyNumberFormat="1" applyFont="1" applyFill="1" applyBorder="1" applyAlignment="1" applyProtection="1">
      <alignment vertical="top"/>
    </xf>
    <xf numFmtId="169" fontId="118" fillId="0" borderId="26" xfId="0" applyNumberFormat="1" applyFont="1" applyFill="1" applyBorder="1" applyAlignment="1" applyProtection="1">
      <alignment vertical="top"/>
    </xf>
    <xf numFmtId="169" fontId="118" fillId="0" borderId="25" xfId="0" applyNumberFormat="1" applyFont="1" applyFill="1" applyBorder="1" applyAlignment="1" applyProtection="1">
      <alignment vertical="top"/>
    </xf>
    <xf numFmtId="0" fontId="116" fillId="0" borderId="26" xfId="93" applyFont="1" applyBorder="1" applyAlignment="1">
      <alignment horizontal="center" vertical="center"/>
    </xf>
    <xf numFmtId="0" fontId="116" fillId="0" borderId="34" xfId="93" applyFont="1" applyBorder="1" applyAlignment="1">
      <alignment horizontal="center" vertical="center"/>
    </xf>
    <xf numFmtId="0" fontId="116" fillId="0" borderId="62" xfId="93" applyFont="1" applyBorder="1" applyAlignment="1">
      <alignment horizontal="center" vertical="center"/>
    </xf>
    <xf numFmtId="0" fontId="62" fillId="0" borderId="28" xfId="0" quotePrefix="1" applyNumberFormat="1" applyFont="1" applyFill="1" applyBorder="1" applyAlignment="1" applyProtection="1">
      <alignment horizontal="center" vertical="top"/>
    </xf>
    <xf numFmtId="169" fontId="149" fillId="0" borderId="25" xfId="0" applyNumberFormat="1" applyFont="1" applyFill="1" applyBorder="1" applyAlignment="1" applyProtection="1">
      <alignment vertical="top"/>
    </xf>
    <xf numFmtId="0" fontId="61" fillId="0" borderId="28" xfId="0" quotePrefix="1" applyNumberFormat="1" applyFont="1" applyFill="1" applyBorder="1" applyAlignment="1" applyProtection="1">
      <alignment horizontal="center" vertical="top"/>
    </xf>
    <xf numFmtId="0" fontId="10" fillId="0" borderId="13" xfId="0" applyNumberFormat="1" applyFont="1" applyFill="1" applyBorder="1" applyAlignment="1" applyProtection="1">
      <alignment vertical="center"/>
    </xf>
    <xf numFmtId="0" fontId="169" fillId="0" borderId="0" xfId="0" applyNumberFormat="1" applyFont="1" applyFill="1" applyBorder="1" applyAlignment="1" applyProtection="1">
      <alignment vertical="center"/>
    </xf>
    <xf numFmtId="0" fontId="62" fillId="0" borderId="14" xfId="0" applyNumberFormat="1" applyFont="1" applyFill="1" applyBorder="1" applyAlignment="1" applyProtection="1">
      <alignment horizontal="left" vertical="center" wrapText="1"/>
    </xf>
    <xf numFmtId="0" fontId="179" fillId="0" borderId="14" xfId="0" applyNumberFormat="1" applyFont="1" applyFill="1" applyBorder="1" applyAlignment="1" applyProtection="1">
      <alignment horizontal="left" vertical="center" wrapText="1"/>
    </xf>
    <xf numFmtId="0" fontId="61" fillId="0" borderId="0" xfId="0" applyNumberFormat="1" applyFont="1" applyFill="1" applyBorder="1" applyAlignment="1" applyProtection="1">
      <alignment horizontal="left" vertical="center"/>
    </xf>
    <xf numFmtId="0" fontId="65" fillId="0" borderId="0" xfId="0" applyNumberFormat="1" applyFont="1" applyFill="1" applyBorder="1" applyAlignment="1" applyProtection="1">
      <alignment horizontal="left" vertical="center"/>
    </xf>
    <xf numFmtId="0" fontId="61" fillId="0" borderId="0" xfId="0" applyNumberFormat="1" applyFont="1" applyFill="1" applyBorder="1" applyAlignment="1" applyProtection="1">
      <alignment horizontal="left" vertical="center" wrapText="1"/>
    </xf>
    <xf numFmtId="0" fontId="65" fillId="0" borderId="0" xfId="0" applyNumberFormat="1" applyFont="1" applyFill="1" applyBorder="1" applyAlignment="1" applyProtection="1">
      <alignment horizontal="left" vertical="center" wrapText="1"/>
    </xf>
    <xf numFmtId="0" fontId="61" fillId="0" borderId="0" xfId="0" applyNumberFormat="1" applyFont="1" applyFill="1" applyBorder="1" applyAlignment="1" applyProtection="1">
      <alignment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2" fillId="0" borderId="29" xfId="0" applyNumberFormat="1" applyFont="1" applyFill="1" applyBorder="1" applyAlignment="1" applyProtection="1">
      <alignment horizontal="left" vertical="center" wrapText="1"/>
    </xf>
    <xf numFmtId="0" fontId="179" fillId="0" borderId="0" xfId="0" applyNumberFormat="1" applyFont="1" applyFill="1" applyBorder="1" applyAlignment="1" applyProtection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 wrapText="1"/>
    </xf>
    <xf numFmtId="0" fontId="17" fillId="0" borderId="28" xfId="0" applyNumberFormat="1" applyFont="1" applyFill="1" applyBorder="1" applyAlignment="1" applyProtection="1">
      <alignment wrapText="1"/>
    </xf>
    <xf numFmtId="0" fontId="19" fillId="0" borderId="28" xfId="0" applyFont="1" applyFill="1" applyBorder="1" applyAlignment="1">
      <alignment vertical="top" wrapText="1"/>
    </xf>
    <xf numFmtId="0" fontId="8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183" fillId="0" borderId="0" xfId="0" applyFont="1" applyFill="1" applyAlignment="1"/>
    <xf numFmtId="167" fontId="183" fillId="0" borderId="0" xfId="0" applyNumberFormat="1" applyFont="1" applyFill="1" applyAlignment="1"/>
    <xf numFmtId="174" fontId="183" fillId="0" borderId="0" xfId="80" applyNumberFormat="1" applyFont="1" applyFill="1" applyAlignment="1"/>
    <xf numFmtId="174" fontId="7" fillId="0" borderId="0" xfId="80" applyNumberFormat="1" applyFont="1" applyAlignment="1">
      <alignment vertical="top"/>
    </xf>
    <xf numFmtId="0" fontId="0" fillId="0" borderId="0" xfId="0" applyFill="1" applyAlignment="1"/>
    <xf numFmtId="0" fontId="139" fillId="0" borderId="16" xfId="0" applyFont="1" applyFill="1" applyBorder="1" applyAlignment="1">
      <alignment horizontal="center" vertical="center" wrapText="1"/>
    </xf>
    <xf numFmtId="0" fontId="138" fillId="0" borderId="26" xfId="0" applyFont="1" applyFill="1" applyBorder="1" applyAlignment="1">
      <alignment horizontal="center" vertical="center" wrapText="1"/>
    </xf>
    <xf numFmtId="0" fontId="141" fillId="0" borderId="56" xfId="0" applyFont="1" applyFill="1" applyBorder="1" applyAlignment="1">
      <alignment horizontal="center" vertical="center" wrapText="1"/>
    </xf>
    <xf numFmtId="0" fontId="142" fillId="0" borderId="54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center" wrapText="1"/>
    </xf>
    <xf numFmtId="0" fontId="138" fillId="0" borderId="54" xfId="0" applyFont="1" applyFill="1" applyBorder="1" applyAlignment="1">
      <alignment horizontal="center" vertical="center" wrapText="1"/>
    </xf>
    <xf numFmtId="0" fontId="142" fillId="0" borderId="34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top"/>
    </xf>
    <xf numFmtId="0" fontId="130" fillId="0" borderId="0" xfId="0" applyNumberFormat="1" applyFont="1" applyFill="1" applyBorder="1" applyAlignment="1" applyProtection="1">
      <alignment horizontal="left" vertical="top" indent="6"/>
    </xf>
    <xf numFmtId="0" fontId="8" fillId="0" borderId="64" xfId="0" applyNumberFormat="1" applyFont="1" applyFill="1" applyBorder="1" applyAlignment="1" applyProtection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8" fillId="0" borderId="4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29" fillId="0" borderId="65" xfId="0" applyNumberFormat="1" applyFont="1" applyFill="1" applyBorder="1" applyAlignment="1" applyProtection="1">
      <alignment horizontal="center" vertical="center" wrapText="1"/>
    </xf>
    <xf numFmtId="0" fontId="9" fillId="0" borderId="43" xfId="0" applyNumberFormat="1" applyFont="1" applyFill="1" applyBorder="1" applyAlignment="1" applyProtection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165" fontId="119" fillId="0" borderId="26" xfId="0" applyNumberFormat="1" applyFont="1" applyFill="1" applyBorder="1" applyAlignment="1" applyProtection="1">
      <alignment horizontal="center" vertical="top"/>
    </xf>
    <xf numFmtId="165" fontId="119" fillId="0" borderId="34" xfId="0" applyNumberFormat="1" applyFont="1" applyFill="1" applyBorder="1" applyAlignment="1" applyProtection="1">
      <alignment horizontal="center" vertical="top"/>
    </xf>
    <xf numFmtId="0" fontId="79" fillId="0" borderId="28" xfId="0" applyNumberFormat="1" applyFont="1" applyFill="1" applyBorder="1" applyAlignment="1" applyProtection="1">
      <alignment vertical="top"/>
    </xf>
    <xf numFmtId="0" fontId="79" fillId="0" borderId="0" xfId="0" applyNumberFormat="1" applyFont="1" applyFill="1" applyBorder="1" applyAlignment="1" applyProtection="1">
      <alignment vertical="top"/>
    </xf>
    <xf numFmtId="167" fontId="83" fillId="0" borderId="52" xfId="0" applyNumberFormat="1" applyFont="1" applyFill="1" applyBorder="1" applyAlignment="1" applyProtection="1">
      <alignment vertical="top"/>
    </xf>
    <xf numFmtId="167" fontId="83" fillId="0" borderId="26" xfId="0" applyNumberFormat="1" applyFont="1" applyFill="1" applyBorder="1" applyAlignment="1" applyProtection="1">
      <alignment horizontal="center" vertical="top"/>
    </xf>
    <xf numFmtId="2" fontId="83" fillId="0" borderId="25" xfId="0" applyNumberFormat="1" applyFont="1" applyFill="1" applyBorder="1" applyAlignment="1" applyProtection="1">
      <alignment horizontal="center" vertical="top"/>
    </xf>
    <xf numFmtId="167" fontId="83" fillId="0" borderId="25" xfId="0" applyNumberFormat="1" applyFont="1" applyFill="1" applyBorder="1" applyAlignment="1" applyProtection="1">
      <alignment vertical="top"/>
    </xf>
    <xf numFmtId="0" fontId="79" fillId="0" borderId="0" xfId="0" applyNumberFormat="1" applyFont="1" applyFill="1" applyBorder="1" applyAlignment="1" applyProtection="1">
      <alignment horizontal="center" vertical="top"/>
    </xf>
    <xf numFmtId="172" fontId="137" fillId="0" borderId="0" xfId="0" applyNumberFormat="1" applyFont="1" applyFill="1" applyBorder="1" applyAlignment="1">
      <alignment horizontal="right" vertical="center" wrapText="1"/>
    </xf>
    <xf numFmtId="4" fontId="108" fillId="0" borderId="0" xfId="0" applyNumberFormat="1" applyFont="1" applyFill="1" applyBorder="1" applyAlignment="1">
      <alignment horizontal="right" vertical="center" wrapText="1"/>
    </xf>
    <xf numFmtId="0" fontId="120" fillId="0" borderId="28" xfId="0" applyNumberFormat="1" applyFont="1" applyFill="1" applyBorder="1" applyAlignment="1" applyProtection="1">
      <alignment vertical="top"/>
    </xf>
    <xf numFmtId="0" fontId="117" fillId="0" borderId="0" xfId="0" applyNumberFormat="1" applyFont="1" applyFill="1" applyBorder="1" applyAlignment="1" applyProtection="1">
      <alignment vertical="top"/>
    </xf>
    <xf numFmtId="169" fontId="126" fillId="0" borderId="66" xfId="0" applyNumberFormat="1" applyFont="1" applyFill="1" applyBorder="1" applyAlignment="1" applyProtection="1">
      <alignment horizontal="center" vertical="top"/>
    </xf>
    <xf numFmtId="169" fontId="85" fillId="0" borderId="66" xfId="0" applyNumberFormat="1" applyFont="1" applyFill="1" applyBorder="1" applyAlignment="1" applyProtection="1">
      <alignment horizontal="center" vertical="top"/>
    </xf>
    <xf numFmtId="167" fontId="84" fillId="0" borderId="52" xfId="0" applyNumberFormat="1" applyFont="1" applyFill="1" applyBorder="1" applyAlignment="1" applyProtection="1">
      <alignment vertical="top"/>
    </xf>
    <xf numFmtId="167" fontId="84" fillId="0" borderId="25" xfId="0" applyNumberFormat="1" applyFont="1" applyFill="1" applyBorder="1" applyAlignment="1" applyProtection="1">
      <alignment vertical="top"/>
    </xf>
    <xf numFmtId="0" fontId="121" fillId="0" borderId="28" xfId="0" applyNumberFormat="1" applyFont="1" applyFill="1" applyBorder="1" applyAlignment="1" applyProtection="1">
      <alignment vertical="top"/>
    </xf>
    <xf numFmtId="0" fontId="80" fillId="0" borderId="0" xfId="0" applyNumberFormat="1" applyFont="1" applyFill="1" applyBorder="1" applyAlignment="1" applyProtection="1">
      <alignment vertical="top"/>
    </xf>
    <xf numFmtId="0" fontId="121" fillId="0" borderId="26" xfId="0" applyNumberFormat="1" applyFont="1" applyFill="1" applyBorder="1" applyAlignment="1" applyProtection="1">
      <alignment vertical="top"/>
    </xf>
    <xf numFmtId="0" fontId="80" fillId="0" borderId="25" xfId="0" applyNumberFormat="1" applyFont="1" applyFill="1" applyBorder="1" applyAlignment="1" applyProtection="1">
      <alignment vertical="top"/>
    </xf>
    <xf numFmtId="169" fontId="120" fillId="0" borderId="28" xfId="0" applyNumberFormat="1" applyFont="1" applyFill="1" applyBorder="1" applyAlignment="1" applyProtection="1">
      <alignment vertical="top"/>
    </xf>
    <xf numFmtId="169" fontId="79" fillId="0" borderId="21" xfId="0" applyNumberFormat="1" applyFont="1" applyFill="1" applyBorder="1" applyAlignment="1" applyProtection="1">
      <alignment vertical="top"/>
    </xf>
    <xf numFmtId="169" fontId="2" fillId="0" borderId="0" xfId="0" applyNumberFormat="1" applyFont="1" applyFill="1" applyBorder="1" applyAlignment="1" applyProtection="1">
      <alignment vertical="top"/>
    </xf>
    <xf numFmtId="169" fontId="121" fillId="0" borderId="28" xfId="0" applyNumberFormat="1" applyFont="1" applyFill="1" applyBorder="1" applyAlignment="1" applyProtection="1">
      <alignment vertical="top"/>
    </xf>
    <xf numFmtId="169" fontId="80" fillId="0" borderId="0" xfId="0" applyNumberFormat="1" applyFont="1" applyFill="1" applyBorder="1" applyAlignment="1" applyProtection="1">
      <alignment vertical="top"/>
    </xf>
    <xf numFmtId="0" fontId="89" fillId="0" borderId="0" xfId="0" applyNumberFormat="1" applyFont="1" applyFill="1" applyBorder="1" applyAlignment="1" applyProtection="1">
      <alignment vertical="top"/>
    </xf>
    <xf numFmtId="0" fontId="8" fillId="0" borderId="67" xfId="0" applyNumberFormat="1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>
      <alignment vertical="top" wrapText="1"/>
    </xf>
    <xf numFmtId="0" fontId="2" fillId="0" borderId="26" xfId="0" applyNumberFormat="1" applyFont="1" applyFill="1" applyBorder="1" applyAlignment="1" applyProtection="1">
      <alignment vertical="top"/>
    </xf>
    <xf numFmtId="169" fontId="8" fillId="0" borderId="26" xfId="0" applyNumberFormat="1" applyFont="1" applyFill="1" applyBorder="1" applyAlignment="1" applyProtection="1">
      <alignment horizontal="right" vertical="top"/>
    </xf>
    <xf numFmtId="169" fontId="8" fillId="0" borderId="25" xfId="0" applyNumberFormat="1" applyFont="1" applyFill="1" applyBorder="1" applyAlignment="1" applyProtection="1">
      <alignment horizontal="right" vertical="top"/>
    </xf>
    <xf numFmtId="169" fontId="8" fillId="0" borderId="34" xfId="0" applyNumberFormat="1" applyFont="1" applyFill="1" applyBorder="1" applyAlignment="1" applyProtection="1">
      <alignment horizontal="right" vertical="top"/>
    </xf>
    <xf numFmtId="169" fontId="8" fillId="0" borderId="52" xfId="0" applyNumberFormat="1" applyFont="1" applyFill="1" applyBorder="1" applyAlignment="1" applyProtection="1">
      <alignment horizontal="right" vertical="top"/>
    </xf>
    <xf numFmtId="169" fontId="8" fillId="0" borderId="28" xfId="0" applyNumberFormat="1" applyFont="1" applyFill="1" applyBorder="1" applyAlignment="1" applyProtection="1">
      <alignment horizontal="right" vertical="top"/>
    </xf>
    <xf numFmtId="169" fontId="11" fillId="0" borderId="26" xfId="0" applyNumberFormat="1" applyFont="1" applyFill="1" applyBorder="1" applyAlignment="1" applyProtection="1">
      <alignment horizontal="right" vertical="top"/>
    </xf>
    <xf numFmtId="0" fontId="8" fillId="0" borderId="28" xfId="0" applyNumberFormat="1" applyFont="1" applyFill="1" applyBorder="1" applyAlignment="1" applyProtection="1">
      <alignment vertical="top"/>
    </xf>
    <xf numFmtId="167" fontId="11" fillId="0" borderId="52" xfId="0" applyNumberFormat="1" applyFont="1" applyFill="1" applyBorder="1" applyAlignment="1" applyProtection="1">
      <alignment vertical="top"/>
    </xf>
    <xf numFmtId="167" fontId="11" fillId="0" borderId="26" xfId="0" applyNumberFormat="1" applyFont="1" applyFill="1" applyBorder="1" applyAlignment="1" applyProtection="1">
      <alignment vertical="top"/>
    </xf>
    <xf numFmtId="167" fontId="11" fillId="0" borderId="25" xfId="0" applyNumberFormat="1" applyFont="1" applyFill="1" applyBorder="1" applyAlignment="1" applyProtection="1">
      <alignment horizontal="center" vertical="top"/>
    </xf>
    <xf numFmtId="167" fontId="83" fillId="0" borderId="25" xfId="0" applyNumberFormat="1" applyFont="1" applyFill="1" applyBorder="1" applyAlignment="1" applyProtection="1">
      <alignment horizontal="right" vertical="top"/>
    </xf>
    <xf numFmtId="0" fontId="79" fillId="0" borderId="16" xfId="0" quotePrefix="1" applyNumberFormat="1" applyFont="1" applyFill="1" applyBorder="1" applyAlignment="1" applyProtection="1">
      <alignment horizontal="center" vertical="top"/>
    </xf>
    <xf numFmtId="0" fontId="79" fillId="0" borderId="10" xfId="0" applyNumberFormat="1" applyFont="1" applyFill="1" applyBorder="1" applyAlignment="1" applyProtection="1">
      <alignment vertical="top"/>
    </xf>
    <xf numFmtId="0" fontId="79" fillId="0" borderId="14" xfId="0" applyNumberFormat="1" applyFont="1" applyFill="1" applyBorder="1" applyAlignment="1" applyProtection="1">
      <alignment vertical="top"/>
    </xf>
    <xf numFmtId="167" fontId="83" fillId="0" borderId="23" xfId="0" applyNumberFormat="1" applyFont="1" applyFill="1" applyBorder="1" applyAlignment="1" applyProtection="1">
      <alignment vertical="top"/>
    </xf>
    <xf numFmtId="167" fontId="83" fillId="0" borderId="17" xfId="0" applyNumberFormat="1" applyFont="1" applyFill="1" applyBorder="1" applyAlignment="1" applyProtection="1">
      <alignment vertical="top"/>
    </xf>
    <xf numFmtId="167" fontId="83" fillId="0" borderId="17" xfId="0" applyNumberFormat="1" applyFont="1" applyFill="1" applyBorder="1" applyAlignment="1" applyProtection="1">
      <alignment horizontal="right" vertical="top"/>
    </xf>
    <xf numFmtId="0" fontId="17" fillId="0" borderId="10" xfId="0" applyFont="1" applyFill="1" applyBorder="1" applyAlignment="1">
      <alignment vertical="top" wrapText="1"/>
    </xf>
    <xf numFmtId="0" fontId="40" fillId="0" borderId="0" xfId="0" applyNumberFormat="1" applyFont="1" applyFill="1" applyBorder="1" applyAlignment="1" applyProtection="1">
      <alignment vertical="center"/>
    </xf>
    <xf numFmtId="165" fontId="27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0" fontId="160" fillId="0" borderId="0" xfId="0" applyNumberFormat="1" applyFont="1" applyFill="1" applyBorder="1" applyAlignment="1" applyProtection="1">
      <alignment vertical="top"/>
    </xf>
    <xf numFmtId="0" fontId="8" fillId="0" borderId="38" xfId="0" applyNumberFormat="1" applyFont="1" applyFill="1" applyBorder="1" applyAlignment="1" applyProtection="1">
      <alignment horizontal="center" vertical="center"/>
    </xf>
    <xf numFmtId="169" fontId="79" fillId="0" borderId="28" xfId="0" applyNumberFormat="1" applyFont="1" applyFill="1" applyBorder="1" applyAlignment="1" applyProtection="1">
      <alignment horizontal="right" vertical="top"/>
    </xf>
    <xf numFmtId="169" fontId="85" fillId="0" borderId="28" xfId="0" applyNumberFormat="1" applyFont="1" applyFill="1" applyBorder="1" applyAlignment="1" applyProtection="1">
      <alignment horizontal="left" vertical="top"/>
    </xf>
    <xf numFmtId="169" fontId="80" fillId="0" borderId="28" xfId="0" applyNumberFormat="1" applyFont="1" applyFill="1" applyBorder="1" applyAlignment="1" applyProtection="1">
      <alignment horizontal="left" vertical="top"/>
    </xf>
    <xf numFmtId="0" fontId="80" fillId="0" borderId="28" xfId="0" applyNumberFormat="1" applyFont="1" applyFill="1" applyBorder="1" applyAlignment="1" applyProtection="1">
      <alignment vertical="top"/>
    </xf>
    <xf numFmtId="169" fontId="80" fillId="0" borderId="28" xfId="0" applyNumberFormat="1" applyFont="1" applyFill="1" applyBorder="1" applyAlignment="1" applyProtection="1">
      <alignment horizontal="right" vertical="top"/>
    </xf>
    <xf numFmtId="169" fontId="80" fillId="0" borderId="0" xfId="0" applyNumberFormat="1" applyFont="1" applyFill="1" applyBorder="1" applyAlignment="1" applyProtection="1">
      <alignment horizontal="right" vertical="top"/>
    </xf>
    <xf numFmtId="0" fontId="80" fillId="0" borderId="26" xfId="0" applyNumberFormat="1" applyFont="1" applyFill="1" applyBorder="1" applyAlignment="1" applyProtection="1">
      <alignment vertical="top"/>
    </xf>
    <xf numFmtId="169" fontId="79" fillId="0" borderId="0" xfId="0" applyNumberFormat="1" applyFont="1" applyFill="1" applyBorder="1" applyAlignment="1" applyProtection="1">
      <alignment horizontal="right" vertical="top"/>
    </xf>
    <xf numFmtId="169" fontId="79" fillId="0" borderId="28" xfId="0" applyNumberFormat="1" applyFont="1" applyFill="1" applyBorder="1" applyAlignment="1" applyProtection="1">
      <alignment vertical="top"/>
    </xf>
    <xf numFmtId="169" fontId="80" fillId="0" borderId="28" xfId="0" applyNumberFormat="1" applyFont="1" applyFill="1" applyBorder="1" applyAlignment="1" applyProtection="1">
      <alignment vertical="top"/>
    </xf>
    <xf numFmtId="175" fontId="0" fillId="0" borderId="0" xfId="80" applyNumberFormat="1" applyFont="1" applyFill="1" applyBorder="1" applyAlignment="1" applyProtection="1">
      <alignment vertical="top"/>
    </xf>
    <xf numFmtId="176" fontId="0" fillId="0" borderId="0" xfId="0" applyNumberFormat="1" applyFont="1" applyFill="1" applyBorder="1" applyAlignment="1" applyProtection="1">
      <alignment vertical="top"/>
    </xf>
    <xf numFmtId="175" fontId="2" fillId="0" borderId="0" xfId="80" applyNumberFormat="1" applyFont="1" applyFill="1" applyBorder="1" applyAlignment="1" applyProtection="1">
      <alignment vertical="top"/>
    </xf>
    <xf numFmtId="0" fontId="155" fillId="0" borderId="0" xfId="0" applyNumberFormat="1" applyFont="1" applyFill="1" applyBorder="1" applyAlignment="1" applyProtection="1">
      <alignment horizontal="left" wrapText="1"/>
    </xf>
    <xf numFmtId="0" fontId="155" fillId="0" borderId="0" xfId="0" applyNumberFormat="1" applyFont="1" applyFill="1" applyBorder="1" applyAlignment="1" applyProtection="1">
      <alignment horizontal="left"/>
    </xf>
    <xf numFmtId="0" fontId="156" fillId="0" borderId="0" xfId="0" applyNumberFormat="1" applyFont="1" applyFill="1" applyBorder="1" applyAlignment="1" applyProtection="1">
      <alignment horizontal="left"/>
    </xf>
    <xf numFmtId="0" fontId="157" fillId="0" borderId="0" xfId="0" applyNumberFormat="1" applyFont="1" applyFill="1" applyBorder="1" applyAlignment="1" applyProtection="1">
      <alignment vertical="top"/>
    </xf>
    <xf numFmtId="166" fontId="159" fillId="0" borderId="26" xfId="0" applyNumberFormat="1" applyFont="1" applyFill="1" applyBorder="1" applyAlignment="1" applyProtection="1">
      <alignment horizontal="center" vertical="top"/>
    </xf>
    <xf numFmtId="169" fontId="79" fillId="0" borderId="26" xfId="0" applyNumberFormat="1" applyFont="1" applyFill="1" applyBorder="1" applyAlignment="1" applyProtection="1">
      <alignment horizontal="right" vertical="top"/>
    </xf>
    <xf numFmtId="169" fontId="79" fillId="0" borderId="52" xfId="0" applyNumberFormat="1" applyFont="1" applyFill="1" applyBorder="1" applyAlignment="1" applyProtection="1">
      <alignment horizontal="right" vertical="top"/>
    </xf>
    <xf numFmtId="169" fontId="79" fillId="0" borderId="25" xfId="0" applyNumberFormat="1" applyFont="1" applyFill="1" applyBorder="1" applyAlignment="1" applyProtection="1">
      <alignment horizontal="right" vertical="top"/>
    </xf>
    <xf numFmtId="169" fontId="79" fillId="0" borderId="34" xfId="0" applyNumberFormat="1" applyFont="1" applyFill="1" applyBorder="1" applyAlignment="1" applyProtection="1">
      <alignment horizontal="right" vertical="top"/>
    </xf>
    <xf numFmtId="169" fontId="80" fillId="0" borderId="26" xfId="0" applyNumberFormat="1" applyFont="1" applyFill="1" applyBorder="1" applyAlignment="1" applyProtection="1">
      <alignment horizontal="right" vertical="top"/>
    </xf>
    <xf numFmtId="169" fontId="80" fillId="0" borderId="25" xfId="0" applyNumberFormat="1" applyFont="1" applyFill="1" applyBorder="1" applyAlignment="1" applyProtection="1">
      <alignment horizontal="right" vertical="top"/>
    </xf>
    <xf numFmtId="169" fontId="80" fillId="0" borderId="34" xfId="0" applyNumberFormat="1" applyFont="1" applyFill="1" applyBorder="1" applyAlignment="1" applyProtection="1">
      <alignment horizontal="right" vertical="top"/>
    </xf>
    <xf numFmtId="169" fontId="80" fillId="0" borderId="52" xfId="0" applyNumberFormat="1" applyFont="1" applyFill="1" applyBorder="1" applyAlignment="1" applyProtection="1">
      <alignment horizontal="right" vertical="top"/>
    </xf>
    <xf numFmtId="169" fontId="79" fillId="0" borderId="16" xfId="0" applyNumberFormat="1" applyFont="1" applyFill="1" applyBorder="1" applyAlignment="1" applyProtection="1">
      <alignment horizontal="right" vertical="top"/>
    </xf>
    <xf numFmtId="169" fontId="79" fillId="0" borderId="23" xfId="0" applyNumberFormat="1" applyFont="1" applyFill="1" applyBorder="1" applyAlignment="1" applyProtection="1">
      <alignment horizontal="right" vertical="top"/>
    </xf>
    <xf numFmtId="2" fontId="38" fillId="0" borderId="0" xfId="0" applyNumberFormat="1" applyFont="1" applyFill="1" applyBorder="1" applyAlignment="1" applyProtection="1">
      <alignment vertical="top"/>
    </xf>
    <xf numFmtId="169" fontId="79" fillId="0" borderId="21" xfId="0" applyNumberFormat="1" applyFont="1" applyFill="1" applyBorder="1" applyAlignment="1" applyProtection="1">
      <alignment horizontal="right" vertical="top"/>
    </xf>
    <xf numFmtId="169" fontId="80" fillId="0" borderId="21" xfId="0" applyNumberFormat="1" applyFont="1" applyFill="1" applyBorder="1" applyAlignment="1" applyProtection="1">
      <alignment horizontal="right" vertical="top"/>
    </xf>
    <xf numFmtId="0" fontId="168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170" fillId="0" borderId="72" xfId="0" applyNumberFormat="1" applyFont="1" applyFill="1" applyBorder="1" applyAlignment="1" applyProtection="1">
      <alignment horizontal="center" vertical="center" wrapText="1"/>
    </xf>
    <xf numFmtId="0" fontId="170" fillId="0" borderId="13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13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168" fontId="52" fillId="0" borderId="0" xfId="96" applyFont="1" applyAlignment="1">
      <alignment horizontal="left" vertical="center" wrapText="1"/>
    </xf>
    <xf numFmtId="168" fontId="52" fillId="0" borderId="0" xfId="96" applyFont="1" applyAlignment="1">
      <alignment horizontal="left" vertical="center"/>
    </xf>
    <xf numFmtId="0" fontId="5" fillId="0" borderId="0" xfId="92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55" fillId="0" borderId="70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72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wrapText="1"/>
    </xf>
    <xf numFmtId="0" fontId="55" fillId="0" borderId="26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top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69" fillId="0" borderId="14" xfId="0" applyNumberFormat="1" applyFont="1" applyFill="1" applyBorder="1" applyAlignment="1" applyProtection="1">
      <alignment horizontal="center" vertical="center" wrapText="1"/>
    </xf>
    <xf numFmtId="0" fontId="69" fillId="0" borderId="1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28" xfId="0" applyNumberFormat="1" applyFont="1" applyFill="1" applyBorder="1" applyAlignment="1" applyProtection="1">
      <alignment horizontal="center" vertical="center" wrapText="1"/>
    </xf>
    <xf numFmtId="0" fontId="69" fillId="0" borderId="13" xfId="0" applyNumberFormat="1" applyFont="1" applyFill="1" applyBorder="1" applyAlignment="1" applyProtection="1">
      <alignment horizontal="center" vertical="center" wrapText="1"/>
    </xf>
    <xf numFmtId="0" fontId="69" fillId="0" borderId="29" xfId="0" applyNumberFormat="1" applyFont="1" applyFill="1" applyBorder="1" applyAlignment="1" applyProtection="1">
      <alignment horizontal="center" vertical="center" wrapText="1"/>
    </xf>
    <xf numFmtId="0" fontId="69" fillId="0" borderId="17" xfId="0" applyNumberFormat="1" applyFont="1" applyFill="1" applyBorder="1" applyAlignment="1" applyProtection="1">
      <alignment horizontal="center" vertical="center" wrapText="1"/>
    </xf>
    <xf numFmtId="0" fontId="69" fillId="0" borderId="47" xfId="0" applyNumberFormat="1" applyFont="1" applyFill="1" applyBorder="1" applyAlignment="1" applyProtection="1">
      <alignment horizontal="center" vertical="center" wrapText="1"/>
    </xf>
    <xf numFmtId="0" fontId="69" fillId="0" borderId="15" xfId="0" applyNumberFormat="1" applyFont="1" applyFill="1" applyBorder="1" applyAlignment="1" applyProtection="1">
      <alignment horizontal="center" vertical="center" wrapText="1"/>
    </xf>
    <xf numFmtId="0" fontId="69" fillId="0" borderId="57" xfId="0" applyNumberFormat="1" applyFont="1" applyFill="1" applyBorder="1" applyAlignment="1" applyProtection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57" xfId="0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top" wrapText="1"/>
    </xf>
    <xf numFmtId="0" fontId="81" fillId="0" borderId="0" xfId="0" applyNumberFormat="1" applyFont="1" applyFill="1" applyBorder="1" applyAlignment="1" applyProtection="1">
      <alignment horizontal="center" vertical="top"/>
    </xf>
    <xf numFmtId="0" fontId="52" fillId="0" borderId="0" xfId="0" applyNumberFormat="1" applyFont="1" applyFill="1" applyBorder="1" applyAlignment="1" applyProtection="1">
      <alignment horizontal="left" vertical="center" wrapText="1"/>
    </xf>
    <xf numFmtId="0" fontId="52" fillId="0" borderId="0" xfId="0" applyNumberFormat="1" applyFont="1" applyFill="1" applyBorder="1" applyAlignment="1" applyProtection="1">
      <alignment horizontal="left" vertical="center"/>
    </xf>
    <xf numFmtId="0" fontId="61" fillId="0" borderId="14" xfId="0" applyNumberFormat="1" applyFont="1" applyFill="1" applyBorder="1" applyAlignment="1" applyProtection="1">
      <alignment horizontal="center" vertical="center" wrapText="1"/>
    </xf>
    <xf numFmtId="0" fontId="61" fillId="0" borderId="10" xfId="0" applyNumberFormat="1" applyFont="1" applyFill="1" applyBorder="1" applyAlignment="1" applyProtection="1">
      <alignment horizontal="center" vertical="center"/>
    </xf>
    <xf numFmtId="0" fontId="61" fillId="0" borderId="0" xfId="0" applyNumberFormat="1" applyFont="1" applyFill="1" applyBorder="1" applyAlignment="1" applyProtection="1">
      <alignment horizontal="center" vertical="center"/>
    </xf>
    <xf numFmtId="0" fontId="61" fillId="0" borderId="28" xfId="0" applyNumberFormat="1" applyFont="1" applyFill="1" applyBorder="1" applyAlignment="1" applyProtection="1">
      <alignment horizontal="center" vertical="center"/>
    </xf>
    <xf numFmtId="0" fontId="61" fillId="0" borderId="13" xfId="0" applyNumberFormat="1" applyFont="1" applyFill="1" applyBorder="1" applyAlignment="1" applyProtection="1">
      <alignment horizontal="center" vertical="center"/>
    </xf>
    <xf numFmtId="0" fontId="61" fillId="0" borderId="29" xfId="0" applyNumberFormat="1" applyFont="1" applyFill="1" applyBorder="1" applyAlignment="1" applyProtection="1">
      <alignment horizontal="center" vertical="center"/>
    </xf>
    <xf numFmtId="0" fontId="61" fillId="0" borderId="19" xfId="0" applyNumberFormat="1" applyFont="1" applyFill="1" applyBorder="1" applyAlignment="1" applyProtection="1">
      <alignment horizontal="center" vertical="center" wrapText="1"/>
    </xf>
    <xf numFmtId="0" fontId="61" fillId="0" borderId="11" xfId="0" applyNumberFormat="1" applyFont="1" applyFill="1" applyBorder="1" applyAlignment="1" applyProtection="1">
      <alignment horizontal="center" vertical="center" wrapText="1"/>
    </xf>
    <xf numFmtId="0" fontId="61" fillId="0" borderId="39" xfId="0" applyNumberFormat="1" applyFont="1" applyFill="1" applyBorder="1" applyAlignment="1" applyProtection="1">
      <alignment horizontal="center" vertical="center" wrapText="1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60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/>
    </xf>
    <xf numFmtId="0" fontId="61" fillId="0" borderId="14" xfId="0" applyNumberFormat="1" applyFont="1" applyFill="1" applyBorder="1" applyAlignment="1" applyProtection="1">
      <alignment horizontal="center" vertical="center"/>
    </xf>
    <xf numFmtId="0" fontId="61" fillId="0" borderId="17" xfId="0" applyNumberFormat="1" applyFont="1" applyFill="1" applyBorder="1" applyAlignment="1" applyProtection="1">
      <alignment horizontal="center" vertical="center" wrapText="1"/>
    </xf>
    <xf numFmtId="0" fontId="61" fillId="0" borderId="25" xfId="0" applyNumberFormat="1" applyFont="1" applyFill="1" applyBorder="1" applyAlignment="1" applyProtection="1">
      <alignment horizontal="center" vertical="center" wrapText="1"/>
    </xf>
    <xf numFmtId="0" fontId="61" fillId="0" borderId="46" xfId="0" applyNumberFormat="1" applyFont="1" applyFill="1" applyBorder="1" applyAlignment="1" applyProtection="1">
      <alignment horizontal="center" vertical="center" wrapText="1"/>
    </xf>
    <xf numFmtId="0" fontId="65" fillId="0" borderId="30" xfId="0" applyNumberFormat="1" applyFont="1" applyFill="1" applyBorder="1" applyAlignment="1" applyProtection="1">
      <alignment horizontal="center" vertical="center"/>
    </xf>
    <xf numFmtId="0" fontId="65" fillId="0" borderId="14" xfId="0" applyNumberFormat="1" applyFont="1" applyFill="1" applyBorder="1" applyAlignment="1" applyProtection="1">
      <alignment horizontal="center" vertical="center"/>
    </xf>
    <xf numFmtId="0" fontId="65" fillId="0" borderId="31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65" fillId="0" borderId="33" xfId="0" applyNumberFormat="1" applyFont="1" applyFill="1" applyBorder="1" applyAlignment="1" applyProtection="1">
      <alignment horizontal="center" vertical="center"/>
    </xf>
    <xf numFmtId="0" fontId="65" fillId="0" borderId="13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73" xfId="0" applyNumberFormat="1" applyFont="1" applyFill="1" applyBorder="1" applyAlignment="1" applyProtection="1">
      <alignment horizontal="center" vertical="center" wrapText="1"/>
    </xf>
    <xf numFmtId="0" fontId="8" fillId="0" borderId="69" xfId="0" applyNumberFormat="1" applyFont="1" applyFill="1" applyBorder="1" applyAlignment="1" applyProtection="1">
      <alignment horizontal="center" vertical="center" wrapText="1"/>
    </xf>
    <xf numFmtId="0" fontId="145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14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75" xfId="0" applyNumberFormat="1" applyFont="1" applyFill="1" applyBorder="1" applyAlignment="1" applyProtection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 wrapText="1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65" xfId="0" applyNumberFormat="1" applyFont="1" applyFill="1" applyBorder="1" applyAlignment="1" applyProtection="1">
      <alignment horizontal="center" vertical="center"/>
    </xf>
    <xf numFmtId="0" fontId="8" fillId="0" borderId="76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7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28" xfId="0" applyNumberFormat="1" applyFont="1" applyFill="1" applyBorder="1" applyAlignment="1" applyProtection="1">
      <alignment horizontal="left" vertical="top" wrapText="1"/>
    </xf>
    <xf numFmtId="0" fontId="8" fillId="0" borderId="74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 wrapText="1"/>
    </xf>
    <xf numFmtId="0" fontId="9" fillId="0" borderId="76" xfId="0" applyNumberFormat="1" applyFont="1" applyFill="1" applyBorder="1" applyAlignment="1" applyProtection="1">
      <alignment horizontal="center" vertical="center" wrapText="1"/>
    </xf>
    <xf numFmtId="0" fontId="91" fillId="0" borderId="0" xfId="0" applyNumberFormat="1" applyFont="1" applyFill="1" applyBorder="1" applyAlignment="1" applyProtection="1">
      <alignment horizontal="left"/>
    </xf>
    <xf numFmtId="0" fontId="114" fillId="0" borderId="0" xfId="0" applyNumberFormat="1" applyFont="1" applyFill="1" applyBorder="1" applyAlignment="1" applyProtection="1">
      <alignment horizontal="left" wrapText="1"/>
    </xf>
    <xf numFmtId="0" fontId="114" fillId="0" borderId="0" xfId="0" applyNumberFormat="1" applyFont="1" applyFill="1" applyBorder="1" applyAlignment="1" applyProtection="1">
      <alignment horizontal="left"/>
    </xf>
    <xf numFmtId="0" fontId="115" fillId="0" borderId="0" xfId="0" applyNumberFormat="1" applyFont="1" applyFill="1" applyBorder="1" applyAlignment="1" applyProtection="1">
      <alignment horizontal="left"/>
    </xf>
    <xf numFmtId="0" fontId="114" fillId="0" borderId="0" xfId="0" applyNumberFormat="1" applyFont="1" applyFill="1" applyBorder="1" applyAlignment="1" applyProtection="1">
      <alignment horizontal="left" vertical="top" wrapText="1"/>
    </xf>
    <xf numFmtId="0" fontId="114" fillId="0" borderId="0" xfId="0" applyNumberFormat="1" applyFont="1" applyFill="1" applyBorder="1" applyAlignment="1" applyProtection="1">
      <alignment horizontal="left" vertical="top"/>
    </xf>
    <xf numFmtId="0" fontId="155" fillId="0" borderId="0" xfId="0" applyNumberFormat="1" applyFont="1" applyFill="1" applyBorder="1" applyAlignment="1" applyProtection="1">
      <alignment horizontal="left" wrapText="1"/>
    </xf>
    <xf numFmtId="0" fontId="155" fillId="0" borderId="0" xfId="0" applyNumberFormat="1" applyFont="1" applyFill="1" applyBorder="1" applyAlignment="1" applyProtection="1">
      <alignment horizontal="left"/>
    </xf>
    <xf numFmtId="0" fontId="22" fillId="0" borderId="17" xfId="0" applyNumberFormat="1" applyFont="1" applyFill="1" applyBorder="1" applyAlignment="1" applyProtection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46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top"/>
    </xf>
    <xf numFmtId="0" fontId="9" fillId="0" borderId="55" xfId="0" applyNumberFormat="1" applyFont="1" applyFill="1" applyBorder="1" applyAlignment="1" applyProtection="1">
      <alignment horizontal="center" vertical="center" wrapText="1"/>
    </xf>
    <xf numFmtId="0" fontId="9" fillId="0" borderId="53" xfId="0" applyNumberFormat="1" applyFont="1" applyFill="1" applyBorder="1" applyAlignment="1" applyProtection="1">
      <alignment horizontal="center" vertical="center" wrapText="1"/>
    </xf>
    <xf numFmtId="0" fontId="9" fillId="0" borderId="56" xfId="0" applyNumberFormat="1" applyFont="1" applyFill="1" applyBorder="1" applyAlignment="1" applyProtection="1">
      <alignment horizontal="center" vertical="center" wrapText="1"/>
    </xf>
    <xf numFmtId="0" fontId="9" fillId="0" borderId="54" xfId="0" applyNumberFormat="1" applyFont="1" applyFill="1" applyBorder="1" applyAlignment="1" applyProtection="1">
      <alignment horizontal="center" vertical="center" wrapText="1"/>
    </xf>
    <xf numFmtId="0" fontId="9" fillId="0" borderId="63" xfId="0" applyNumberFormat="1" applyFont="1" applyFill="1" applyBorder="1" applyAlignment="1" applyProtection="1">
      <alignment horizontal="center" vertical="center" wrapText="1"/>
    </xf>
    <xf numFmtId="0" fontId="9" fillId="0" borderId="63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</xf>
    <xf numFmtId="0" fontId="145" fillId="0" borderId="0" xfId="0" applyNumberFormat="1" applyFont="1" applyFill="1" applyBorder="1" applyAlignment="1" applyProtection="1">
      <alignment horizontal="center" vertical="center" wrapText="1"/>
    </xf>
    <xf numFmtId="0" fontId="146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51" fillId="0" borderId="17" xfId="0" applyNumberFormat="1" applyFont="1" applyFill="1" applyBorder="1" applyAlignment="1" applyProtection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 applyProtection="1">
      <alignment horizontal="left" vertical="top" wrapText="1"/>
    </xf>
    <xf numFmtId="0" fontId="8" fillId="0" borderId="78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28" xfId="0" applyNumberFormat="1" applyFont="1" applyFill="1" applyBorder="1" applyAlignment="1" applyProtection="1">
      <alignment horizontal="left" vertical="top" wrapText="1"/>
    </xf>
    <xf numFmtId="0" fontId="151" fillId="0" borderId="16" xfId="0" applyNumberFormat="1" applyFont="1" applyFill="1" applyBorder="1" applyAlignment="1" applyProtection="1">
      <alignment horizontal="center" vertical="center" wrapText="1"/>
    </xf>
    <xf numFmtId="0" fontId="151" fillId="0" borderId="26" xfId="0" applyNumberFormat="1" applyFont="1" applyFill="1" applyBorder="1" applyAlignment="1" applyProtection="1">
      <alignment horizontal="center" vertical="center" wrapText="1"/>
    </xf>
    <xf numFmtId="0" fontId="151" fillId="0" borderId="32" xfId="0" applyNumberFormat="1" applyFont="1" applyFill="1" applyBorder="1" applyAlignment="1" applyProtection="1">
      <alignment horizontal="center" vertical="center" wrapText="1"/>
    </xf>
    <xf numFmtId="0" fontId="150" fillId="0" borderId="43" xfId="0" applyNumberFormat="1" applyFont="1" applyFill="1" applyBorder="1" applyAlignment="1" applyProtection="1">
      <alignment horizontal="center" vertical="center"/>
    </xf>
    <xf numFmtId="0" fontId="150" fillId="0" borderId="12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left" vertical="top" wrapText="1"/>
    </xf>
    <xf numFmtId="0" fontId="8" fillId="0" borderId="64" xfId="0" applyNumberFormat="1" applyFont="1" applyFill="1" applyBorder="1" applyAlignment="1" applyProtection="1">
      <alignment horizontal="left" vertical="top" wrapText="1"/>
    </xf>
    <xf numFmtId="0" fontId="150" fillId="0" borderId="11" xfId="0" applyNumberFormat="1" applyFont="1" applyFill="1" applyBorder="1" applyAlignment="1" applyProtection="1">
      <alignment horizontal="center" vertical="center"/>
    </xf>
    <xf numFmtId="0" fontId="150" fillId="0" borderId="44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7" fillId="0" borderId="10" xfId="0" applyNumberFormat="1" applyFont="1" applyFill="1" applyBorder="1" applyAlignment="1" applyProtection="1">
      <alignment horizontal="left" vertical="top" wrapText="1"/>
    </xf>
    <xf numFmtId="0" fontId="17" fillId="0" borderId="46" xfId="0" applyNumberFormat="1" applyFont="1" applyFill="1" applyBorder="1" applyAlignment="1" applyProtection="1">
      <alignment horizontal="left" vertical="top" wrapText="1"/>
    </xf>
    <xf numFmtId="0" fontId="17" fillId="0" borderId="64" xfId="0" applyNumberFormat="1" applyFont="1" applyFill="1" applyBorder="1" applyAlignment="1" applyProtection="1">
      <alignment horizontal="left" vertical="top" wrapText="1"/>
    </xf>
    <xf numFmtId="0" fontId="17" fillId="0" borderId="45" xfId="0" applyNumberFormat="1" applyFont="1" applyFill="1" applyBorder="1" applyAlignment="1" applyProtection="1">
      <alignment horizontal="left" vertical="top" wrapText="1"/>
    </xf>
    <xf numFmtId="0" fontId="17" fillId="0" borderId="78" xfId="0" applyNumberFormat="1" applyFont="1" applyFill="1" applyBorder="1" applyAlignment="1" applyProtection="1">
      <alignment horizontal="left" vertical="top" wrapText="1"/>
    </xf>
    <xf numFmtId="0" fontId="143" fillId="0" borderId="0" xfId="0" applyFont="1" applyFill="1" applyBorder="1" applyAlignment="1">
      <alignment horizontal="left" vertical="top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184" fillId="0" borderId="45" xfId="0" applyNumberFormat="1" applyFont="1" applyFill="1" applyBorder="1" applyAlignment="1" applyProtection="1">
      <alignment horizontal="left" vertical="center" wrapText="1"/>
    </xf>
    <xf numFmtId="166" fontId="185" fillId="0" borderId="56" xfId="0" applyNumberFormat="1" applyFont="1" applyFill="1" applyBorder="1" applyAlignment="1" applyProtection="1">
      <alignment horizontal="center" vertical="top"/>
    </xf>
    <xf numFmtId="165" fontId="186" fillId="0" borderId="56" xfId="0" applyNumberFormat="1" applyFont="1" applyFill="1" applyBorder="1" applyAlignment="1" applyProtection="1">
      <alignment vertical="center"/>
    </xf>
    <xf numFmtId="169" fontId="153" fillId="0" borderId="56" xfId="0" applyNumberFormat="1" applyFont="1" applyFill="1" applyBorder="1" applyAlignment="1" applyProtection="1">
      <alignment horizontal="center" vertical="center"/>
    </xf>
    <xf numFmtId="169" fontId="174" fillId="0" borderId="51" xfId="0" applyNumberFormat="1" applyFont="1" applyFill="1" applyBorder="1" applyAlignment="1" applyProtection="1">
      <alignment vertical="center"/>
    </xf>
    <xf numFmtId="0" fontId="174" fillId="0" borderId="45" xfId="0" applyNumberFormat="1" applyFont="1" applyFill="1" applyBorder="1" applyAlignment="1" applyProtection="1">
      <alignment horizontal="left" vertical="center" wrapText="1"/>
    </xf>
    <xf numFmtId="0" fontId="184" fillId="0" borderId="0" xfId="0" applyNumberFormat="1" applyFont="1" applyFill="1" applyBorder="1" applyAlignment="1" applyProtection="1">
      <alignment horizontal="left" vertical="center" wrapText="1"/>
    </xf>
    <xf numFmtId="166" fontId="185" fillId="0" borderId="25" xfId="0" applyNumberFormat="1" applyFont="1" applyFill="1" applyBorder="1" applyAlignment="1" applyProtection="1">
      <alignment horizontal="center" vertical="top"/>
    </xf>
    <xf numFmtId="165" fontId="186" fillId="0" borderId="26" xfId="0" applyNumberFormat="1" applyFont="1" applyFill="1" applyBorder="1" applyAlignment="1" applyProtection="1">
      <alignment vertical="center"/>
    </xf>
    <xf numFmtId="169" fontId="153" fillId="0" borderId="26" xfId="0" applyNumberFormat="1" applyFont="1" applyFill="1" applyBorder="1" applyAlignment="1" applyProtection="1">
      <alignment horizontal="center" vertical="center"/>
    </xf>
    <xf numFmtId="0" fontId="174" fillId="0" borderId="0" xfId="0" applyNumberFormat="1" applyFont="1" applyFill="1" applyBorder="1" applyAlignment="1" applyProtection="1">
      <alignment horizontal="left" vertical="center" wrapText="1"/>
    </xf>
  </cellXfs>
  <cellStyles count="107">
    <cellStyle name="20% — akcent 1" xfId="1" xr:uid="{00000000-0005-0000-0000-000000000000}"/>
    <cellStyle name="20% - akcent 1 2" xfId="2" xr:uid="{00000000-0005-0000-0000-000001000000}"/>
    <cellStyle name="20% — akcent 1 2" xfId="3" xr:uid="{00000000-0005-0000-0000-000002000000}"/>
    <cellStyle name="20% — akcent 2" xfId="4" xr:uid="{00000000-0005-0000-0000-000003000000}"/>
    <cellStyle name="20% - akcent 2 2" xfId="5" xr:uid="{00000000-0005-0000-0000-000004000000}"/>
    <cellStyle name="20% — akcent 2 2" xfId="6" xr:uid="{00000000-0005-0000-0000-000005000000}"/>
    <cellStyle name="20% — akcent 2_Arkusz1" xfId="7" xr:uid="{00000000-0005-0000-0000-000006000000}"/>
    <cellStyle name="20% — akcent 3" xfId="8" xr:uid="{00000000-0005-0000-0000-000007000000}"/>
    <cellStyle name="20% - akcent 3 2" xfId="9" xr:uid="{00000000-0005-0000-0000-000008000000}"/>
    <cellStyle name="20% — akcent 3 2" xfId="10" xr:uid="{00000000-0005-0000-0000-000009000000}"/>
    <cellStyle name="20% — akcent 3_Arkusz1" xfId="11" xr:uid="{00000000-0005-0000-0000-00000A000000}"/>
    <cellStyle name="20% — akcent 4" xfId="12" xr:uid="{00000000-0005-0000-0000-00000B000000}"/>
    <cellStyle name="20% - akcent 4 2" xfId="13" xr:uid="{00000000-0005-0000-0000-00000C000000}"/>
    <cellStyle name="20% — akcent 4 2" xfId="14" xr:uid="{00000000-0005-0000-0000-00000D000000}"/>
    <cellStyle name="20% — akcent 4_Arkusz1" xfId="15" xr:uid="{00000000-0005-0000-0000-00000E000000}"/>
    <cellStyle name="20% — akcent 5" xfId="16" xr:uid="{00000000-0005-0000-0000-00000F000000}"/>
    <cellStyle name="20% - akcent 5 2" xfId="17" xr:uid="{00000000-0005-0000-0000-000010000000}"/>
    <cellStyle name="20% — akcent 5 2" xfId="18" xr:uid="{00000000-0005-0000-0000-000011000000}"/>
    <cellStyle name="20% — akcent 6" xfId="19" xr:uid="{00000000-0005-0000-0000-000012000000}"/>
    <cellStyle name="20% - akcent 6 2" xfId="20" xr:uid="{00000000-0005-0000-0000-000013000000}"/>
    <cellStyle name="20% — akcent 6 2" xfId="21" xr:uid="{00000000-0005-0000-0000-000014000000}"/>
    <cellStyle name="20% — akcent 6_Arkusz1" xfId="22" xr:uid="{00000000-0005-0000-0000-000015000000}"/>
    <cellStyle name="40% — akcent 1" xfId="23" xr:uid="{00000000-0005-0000-0000-000016000000}"/>
    <cellStyle name="40% - akcent 1 2" xfId="24" xr:uid="{00000000-0005-0000-0000-000017000000}"/>
    <cellStyle name="40% — akcent 1 2" xfId="25" xr:uid="{00000000-0005-0000-0000-000018000000}"/>
    <cellStyle name="40% — akcent 2" xfId="26" xr:uid="{00000000-0005-0000-0000-000019000000}"/>
    <cellStyle name="40% - akcent 2 2" xfId="27" xr:uid="{00000000-0005-0000-0000-00001A000000}"/>
    <cellStyle name="40% — akcent 2 2" xfId="28" xr:uid="{00000000-0005-0000-0000-00001B000000}"/>
    <cellStyle name="40% — akcent 2_Arkusz1" xfId="29" xr:uid="{00000000-0005-0000-0000-00001C000000}"/>
    <cellStyle name="40% — akcent 3" xfId="30" xr:uid="{00000000-0005-0000-0000-00001D000000}"/>
    <cellStyle name="40% - akcent 3 2" xfId="31" xr:uid="{00000000-0005-0000-0000-00001E000000}"/>
    <cellStyle name="40% — akcent 3 2" xfId="32" xr:uid="{00000000-0005-0000-0000-00001F000000}"/>
    <cellStyle name="40% — akcent 3_Arkusz1" xfId="33" xr:uid="{00000000-0005-0000-0000-000020000000}"/>
    <cellStyle name="40% — akcent 4" xfId="34" xr:uid="{00000000-0005-0000-0000-000021000000}"/>
    <cellStyle name="40% - akcent 4 2" xfId="35" xr:uid="{00000000-0005-0000-0000-000022000000}"/>
    <cellStyle name="40% — akcent 4 2" xfId="36" xr:uid="{00000000-0005-0000-0000-000023000000}"/>
    <cellStyle name="40% — akcent 4_Arkusz1" xfId="37" xr:uid="{00000000-0005-0000-0000-000024000000}"/>
    <cellStyle name="40% — akcent 5" xfId="38" xr:uid="{00000000-0005-0000-0000-000025000000}"/>
    <cellStyle name="40% - akcent 5 2" xfId="39" xr:uid="{00000000-0005-0000-0000-000026000000}"/>
    <cellStyle name="40% — akcent 5 2" xfId="40" xr:uid="{00000000-0005-0000-0000-000027000000}"/>
    <cellStyle name="40% — akcent 6" xfId="41" xr:uid="{00000000-0005-0000-0000-000028000000}"/>
    <cellStyle name="40% - akcent 6 2" xfId="42" xr:uid="{00000000-0005-0000-0000-000029000000}"/>
    <cellStyle name="40% — akcent 6 2" xfId="43" xr:uid="{00000000-0005-0000-0000-00002A000000}"/>
    <cellStyle name="40% — akcent 6_Arkusz1" xfId="44" xr:uid="{00000000-0005-0000-0000-00002B000000}"/>
    <cellStyle name="60% — akcent 1" xfId="45" xr:uid="{00000000-0005-0000-0000-00002C000000}"/>
    <cellStyle name="60% - akcent 1 2" xfId="46" xr:uid="{00000000-0005-0000-0000-00002D000000}"/>
    <cellStyle name="60% — akcent 1 2" xfId="47" xr:uid="{00000000-0005-0000-0000-00002E000000}"/>
    <cellStyle name="60% — akcent 1_Arkusz1" xfId="48" xr:uid="{00000000-0005-0000-0000-00002F000000}"/>
    <cellStyle name="60% — akcent 2" xfId="49" xr:uid="{00000000-0005-0000-0000-000030000000}"/>
    <cellStyle name="60% - akcent 2 2" xfId="50" xr:uid="{00000000-0005-0000-0000-000031000000}"/>
    <cellStyle name="60% — akcent 2 2" xfId="51" xr:uid="{00000000-0005-0000-0000-000032000000}"/>
    <cellStyle name="60% — akcent 2_Arkusz1" xfId="52" xr:uid="{00000000-0005-0000-0000-000033000000}"/>
    <cellStyle name="60% — akcent 3" xfId="53" xr:uid="{00000000-0005-0000-0000-000034000000}"/>
    <cellStyle name="60% - akcent 3 2" xfId="54" xr:uid="{00000000-0005-0000-0000-000035000000}"/>
    <cellStyle name="60% — akcent 3 2" xfId="55" xr:uid="{00000000-0005-0000-0000-000036000000}"/>
    <cellStyle name="60% — akcent 3_Arkusz1" xfId="56" xr:uid="{00000000-0005-0000-0000-000037000000}"/>
    <cellStyle name="60% — akcent 4" xfId="57" xr:uid="{00000000-0005-0000-0000-000038000000}"/>
    <cellStyle name="60% - akcent 4 2" xfId="58" xr:uid="{00000000-0005-0000-0000-000039000000}"/>
    <cellStyle name="60% — akcent 4 2" xfId="59" xr:uid="{00000000-0005-0000-0000-00003A000000}"/>
    <cellStyle name="60% — akcent 4_Arkusz1" xfId="60" xr:uid="{00000000-0005-0000-0000-00003B000000}"/>
    <cellStyle name="60% — akcent 5" xfId="61" xr:uid="{00000000-0005-0000-0000-00003C000000}"/>
    <cellStyle name="60% - akcent 5 2" xfId="62" xr:uid="{00000000-0005-0000-0000-00003D000000}"/>
    <cellStyle name="60% — akcent 5 2" xfId="63" xr:uid="{00000000-0005-0000-0000-00003E000000}"/>
    <cellStyle name="60% — akcent 5_Arkusz1" xfId="64" xr:uid="{00000000-0005-0000-0000-00003F000000}"/>
    <cellStyle name="60% — akcent 6" xfId="65" xr:uid="{00000000-0005-0000-0000-000040000000}"/>
    <cellStyle name="60% - akcent 6 2" xfId="66" xr:uid="{00000000-0005-0000-0000-000041000000}"/>
    <cellStyle name="60% — akcent 6 2" xfId="67" xr:uid="{00000000-0005-0000-0000-000042000000}"/>
    <cellStyle name="60% — akcent 6_Arkusz1" xfId="68" xr:uid="{00000000-0005-0000-0000-000043000000}"/>
    <cellStyle name="Akcent 1 2" xfId="69" xr:uid="{00000000-0005-0000-0000-000044000000}"/>
    <cellStyle name="Akcent 2 2" xfId="70" xr:uid="{00000000-0005-0000-0000-000045000000}"/>
    <cellStyle name="Akcent 3 2" xfId="71" xr:uid="{00000000-0005-0000-0000-000046000000}"/>
    <cellStyle name="Akcent 4 2" xfId="72" xr:uid="{00000000-0005-0000-0000-000047000000}"/>
    <cellStyle name="Akcent 5 2" xfId="73" xr:uid="{00000000-0005-0000-0000-000048000000}"/>
    <cellStyle name="Akcent 6 2" xfId="74" xr:uid="{00000000-0005-0000-0000-000049000000}"/>
    <cellStyle name="Dane wejściowe 2" xfId="75" xr:uid="{00000000-0005-0000-0000-00004A000000}"/>
    <cellStyle name="Dane wyjściowe 2" xfId="76" xr:uid="{00000000-0005-0000-0000-00004B000000}"/>
    <cellStyle name="Dobre 2" xfId="77" xr:uid="{00000000-0005-0000-0000-00004C000000}"/>
    <cellStyle name="Dobry" xfId="78" xr:uid="{00000000-0005-0000-0000-00004D000000}"/>
    <cellStyle name="Dobry 2" xfId="79" xr:uid="{00000000-0005-0000-0000-00004E000000}"/>
    <cellStyle name="Dziesiętny" xfId="80" builtinId="3"/>
    <cellStyle name="Excel Built-in Normal" xfId="81" xr:uid="{00000000-0005-0000-0000-000050000000}"/>
    <cellStyle name="Komórka połączona 2" xfId="82" xr:uid="{00000000-0005-0000-0000-000051000000}"/>
    <cellStyle name="Komórka zaznaczona 2" xfId="83" xr:uid="{00000000-0005-0000-0000-000052000000}"/>
    <cellStyle name="Nagłówek 1 2" xfId="84" xr:uid="{00000000-0005-0000-0000-000053000000}"/>
    <cellStyle name="Nagłówek 2 2" xfId="85" xr:uid="{00000000-0005-0000-0000-000054000000}"/>
    <cellStyle name="Nagłówek 3 2" xfId="86" xr:uid="{00000000-0005-0000-0000-000055000000}"/>
    <cellStyle name="Nagłówek 4 2" xfId="87" xr:uid="{00000000-0005-0000-0000-000056000000}"/>
    <cellStyle name="Neutralne 2" xfId="88" xr:uid="{00000000-0005-0000-0000-000057000000}"/>
    <cellStyle name="Neutralny" xfId="89" xr:uid="{00000000-0005-0000-0000-000058000000}"/>
    <cellStyle name="Neutralny 2" xfId="90" xr:uid="{00000000-0005-0000-0000-000059000000}"/>
    <cellStyle name="Normalny" xfId="0" builtinId="0"/>
    <cellStyle name="Normalny 2" xfId="91" xr:uid="{00000000-0005-0000-0000-00005B000000}"/>
    <cellStyle name="Normalny_rozdz1 tabl7" xfId="92" xr:uid="{00000000-0005-0000-0000-00005C000000}"/>
    <cellStyle name="Normalny_rozdz2 tabl14" xfId="93" xr:uid="{00000000-0005-0000-0000-00005D000000}"/>
    <cellStyle name="Normalny_rozdz3 tabl30" xfId="94" xr:uid="{00000000-0005-0000-0000-00005E000000}"/>
    <cellStyle name="Normalny_rozdz3 tabl31" xfId="95" xr:uid="{00000000-0005-0000-0000-00005F000000}"/>
    <cellStyle name="Normalny_WYKRES" xfId="96" xr:uid="{00000000-0005-0000-0000-000060000000}"/>
    <cellStyle name="Obliczenia 2" xfId="97" xr:uid="{00000000-0005-0000-0000-000061000000}"/>
    <cellStyle name="Procentowy" xfId="98" builtinId="5"/>
    <cellStyle name="Suma 2" xfId="99" xr:uid="{00000000-0005-0000-0000-000063000000}"/>
    <cellStyle name="Tekst objaśnienia 2" xfId="100" xr:uid="{00000000-0005-0000-0000-000064000000}"/>
    <cellStyle name="Tekst ostrzeżenia 2" xfId="101" xr:uid="{00000000-0005-0000-0000-000065000000}"/>
    <cellStyle name="Tytuł 2" xfId="102" xr:uid="{00000000-0005-0000-0000-000066000000}"/>
    <cellStyle name="Uwaga 2" xfId="103" xr:uid="{00000000-0005-0000-0000-000067000000}"/>
    <cellStyle name="Złe 2" xfId="104" xr:uid="{00000000-0005-0000-0000-000068000000}"/>
    <cellStyle name="Zły" xfId="105" xr:uid="{00000000-0005-0000-0000-000069000000}"/>
    <cellStyle name="Zły 2" xfId="106" xr:uid="{00000000-0005-0000-0000-00006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'[1]wyk-Ikw10-Ikw11'!$O$3</c:f>
              <c:strCache>
                <c:ptCount val="1"/>
                <c:pt idx="0">
                  <c:v>19 października  2016 r.
19 October  2016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'[1]wyk-Ikw10-Ikw11'!$O$4:$O$28</c:f>
              <c:numCache>
                <c:formatCode>General</c:formatCode>
                <c:ptCount val="25"/>
                <c:pt idx="0">
                  <c:v>17334</c:v>
                </c:pt>
                <c:pt idx="1">
                  <c:v>16707</c:v>
                </c:pt>
                <c:pt idx="2">
                  <c:v>16226</c:v>
                </c:pt>
                <c:pt idx="3">
                  <c:v>16302</c:v>
                </c:pt>
                <c:pt idx="4">
                  <c:v>16386</c:v>
                </c:pt>
                <c:pt idx="5">
                  <c:v>16806</c:v>
                </c:pt>
                <c:pt idx="6">
                  <c:v>18052</c:v>
                </c:pt>
                <c:pt idx="7">
                  <c:v>20844</c:v>
                </c:pt>
                <c:pt idx="8">
                  <c:v>21654</c:v>
                </c:pt>
                <c:pt idx="9">
                  <c:v>22389</c:v>
                </c:pt>
                <c:pt idx="10">
                  <c:v>22206</c:v>
                </c:pt>
                <c:pt idx="11">
                  <c:v>22580</c:v>
                </c:pt>
                <c:pt idx="12">
                  <c:v>22615</c:v>
                </c:pt>
                <c:pt idx="13">
                  <c:v>22781</c:v>
                </c:pt>
                <c:pt idx="14">
                  <c:v>22249</c:v>
                </c:pt>
                <c:pt idx="15">
                  <c:v>22443</c:v>
                </c:pt>
                <c:pt idx="16">
                  <c:v>22022</c:v>
                </c:pt>
                <c:pt idx="17">
                  <c:v>21958</c:v>
                </c:pt>
                <c:pt idx="18">
                  <c:v>22690</c:v>
                </c:pt>
                <c:pt idx="19">
                  <c:v>23277</c:v>
                </c:pt>
                <c:pt idx="20">
                  <c:v>22998</c:v>
                </c:pt>
                <c:pt idx="21">
                  <c:v>22106</c:v>
                </c:pt>
                <c:pt idx="22">
                  <c:v>19791</c:v>
                </c:pt>
                <c:pt idx="23">
                  <c:v>18601</c:v>
                </c:pt>
                <c:pt idx="24">
                  <c:v>17409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9-46CA-A545-2ECB95283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14144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'[1]wyk-Ikw10-Ikw11'!$N$3</c:f>
              <c:strCache>
                <c:ptCount val="1"/>
                <c:pt idx="0">
                  <c:v>18 października  2017 r.
18 October  2017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'[1]wyk-Ikw10-Ikw11'!$N$4:$N$28</c:f>
              <c:numCache>
                <c:formatCode>General</c:formatCode>
                <c:ptCount val="25"/>
                <c:pt idx="0">
                  <c:v>17618</c:v>
                </c:pt>
                <c:pt idx="1">
                  <c:v>16917</c:v>
                </c:pt>
                <c:pt idx="2">
                  <c:v>16987</c:v>
                </c:pt>
                <c:pt idx="3">
                  <c:v>16970</c:v>
                </c:pt>
                <c:pt idx="4">
                  <c:v>16920</c:v>
                </c:pt>
                <c:pt idx="5">
                  <c:v>17364</c:v>
                </c:pt>
                <c:pt idx="6">
                  <c:v>18400</c:v>
                </c:pt>
                <c:pt idx="7">
                  <c:v>21031</c:v>
                </c:pt>
                <c:pt idx="8">
                  <c:v>21961</c:v>
                </c:pt>
                <c:pt idx="9">
                  <c:v>22525</c:v>
                </c:pt>
                <c:pt idx="10">
                  <c:v>22363</c:v>
                </c:pt>
                <c:pt idx="11">
                  <c:v>22518</c:v>
                </c:pt>
                <c:pt idx="12">
                  <c:v>22448</c:v>
                </c:pt>
                <c:pt idx="13">
                  <c:v>22684</c:v>
                </c:pt>
                <c:pt idx="14">
                  <c:v>21974</c:v>
                </c:pt>
                <c:pt idx="15">
                  <c:v>22072</c:v>
                </c:pt>
                <c:pt idx="16">
                  <c:v>21717</c:v>
                </c:pt>
                <c:pt idx="17">
                  <c:v>21555</c:v>
                </c:pt>
                <c:pt idx="18">
                  <c:v>22498</c:v>
                </c:pt>
                <c:pt idx="19">
                  <c:v>23681</c:v>
                </c:pt>
                <c:pt idx="20">
                  <c:v>23163</c:v>
                </c:pt>
                <c:pt idx="21">
                  <c:v>22205</c:v>
                </c:pt>
                <c:pt idx="22">
                  <c:v>20042</c:v>
                </c:pt>
                <c:pt idx="23">
                  <c:v>18962</c:v>
                </c:pt>
                <c:pt idx="24">
                  <c:v>17456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9-46CA-A545-2ECB95283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101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1014144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'[1]wyk-Ikw10-Ikw11'!$Q$3</c:f>
              <c:strCache>
                <c:ptCount val="1"/>
                <c:pt idx="0">
                  <c:v>16 listopada  2016 r.
16 November  2016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'[1]wyk-Ikw10-Ikw11'!$Q$4:$Q$28</c:f>
              <c:numCache>
                <c:formatCode>General</c:formatCode>
                <c:ptCount val="25"/>
                <c:pt idx="0">
                  <c:v>18128</c:v>
                </c:pt>
                <c:pt idx="1">
                  <c:v>17145</c:v>
                </c:pt>
                <c:pt idx="2">
                  <c:v>16788</c:v>
                </c:pt>
                <c:pt idx="3">
                  <c:v>16792</c:v>
                </c:pt>
                <c:pt idx="4">
                  <c:v>16660</c:v>
                </c:pt>
                <c:pt idx="5">
                  <c:v>17267</c:v>
                </c:pt>
                <c:pt idx="6">
                  <c:v>18740</c:v>
                </c:pt>
                <c:pt idx="7">
                  <c:v>21562</c:v>
                </c:pt>
                <c:pt idx="8">
                  <c:v>22898</c:v>
                </c:pt>
                <c:pt idx="9">
                  <c:v>23499</c:v>
                </c:pt>
                <c:pt idx="10">
                  <c:v>23513</c:v>
                </c:pt>
                <c:pt idx="11">
                  <c:v>23786</c:v>
                </c:pt>
                <c:pt idx="12">
                  <c:v>23911</c:v>
                </c:pt>
                <c:pt idx="13">
                  <c:v>24038</c:v>
                </c:pt>
                <c:pt idx="14">
                  <c:v>23406</c:v>
                </c:pt>
                <c:pt idx="15">
                  <c:v>23640</c:v>
                </c:pt>
                <c:pt idx="16">
                  <c:v>24003</c:v>
                </c:pt>
                <c:pt idx="17">
                  <c:v>24758</c:v>
                </c:pt>
                <c:pt idx="18">
                  <c:v>24066</c:v>
                </c:pt>
                <c:pt idx="19">
                  <c:v>23950</c:v>
                </c:pt>
                <c:pt idx="20">
                  <c:v>23380</c:v>
                </c:pt>
                <c:pt idx="21">
                  <c:v>22634</c:v>
                </c:pt>
                <c:pt idx="22">
                  <c:v>20273</c:v>
                </c:pt>
                <c:pt idx="23">
                  <c:v>19119</c:v>
                </c:pt>
                <c:pt idx="24">
                  <c:v>17879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5-4D91-B7EE-3AAE73F18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20048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'[1]wyk-Ikw10-Ikw11'!$P$3</c:f>
              <c:strCache>
                <c:ptCount val="1"/>
                <c:pt idx="0">
                  <c:v>15 listopada  2017 r.
15 November  2017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'[1]wyk-Ikw10-Ikw11'!$P$4:$P$28</c:f>
              <c:numCache>
                <c:formatCode>General</c:formatCode>
                <c:ptCount val="25"/>
                <c:pt idx="0">
                  <c:v>18377</c:v>
                </c:pt>
                <c:pt idx="1">
                  <c:v>18238</c:v>
                </c:pt>
                <c:pt idx="2">
                  <c:v>17821</c:v>
                </c:pt>
                <c:pt idx="3">
                  <c:v>17798</c:v>
                </c:pt>
                <c:pt idx="4">
                  <c:v>17963</c:v>
                </c:pt>
                <c:pt idx="5">
                  <c:v>17942</c:v>
                </c:pt>
                <c:pt idx="6">
                  <c:v>18955</c:v>
                </c:pt>
                <c:pt idx="7">
                  <c:v>21768</c:v>
                </c:pt>
                <c:pt idx="8">
                  <c:v>22928</c:v>
                </c:pt>
                <c:pt idx="9">
                  <c:v>23730</c:v>
                </c:pt>
                <c:pt idx="10">
                  <c:v>23377</c:v>
                </c:pt>
                <c:pt idx="11">
                  <c:v>23658</c:v>
                </c:pt>
                <c:pt idx="12">
                  <c:v>23853</c:v>
                </c:pt>
                <c:pt idx="13">
                  <c:v>23846</c:v>
                </c:pt>
                <c:pt idx="14">
                  <c:v>23279</c:v>
                </c:pt>
                <c:pt idx="15">
                  <c:v>23468</c:v>
                </c:pt>
                <c:pt idx="16">
                  <c:v>23929</c:v>
                </c:pt>
                <c:pt idx="17">
                  <c:v>24907</c:v>
                </c:pt>
                <c:pt idx="18">
                  <c:v>24374</c:v>
                </c:pt>
                <c:pt idx="19">
                  <c:v>24207</c:v>
                </c:pt>
                <c:pt idx="20">
                  <c:v>23819</c:v>
                </c:pt>
                <c:pt idx="21">
                  <c:v>22751</c:v>
                </c:pt>
                <c:pt idx="22">
                  <c:v>20764</c:v>
                </c:pt>
                <c:pt idx="23">
                  <c:v>19705</c:v>
                </c:pt>
                <c:pt idx="24">
                  <c:v>18341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5-4D91-B7EE-3AAE73F18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102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102004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'[1]wyk-Ikw10-Ikw11'!$S$3</c:f>
              <c:strCache>
                <c:ptCount val="1"/>
                <c:pt idx="0">
                  <c:v>21 grudnia  2016 r.
21 December  2016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'[1]wyk-Ikw10-Ikw11'!$S$4:$S$28</c:f>
              <c:numCache>
                <c:formatCode>General</c:formatCode>
                <c:ptCount val="25"/>
                <c:pt idx="0">
                  <c:v>18614</c:v>
                </c:pt>
                <c:pt idx="1">
                  <c:v>17610</c:v>
                </c:pt>
                <c:pt idx="2">
                  <c:v>16898</c:v>
                </c:pt>
                <c:pt idx="3">
                  <c:v>16906</c:v>
                </c:pt>
                <c:pt idx="4">
                  <c:v>17304</c:v>
                </c:pt>
                <c:pt idx="5">
                  <c:v>17674</c:v>
                </c:pt>
                <c:pt idx="6">
                  <c:v>19183</c:v>
                </c:pt>
                <c:pt idx="7">
                  <c:v>22104</c:v>
                </c:pt>
                <c:pt idx="8">
                  <c:v>23027</c:v>
                </c:pt>
                <c:pt idx="9">
                  <c:v>23706</c:v>
                </c:pt>
                <c:pt idx="10">
                  <c:v>23731</c:v>
                </c:pt>
                <c:pt idx="11">
                  <c:v>23999</c:v>
                </c:pt>
                <c:pt idx="12">
                  <c:v>23841</c:v>
                </c:pt>
                <c:pt idx="13">
                  <c:v>23911</c:v>
                </c:pt>
                <c:pt idx="14">
                  <c:v>23527</c:v>
                </c:pt>
                <c:pt idx="15">
                  <c:v>23670</c:v>
                </c:pt>
                <c:pt idx="16">
                  <c:v>24565</c:v>
                </c:pt>
                <c:pt idx="17">
                  <c:v>25115</c:v>
                </c:pt>
                <c:pt idx="18">
                  <c:v>24809</c:v>
                </c:pt>
                <c:pt idx="19">
                  <c:v>24715</c:v>
                </c:pt>
                <c:pt idx="20">
                  <c:v>24464</c:v>
                </c:pt>
                <c:pt idx="21">
                  <c:v>23494</c:v>
                </c:pt>
                <c:pt idx="22">
                  <c:v>21503</c:v>
                </c:pt>
                <c:pt idx="23">
                  <c:v>20245</c:v>
                </c:pt>
                <c:pt idx="24">
                  <c:v>18737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3-4BEA-B1C7-5DE11399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24640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'[1]wyk-Ikw10-Ikw11'!$R$3</c:f>
              <c:strCache>
                <c:ptCount val="1"/>
                <c:pt idx="0">
                  <c:v>20 grudnia  2017 r.
20 December  2017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'[1]wyk-Ikw10-Ikw11'!$R$4:$R$28</c:f>
              <c:numCache>
                <c:formatCode>General</c:formatCode>
                <c:ptCount val="25"/>
                <c:pt idx="0">
                  <c:v>19196.2</c:v>
                </c:pt>
                <c:pt idx="1">
                  <c:v>18312.400000000001</c:v>
                </c:pt>
                <c:pt idx="2">
                  <c:v>17813.400000000001</c:v>
                </c:pt>
                <c:pt idx="3">
                  <c:v>17936.900000000001</c:v>
                </c:pt>
                <c:pt idx="4">
                  <c:v>17848.3</c:v>
                </c:pt>
                <c:pt idx="5">
                  <c:v>18442.2</c:v>
                </c:pt>
                <c:pt idx="6">
                  <c:v>19772.7</c:v>
                </c:pt>
                <c:pt idx="7">
                  <c:v>23051.5</c:v>
                </c:pt>
                <c:pt idx="8">
                  <c:v>24113.4</c:v>
                </c:pt>
                <c:pt idx="9">
                  <c:v>24759.1</c:v>
                </c:pt>
                <c:pt idx="10">
                  <c:v>24705.3</c:v>
                </c:pt>
                <c:pt idx="11">
                  <c:v>24886.5</c:v>
                </c:pt>
                <c:pt idx="12">
                  <c:v>25043.599999999999</c:v>
                </c:pt>
                <c:pt idx="13">
                  <c:v>25205.9</c:v>
                </c:pt>
                <c:pt idx="14">
                  <c:v>24741.4</c:v>
                </c:pt>
                <c:pt idx="15">
                  <c:v>24785.7</c:v>
                </c:pt>
                <c:pt idx="16">
                  <c:v>25533.200000000001</c:v>
                </c:pt>
                <c:pt idx="17">
                  <c:v>25890.799999999999</c:v>
                </c:pt>
                <c:pt idx="18">
                  <c:v>25219</c:v>
                </c:pt>
                <c:pt idx="19">
                  <c:v>25230.7</c:v>
                </c:pt>
                <c:pt idx="20">
                  <c:v>24867.1</c:v>
                </c:pt>
                <c:pt idx="21">
                  <c:v>23805.3</c:v>
                </c:pt>
                <c:pt idx="22">
                  <c:v>21965.7</c:v>
                </c:pt>
                <c:pt idx="23">
                  <c:v>20605.599999999999</c:v>
                </c:pt>
                <c:pt idx="24">
                  <c:v>19064.599999999999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3-4BEA-B1C7-5DE11399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1024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1024640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26</xdr:row>
      <xdr:rowOff>533400</xdr:rowOff>
    </xdr:from>
    <xdr:to>
      <xdr:col>6</xdr:col>
      <xdr:colOff>45720</xdr:colOff>
      <xdr:row>48</xdr:row>
      <xdr:rowOff>83820</xdr:rowOff>
    </xdr:to>
    <xdr:pic>
      <xdr:nvPicPr>
        <xdr:cNvPr id="1119" name="Picture 9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745480"/>
          <a:ext cx="6096000" cy="348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0</xdr:row>
      <xdr:rowOff>533400</xdr:rowOff>
    </xdr:from>
    <xdr:to>
      <xdr:col>6</xdr:col>
      <xdr:colOff>45720</xdr:colOff>
      <xdr:row>23</xdr:row>
      <xdr:rowOff>53340</xdr:rowOff>
    </xdr:to>
    <xdr:pic>
      <xdr:nvPicPr>
        <xdr:cNvPr id="1120" name="Picture 9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533400"/>
          <a:ext cx="6111240" cy="361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15240</xdr:rowOff>
    </xdr:from>
    <xdr:to>
      <xdr:col>10</xdr:col>
      <xdr:colOff>0</xdr:colOff>
      <xdr:row>19</xdr:row>
      <xdr:rowOff>121920</xdr:rowOff>
    </xdr:to>
    <xdr:graphicFrame macro="">
      <xdr:nvGraphicFramePr>
        <xdr:cNvPr id="2230" name="Wykres 17">
          <a:extLst>
            <a:ext uri="{FF2B5EF4-FFF2-40B4-BE49-F238E27FC236}">
              <a16:creationId xmlns:a16="http://schemas.microsoft.com/office/drawing/2014/main" id="{00000000-0008-0000-0900-0000B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15240</xdr:rowOff>
    </xdr:from>
    <xdr:to>
      <xdr:col>10</xdr:col>
      <xdr:colOff>0</xdr:colOff>
      <xdr:row>36</xdr:row>
      <xdr:rowOff>152400</xdr:rowOff>
    </xdr:to>
    <xdr:graphicFrame macro="">
      <xdr:nvGraphicFramePr>
        <xdr:cNvPr id="2231" name="Wykres 18">
          <a:extLst>
            <a:ext uri="{FF2B5EF4-FFF2-40B4-BE49-F238E27FC236}">
              <a16:creationId xmlns:a16="http://schemas.microsoft.com/office/drawing/2014/main" id="{00000000-0008-0000-0900-0000B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41</xdr:row>
      <xdr:rowOff>30480</xdr:rowOff>
    </xdr:from>
    <xdr:to>
      <xdr:col>10</xdr:col>
      <xdr:colOff>0</xdr:colOff>
      <xdr:row>57</xdr:row>
      <xdr:rowOff>0</xdr:rowOff>
    </xdr:to>
    <xdr:graphicFrame macro="">
      <xdr:nvGraphicFramePr>
        <xdr:cNvPr id="2232" name="Wykres 19">
          <a:extLst>
            <a:ext uri="{FF2B5EF4-FFF2-40B4-BE49-F238E27FC236}">
              <a16:creationId xmlns:a16="http://schemas.microsoft.com/office/drawing/2014/main" id="{00000000-0008-0000-0900-0000B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2</xdr:row>
      <xdr:rowOff>114300</xdr:rowOff>
    </xdr:from>
    <xdr:to>
      <xdr:col>9</xdr:col>
      <xdr:colOff>45720</xdr:colOff>
      <xdr:row>18</xdr:row>
      <xdr:rowOff>129540</xdr:rowOff>
    </xdr:to>
    <xdr:pic>
      <xdr:nvPicPr>
        <xdr:cNvPr id="2249" name="Picture 201">
          <a:extLst>
            <a:ext uri="{FF2B5EF4-FFF2-40B4-BE49-F238E27FC236}">
              <a16:creationId xmlns:a16="http://schemas.microsoft.com/office/drawing/2014/main" id="{00000000-0008-0000-09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"/>
          <a:ext cx="5532120" cy="2575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266700</xdr:rowOff>
    </xdr:from>
    <xdr:to>
      <xdr:col>9</xdr:col>
      <xdr:colOff>30480</xdr:colOff>
      <xdr:row>37</xdr:row>
      <xdr:rowOff>68580</xdr:rowOff>
    </xdr:to>
    <xdr:pic>
      <xdr:nvPicPr>
        <xdr:cNvPr id="2250" name="Picture 202">
          <a:extLst>
            <a:ext uri="{FF2B5EF4-FFF2-40B4-BE49-F238E27FC236}">
              <a16:creationId xmlns:a16="http://schemas.microsoft.com/office/drawing/2014/main" id="{00000000-0008-0000-09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551688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266700</xdr:rowOff>
    </xdr:from>
    <xdr:to>
      <xdr:col>9</xdr:col>
      <xdr:colOff>38100</xdr:colOff>
      <xdr:row>56</xdr:row>
      <xdr:rowOff>129540</xdr:rowOff>
    </xdr:to>
    <xdr:pic>
      <xdr:nvPicPr>
        <xdr:cNvPr id="2251" name="Picture 203">
          <a:extLst>
            <a:ext uri="{FF2B5EF4-FFF2-40B4-BE49-F238E27FC236}">
              <a16:creationId xmlns:a16="http://schemas.microsoft.com/office/drawing/2014/main" id="{00000000-0008-0000-09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9980"/>
          <a:ext cx="5524500" cy="2575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0.60768</cdr:x>
      <cdr:y>0.73782</cdr:y>
    </cdr:from>
    <cdr:to>
      <cdr:x>0.65358</cdr:x>
      <cdr:y>0.84991</cdr:y>
    </cdr:to>
    <cdr:sp macro="" textlink="">
      <cdr:nvSpPr>
        <cdr:cNvPr id="17409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862" y="1745298"/>
          <a:ext cx="33663" cy="272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0.60442</cdr:x>
      <cdr:y>0.73697</cdr:y>
    </cdr:from>
    <cdr:to>
      <cdr:x>0.65358</cdr:x>
      <cdr:y>0.85055</cdr:y>
    </cdr:to>
    <cdr:sp macro="" textlink="">
      <cdr:nvSpPr>
        <cdr:cNvPr id="1843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469" y="1763007"/>
          <a:ext cx="36056" cy="280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0.61986</cdr:x>
      <cdr:y>0.74891</cdr:y>
    </cdr:from>
    <cdr:to>
      <cdr:x>0.65184</cdr:x>
      <cdr:y>0.85773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796" y="1919938"/>
          <a:ext cx="23453" cy="282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68580</xdr:rowOff>
    </xdr:from>
    <xdr:to>
      <xdr:col>7</xdr:col>
      <xdr:colOff>76200</xdr:colOff>
      <xdr:row>26</xdr:row>
      <xdr:rowOff>129540</xdr:rowOff>
    </xdr:to>
    <xdr:pic>
      <xdr:nvPicPr>
        <xdr:cNvPr id="3168" name="Picture 96">
          <a:extLst>
            <a:ext uri="{FF2B5EF4-FFF2-40B4-BE49-F238E27FC236}">
              <a16:creationId xmlns:a16="http://schemas.microsoft.com/office/drawing/2014/main" id="{00000000-0008-0000-0C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87680"/>
          <a:ext cx="5913120" cy="425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335280</xdr:colOff>
      <xdr:row>28</xdr:row>
      <xdr:rowOff>495300</xdr:rowOff>
    </xdr:from>
    <xdr:to>
      <xdr:col>6</xdr:col>
      <xdr:colOff>236220</xdr:colOff>
      <xdr:row>52</xdr:row>
      <xdr:rowOff>129540</xdr:rowOff>
    </xdr:to>
    <xdr:pic>
      <xdr:nvPicPr>
        <xdr:cNvPr id="3169" name="Picture 97">
          <a:extLst>
            <a:ext uri="{FF2B5EF4-FFF2-40B4-BE49-F238E27FC236}">
              <a16:creationId xmlns:a16="http://schemas.microsoft.com/office/drawing/2014/main" id="{00000000-0008-0000-0C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6278880"/>
          <a:ext cx="5067300" cy="397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35</xdr:row>
          <xdr:rowOff>464820</xdr:rowOff>
        </xdr:from>
        <xdr:to>
          <xdr:col>9</xdr:col>
          <xdr:colOff>2019300</xdr:colOff>
          <xdr:row>57</xdr:row>
          <xdr:rowOff>7620</xdr:rowOff>
        </xdr:to>
        <xdr:sp macro="" textlink="">
          <xdr:nvSpPr>
            <xdr:cNvPr id="4166" name="Object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2B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419100</xdr:rowOff>
    </xdr:from>
    <xdr:to>
      <xdr:col>10</xdr:col>
      <xdr:colOff>114300</xdr:colOff>
      <xdr:row>30</xdr:row>
      <xdr:rowOff>30480</xdr:rowOff>
    </xdr:to>
    <xdr:pic>
      <xdr:nvPicPr>
        <xdr:cNvPr id="5229" name="Picture 109">
          <a:extLst>
            <a:ext uri="{FF2B5EF4-FFF2-40B4-BE49-F238E27FC236}">
              <a16:creationId xmlns:a16="http://schemas.microsoft.com/office/drawing/2014/main" id="{00000000-0008-0000-3100-00006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"/>
          <a:ext cx="7475220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419100</xdr:rowOff>
    </xdr:from>
    <xdr:to>
      <xdr:col>10</xdr:col>
      <xdr:colOff>99060</xdr:colOff>
      <xdr:row>56</xdr:row>
      <xdr:rowOff>167640</xdr:rowOff>
    </xdr:to>
    <xdr:pic>
      <xdr:nvPicPr>
        <xdr:cNvPr id="5230" name="Picture 110">
          <a:extLst>
            <a:ext uri="{FF2B5EF4-FFF2-40B4-BE49-F238E27FC236}">
              <a16:creationId xmlns:a16="http://schemas.microsoft.com/office/drawing/2014/main" id="{00000000-0008-0000-31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7459980" cy="3832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esapoland-my.sharepoint.com/Users/Stepniak/Documents/Rok2012/MIRKA/KWARTALNIK2012/KWARTALNIK%20I-2012/kwart-Ikw-2011_e+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kw-2011"/>
      <sheetName val="wyk-Ikw10-Ikw11"/>
    </sheetNames>
    <sheetDataSet>
      <sheetData sheetId="0" refreshError="1"/>
      <sheetData sheetId="1">
        <row r="3">
          <cell r="N3" t="str">
            <v>18 października  2017 r.
18 October  2017</v>
          </cell>
          <cell r="O3" t="str">
            <v>19 października  2016 r.
19 October  2016</v>
          </cell>
          <cell r="P3" t="str">
            <v>15 listopada  2017 r.
15 November  2017</v>
          </cell>
          <cell r="Q3" t="str">
            <v>16 listopada  2016 r.
16 November  2016</v>
          </cell>
          <cell r="R3" t="str">
            <v>20 grudnia  2017 r.
20 December  2017</v>
          </cell>
          <cell r="S3" t="str">
            <v>21 grudnia  2016 r.
21 December  2016</v>
          </cell>
        </row>
        <row r="4">
          <cell r="M4">
            <v>0</v>
          </cell>
          <cell r="N4">
            <v>17618</v>
          </cell>
          <cell r="O4">
            <v>17334</v>
          </cell>
          <cell r="P4">
            <v>18377</v>
          </cell>
          <cell r="Q4">
            <v>18128</v>
          </cell>
          <cell r="R4">
            <v>19196.2</v>
          </cell>
          <cell r="S4">
            <v>18614</v>
          </cell>
        </row>
        <row r="5">
          <cell r="M5">
            <v>1</v>
          </cell>
          <cell r="N5">
            <v>16917</v>
          </cell>
          <cell r="O5">
            <v>16707</v>
          </cell>
          <cell r="P5">
            <v>18238</v>
          </cell>
          <cell r="Q5">
            <v>17145</v>
          </cell>
          <cell r="R5">
            <v>18312.400000000001</v>
          </cell>
          <cell r="S5">
            <v>17610</v>
          </cell>
        </row>
        <row r="6">
          <cell r="M6">
            <v>2</v>
          </cell>
          <cell r="N6">
            <v>16987</v>
          </cell>
          <cell r="O6">
            <v>16226</v>
          </cell>
          <cell r="P6">
            <v>17821</v>
          </cell>
          <cell r="Q6">
            <v>16788</v>
          </cell>
          <cell r="R6">
            <v>17813.400000000001</v>
          </cell>
          <cell r="S6">
            <v>16898</v>
          </cell>
        </row>
        <row r="7">
          <cell r="M7">
            <v>3</v>
          </cell>
          <cell r="N7">
            <v>16970</v>
          </cell>
          <cell r="O7">
            <v>16302</v>
          </cell>
          <cell r="P7">
            <v>17798</v>
          </cell>
          <cell r="Q7">
            <v>16792</v>
          </cell>
          <cell r="R7">
            <v>17936.900000000001</v>
          </cell>
          <cell r="S7">
            <v>16906</v>
          </cell>
        </row>
        <row r="8">
          <cell r="M8">
            <v>4</v>
          </cell>
          <cell r="N8">
            <v>16920</v>
          </cell>
          <cell r="O8">
            <v>16386</v>
          </cell>
          <cell r="P8">
            <v>17963</v>
          </cell>
          <cell r="Q8">
            <v>16660</v>
          </cell>
          <cell r="R8">
            <v>17848.3</v>
          </cell>
          <cell r="S8">
            <v>17304</v>
          </cell>
        </row>
        <row r="9">
          <cell r="M9">
            <v>5</v>
          </cell>
          <cell r="N9">
            <v>17364</v>
          </cell>
          <cell r="O9">
            <v>16806</v>
          </cell>
          <cell r="P9">
            <v>17942</v>
          </cell>
          <cell r="Q9">
            <v>17267</v>
          </cell>
          <cell r="R9">
            <v>18442.2</v>
          </cell>
          <cell r="S9">
            <v>17674</v>
          </cell>
        </row>
        <row r="10">
          <cell r="M10">
            <v>6</v>
          </cell>
          <cell r="N10">
            <v>18400</v>
          </cell>
          <cell r="O10">
            <v>18052</v>
          </cell>
          <cell r="P10">
            <v>18955</v>
          </cell>
          <cell r="Q10">
            <v>18740</v>
          </cell>
          <cell r="R10">
            <v>19772.7</v>
          </cell>
          <cell r="S10">
            <v>19183</v>
          </cell>
        </row>
        <row r="11">
          <cell r="M11">
            <v>7</v>
          </cell>
          <cell r="N11">
            <v>21031</v>
          </cell>
          <cell r="O11">
            <v>20844</v>
          </cell>
          <cell r="P11">
            <v>21768</v>
          </cell>
          <cell r="Q11">
            <v>21562</v>
          </cell>
          <cell r="R11">
            <v>23051.5</v>
          </cell>
          <cell r="S11">
            <v>22104</v>
          </cell>
        </row>
        <row r="12">
          <cell r="M12">
            <v>8</v>
          </cell>
          <cell r="N12">
            <v>21961</v>
          </cell>
          <cell r="O12">
            <v>21654</v>
          </cell>
          <cell r="P12">
            <v>22928</v>
          </cell>
          <cell r="Q12">
            <v>22898</v>
          </cell>
          <cell r="R12">
            <v>24113.4</v>
          </cell>
          <cell r="S12">
            <v>23027</v>
          </cell>
        </row>
        <row r="13">
          <cell r="M13">
            <v>9</v>
          </cell>
          <cell r="N13">
            <v>22525</v>
          </cell>
          <cell r="O13">
            <v>22389</v>
          </cell>
          <cell r="P13">
            <v>23730</v>
          </cell>
          <cell r="Q13">
            <v>23499</v>
          </cell>
          <cell r="R13">
            <v>24759.1</v>
          </cell>
          <cell r="S13">
            <v>23706</v>
          </cell>
        </row>
        <row r="14">
          <cell r="M14">
            <v>10</v>
          </cell>
          <cell r="N14">
            <v>22363</v>
          </cell>
          <cell r="O14">
            <v>22206</v>
          </cell>
          <cell r="P14">
            <v>23377</v>
          </cell>
          <cell r="Q14">
            <v>23513</v>
          </cell>
          <cell r="R14">
            <v>24705.3</v>
          </cell>
          <cell r="S14">
            <v>23731</v>
          </cell>
        </row>
        <row r="15">
          <cell r="M15">
            <v>11</v>
          </cell>
          <cell r="N15">
            <v>22518</v>
          </cell>
          <cell r="O15">
            <v>22580</v>
          </cell>
          <cell r="P15">
            <v>23658</v>
          </cell>
          <cell r="Q15">
            <v>23786</v>
          </cell>
          <cell r="R15">
            <v>24886.5</v>
          </cell>
          <cell r="S15">
            <v>23999</v>
          </cell>
        </row>
        <row r="16">
          <cell r="M16">
            <v>12</v>
          </cell>
          <cell r="N16">
            <v>22448</v>
          </cell>
          <cell r="O16">
            <v>22615</v>
          </cell>
          <cell r="P16">
            <v>23853</v>
          </cell>
          <cell r="Q16">
            <v>23911</v>
          </cell>
          <cell r="R16">
            <v>25043.599999999999</v>
          </cell>
          <cell r="S16">
            <v>23841</v>
          </cell>
        </row>
        <row r="17">
          <cell r="M17">
            <v>13</v>
          </cell>
          <cell r="N17">
            <v>22684</v>
          </cell>
          <cell r="O17">
            <v>22781</v>
          </cell>
          <cell r="P17">
            <v>23846</v>
          </cell>
          <cell r="Q17">
            <v>24038</v>
          </cell>
          <cell r="R17">
            <v>25205.9</v>
          </cell>
          <cell r="S17">
            <v>23911</v>
          </cell>
        </row>
        <row r="18">
          <cell r="M18">
            <v>14</v>
          </cell>
          <cell r="N18">
            <v>21974</v>
          </cell>
          <cell r="O18">
            <v>22249</v>
          </cell>
          <cell r="P18">
            <v>23279</v>
          </cell>
          <cell r="Q18">
            <v>23406</v>
          </cell>
          <cell r="R18">
            <v>24741.4</v>
          </cell>
          <cell r="S18">
            <v>23527</v>
          </cell>
        </row>
        <row r="19">
          <cell r="M19">
            <v>15</v>
          </cell>
          <cell r="N19">
            <v>22072</v>
          </cell>
          <cell r="O19">
            <v>22443</v>
          </cell>
          <cell r="P19">
            <v>23468</v>
          </cell>
          <cell r="Q19">
            <v>23640</v>
          </cell>
          <cell r="R19">
            <v>24785.7</v>
          </cell>
          <cell r="S19">
            <v>23670</v>
          </cell>
        </row>
        <row r="20">
          <cell r="M20">
            <v>16</v>
          </cell>
          <cell r="N20">
            <v>21717</v>
          </cell>
          <cell r="O20">
            <v>22022</v>
          </cell>
          <cell r="P20">
            <v>23929</v>
          </cell>
          <cell r="Q20">
            <v>24003</v>
          </cell>
          <cell r="R20">
            <v>25533.200000000001</v>
          </cell>
          <cell r="S20">
            <v>24565</v>
          </cell>
        </row>
        <row r="21">
          <cell r="M21">
            <v>17</v>
          </cell>
          <cell r="N21">
            <v>21555</v>
          </cell>
          <cell r="O21">
            <v>21958</v>
          </cell>
          <cell r="P21">
            <v>24907</v>
          </cell>
          <cell r="Q21">
            <v>24758</v>
          </cell>
          <cell r="R21">
            <v>25890.799999999999</v>
          </cell>
          <cell r="S21">
            <v>25115</v>
          </cell>
        </row>
        <row r="22">
          <cell r="M22">
            <v>18</v>
          </cell>
          <cell r="N22">
            <v>22498</v>
          </cell>
          <cell r="O22">
            <v>22690</v>
          </cell>
          <cell r="P22">
            <v>24374</v>
          </cell>
          <cell r="Q22">
            <v>24066</v>
          </cell>
          <cell r="R22">
            <v>25219</v>
          </cell>
          <cell r="S22">
            <v>24809</v>
          </cell>
        </row>
        <row r="23">
          <cell r="M23">
            <v>19</v>
          </cell>
          <cell r="N23">
            <v>23681</v>
          </cell>
          <cell r="O23">
            <v>23277</v>
          </cell>
          <cell r="P23">
            <v>24207</v>
          </cell>
          <cell r="Q23">
            <v>23950</v>
          </cell>
          <cell r="R23">
            <v>25230.7</v>
          </cell>
          <cell r="S23">
            <v>24715</v>
          </cell>
        </row>
        <row r="24">
          <cell r="M24">
            <v>20</v>
          </cell>
          <cell r="N24">
            <v>23163</v>
          </cell>
          <cell r="O24">
            <v>22998</v>
          </cell>
          <cell r="P24">
            <v>23819</v>
          </cell>
          <cell r="Q24">
            <v>23380</v>
          </cell>
          <cell r="R24">
            <v>24867.1</v>
          </cell>
          <cell r="S24">
            <v>24464</v>
          </cell>
        </row>
        <row r="25">
          <cell r="M25">
            <v>21</v>
          </cell>
          <cell r="N25">
            <v>22205</v>
          </cell>
          <cell r="O25">
            <v>22106</v>
          </cell>
          <cell r="P25">
            <v>22751</v>
          </cell>
          <cell r="Q25">
            <v>22634</v>
          </cell>
          <cell r="R25">
            <v>23805.3</v>
          </cell>
          <cell r="S25">
            <v>23494</v>
          </cell>
        </row>
        <row r="26">
          <cell r="M26">
            <v>22</v>
          </cell>
          <cell r="N26">
            <v>20042</v>
          </cell>
          <cell r="O26">
            <v>19791</v>
          </cell>
          <cell r="P26">
            <v>20764</v>
          </cell>
          <cell r="Q26">
            <v>20273</v>
          </cell>
          <cell r="R26">
            <v>21965.7</v>
          </cell>
          <cell r="S26">
            <v>21503</v>
          </cell>
        </row>
        <row r="27">
          <cell r="M27">
            <v>23</v>
          </cell>
          <cell r="N27">
            <v>18962</v>
          </cell>
          <cell r="O27">
            <v>18601</v>
          </cell>
          <cell r="P27">
            <v>19705</v>
          </cell>
          <cell r="Q27">
            <v>19119</v>
          </cell>
          <cell r="R27">
            <v>20605.599999999999</v>
          </cell>
          <cell r="S27">
            <v>20245</v>
          </cell>
        </row>
        <row r="28">
          <cell r="M28">
            <v>24</v>
          </cell>
          <cell r="N28">
            <v>17456</v>
          </cell>
          <cell r="O28">
            <v>17409</v>
          </cell>
          <cell r="P28">
            <v>18341</v>
          </cell>
          <cell r="Q28">
            <v>17879</v>
          </cell>
          <cell r="R28">
            <v>19064.599999999999</v>
          </cell>
          <cell r="S28">
            <v>18737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4.bin"/><Relationship Id="rId5" Type="http://schemas.openxmlformats.org/officeDocument/2006/relationships/image" Target="../media/image8.wmf"/><Relationship Id="rId4" Type="http://schemas.openxmlformats.org/officeDocument/2006/relationships/oleObject" Target="../embeddings/Microsoft_Excel_97-2003_Worksheet.xls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opLeftCell="A23" zoomScaleNormal="100" workbookViewId="0">
      <selection activeCell="J32" sqref="J32"/>
    </sheetView>
  </sheetViews>
  <sheetFormatPr defaultColWidth="9.109375" defaultRowHeight="12.6" x14ac:dyDescent="0.25"/>
  <cols>
    <col min="1" max="1" width="1.5546875" style="80" customWidth="1"/>
    <col min="2" max="2" width="39.109375" style="80" customWidth="1"/>
    <col min="3" max="3" width="3" style="80" customWidth="1"/>
    <col min="4" max="5" width="9.44140625" style="80" customWidth="1"/>
    <col min="6" max="6" width="9" style="80" customWidth="1"/>
    <col min="7" max="7" width="0.88671875" style="80" customWidth="1"/>
    <col min="8" max="8" width="39.44140625" style="80" customWidth="1"/>
    <col min="9" max="9" width="9.109375" style="80"/>
    <col min="10" max="10" width="15.33203125" style="80" customWidth="1"/>
    <col min="11" max="16384" width="9.109375" style="80"/>
  </cols>
  <sheetData>
    <row r="1" spans="1:9" s="416" customFormat="1" ht="57.9" customHeight="1" x14ac:dyDescent="0.25">
      <c r="A1" s="661" t="s">
        <v>64</v>
      </c>
      <c r="B1" s="661"/>
      <c r="C1" s="661"/>
      <c r="D1" s="661"/>
      <c r="E1" s="661"/>
      <c r="F1" s="661"/>
      <c r="G1" s="661"/>
      <c r="H1" s="661"/>
    </row>
    <row r="2" spans="1:9" s="78" customFormat="1" ht="27" customHeight="1" x14ac:dyDescent="0.25">
      <c r="A2" s="416"/>
      <c r="B2" s="662" t="s">
        <v>65</v>
      </c>
      <c r="C2" s="663"/>
      <c r="D2" s="663"/>
      <c r="E2" s="663"/>
      <c r="F2" s="663"/>
    </row>
    <row r="3" spans="1:9" s="78" customFormat="1" ht="8.1" customHeight="1" x14ac:dyDescent="0.25">
      <c r="C3" s="417"/>
    </row>
    <row r="4" spans="1:9" s="54" customFormat="1" ht="27.9" customHeight="1" x14ac:dyDescent="0.25">
      <c r="A4" s="81"/>
      <c r="B4" s="664" t="s">
        <v>454</v>
      </c>
      <c r="C4" s="665"/>
      <c r="D4" s="670" t="s">
        <v>206</v>
      </c>
      <c r="E4" s="671"/>
      <c r="F4" s="672" t="s">
        <v>304</v>
      </c>
      <c r="G4" s="170"/>
      <c r="H4" s="674" t="s">
        <v>453</v>
      </c>
    </row>
    <row r="5" spans="1:9" s="54" customFormat="1" ht="12.9" customHeight="1" x14ac:dyDescent="0.25">
      <c r="B5" s="666"/>
      <c r="C5" s="667"/>
      <c r="D5" s="448">
        <v>2021</v>
      </c>
      <c r="E5" s="448">
        <v>2022</v>
      </c>
      <c r="F5" s="673"/>
      <c r="G5" s="123"/>
      <c r="H5" s="675"/>
    </row>
    <row r="6" spans="1:9" s="54" customFormat="1" ht="13.8" x14ac:dyDescent="0.25">
      <c r="A6" s="418"/>
      <c r="B6" s="668"/>
      <c r="C6" s="669"/>
      <c r="D6" s="677" t="s">
        <v>349</v>
      </c>
      <c r="E6" s="677"/>
      <c r="F6" s="44" t="s">
        <v>350</v>
      </c>
      <c r="G6" s="79"/>
      <c r="H6" s="676"/>
    </row>
    <row r="7" spans="1:9" s="419" customFormat="1" ht="12.75" customHeight="1" x14ac:dyDescent="0.25">
      <c r="A7" s="679" t="s">
        <v>66</v>
      </c>
      <c r="B7" s="679"/>
      <c r="C7" s="679"/>
      <c r="D7" s="679"/>
      <c r="E7" s="679"/>
      <c r="F7" s="679"/>
      <c r="G7" s="679"/>
      <c r="H7" s="679"/>
    </row>
    <row r="8" spans="1:9" s="54" customFormat="1" ht="6" customHeight="1" x14ac:dyDescent="0.25">
      <c r="A8" s="420"/>
      <c r="B8" s="421"/>
      <c r="C8" s="422"/>
      <c r="D8" s="422"/>
      <c r="E8" s="422"/>
      <c r="F8" s="423"/>
      <c r="G8" s="424"/>
      <c r="H8" s="425"/>
    </row>
    <row r="9" spans="1:9" ht="24.9" customHeight="1" x14ac:dyDescent="0.25">
      <c r="A9" s="426"/>
      <c r="B9" s="15" t="s">
        <v>220</v>
      </c>
      <c r="C9" s="427" t="s">
        <v>354</v>
      </c>
      <c r="D9" s="305">
        <v>44963.712125999999</v>
      </c>
      <c r="E9" s="305">
        <v>47041.588296999995</v>
      </c>
      <c r="F9" s="126">
        <f t="shared" ref="F9:F28" si="0">E9/D9*100</f>
        <v>104.6212291484681</v>
      </c>
      <c r="G9" s="424"/>
      <c r="H9" s="428" t="s">
        <v>221</v>
      </c>
      <c r="I9" s="429"/>
    </row>
    <row r="10" spans="1:9" ht="24.9" customHeight="1" x14ac:dyDescent="0.25">
      <c r="A10" s="430"/>
      <c r="B10" s="15" t="s">
        <v>67</v>
      </c>
      <c r="C10" s="427" t="s">
        <v>355</v>
      </c>
      <c r="D10" s="305">
        <v>41195.390125999998</v>
      </c>
      <c r="E10" s="305">
        <v>43015.412296999995</v>
      </c>
      <c r="F10" s="126">
        <f t="shared" si="0"/>
        <v>104.41802387459687</v>
      </c>
      <c r="G10" s="424"/>
      <c r="H10" s="428" t="s">
        <v>68</v>
      </c>
      <c r="I10" s="429"/>
    </row>
    <row r="11" spans="1:9" ht="24.9" customHeight="1" x14ac:dyDescent="0.25">
      <c r="A11" s="430"/>
      <c r="B11" s="431" t="s">
        <v>69</v>
      </c>
      <c r="C11" s="432" t="s">
        <v>356</v>
      </c>
      <c r="D11" s="303">
        <v>31595.753000000001</v>
      </c>
      <c r="E11" s="303">
        <v>31621.879000000001</v>
      </c>
      <c r="F11" s="125">
        <f t="shared" si="0"/>
        <v>100.08268832839656</v>
      </c>
      <c r="G11" s="424"/>
      <c r="H11" s="433" t="s">
        <v>70</v>
      </c>
      <c r="I11" s="429"/>
    </row>
    <row r="12" spans="1:9" s="2" customFormat="1" ht="24.9" customHeight="1" x14ac:dyDescent="0.25">
      <c r="A12" s="430"/>
      <c r="B12" s="431" t="s">
        <v>222</v>
      </c>
      <c r="C12" s="432" t="s">
        <v>357</v>
      </c>
      <c r="D12" s="303">
        <v>11098.906000000001</v>
      </c>
      <c r="E12" s="303">
        <v>11450.281000000001</v>
      </c>
      <c r="F12" s="125">
        <f t="shared" si="0"/>
        <v>103.16585256240569</v>
      </c>
      <c r="G12" s="424"/>
      <c r="H12" s="431" t="s">
        <v>71</v>
      </c>
      <c r="I12" s="434"/>
    </row>
    <row r="13" spans="1:9" s="2" customFormat="1" ht="24.9" customHeight="1" x14ac:dyDescent="0.25">
      <c r="A13" s="127"/>
      <c r="B13" s="431" t="s">
        <v>223</v>
      </c>
      <c r="C13" s="432" t="s">
        <v>358</v>
      </c>
      <c r="D13" s="303">
        <v>17732.202999999998</v>
      </c>
      <c r="E13" s="303">
        <v>17887.757000000001</v>
      </c>
      <c r="F13" s="125">
        <f t="shared" si="0"/>
        <v>100.87724012633966</v>
      </c>
      <c r="G13" s="424"/>
      <c r="H13" s="431" t="s">
        <v>72</v>
      </c>
      <c r="I13" s="434"/>
    </row>
    <row r="14" spans="1:9" s="2" customFormat="1" ht="24.9" customHeight="1" x14ac:dyDescent="0.25">
      <c r="A14" s="127"/>
      <c r="B14" s="431" t="s">
        <v>224</v>
      </c>
      <c r="C14" s="432" t="s">
        <v>359</v>
      </c>
      <c r="D14" s="303">
        <v>1890.3579999999999</v>
      </c>
      <c r="E14" s="303">
        <v>1328.694</v>
      </c>
      <c r="F14" s="125">
        <f t="shared" si="0"/>
        <v>70.287956037956832</v>
      </c>
      <c r="G14" s="424"/>
      <c r="H14" s="431" t="s">
        <v>73</v>
      </c>
      <c r="I14" s="434"/>
    </row>
    <row r="15" spans="1:9" s="2" customFormat="1" ht="24.9" customHeight="1" x14ac:dyDescent="0.25">
      <c r="A15" s="127"/>
      <c r="B15" s="431" t="s">
        <v>225</v>
      </c>
      <c r="C15" s="432" t="s">
        <v>360</v>
      </c>
      <c r="D15" s="303">
        <v>874.28599999999994</v>
      </c>
      <c r="E15" s="303">
        <v>955.14700000000005</v>
      </c>
      <c r="F15" s="125">
        <f t="shared" si="0"/>
        <v>109.24880416705747</v>
      </c>
      <c r="G15" s="424"/>
      <c r="H15" s="431" t="s">
        <v>74</v>
      </c>
      <c r="I15" s="434"/>
    </row>
    <row r="16" spans="1:9" s="54" customFormat="1" ht="24.9" customHeight="1" x14ac:dyDescent="0.25">
      <c r="A16" s="127"/>
      <c r="B16" s="431" t="s">
        <v>226</v>
      </c>
      <c r="C16" s="432" t="s">
        <v>367</v>
      </c>
      <c r="D16" s="303">
        <v>761.35699999999997</v>
      </c>
      <c r="E16" s="303">
        <v>707.18600000000004</v>
      </c>
      <c r="F16" s="125">
        <f t="shared" si="0"/>
        <v>92.884940967246649</v>
      </c>
      <c r="G16" s="424"/>
      <c r="H16" s="435" t="s">
        <v>75</v>
      </c>
      <c r="I16" s="436"/>
    </row>
    <row r="17" spans="1:9" s="2" customFormat="1" ht="24.9" customHeight="1" x14ac:dyDescent="0.25">
      <c r="A17" s="426"/>
      <c r="B17" s="431" t="s">
        <v>76</v>
      </c>
      <c r="C17" s="432" t="s">
        <v>368</v>
      </c>
      <c r="D17" s="303">
        <v>172.49600000000001</v>
      </c>
      <c r="E17" s="303">
        <v>237.965</v>
      </c>
      <c r="F17" s="125">
        <f t="shared" si="0"/>
        <v>137.95392356924219</v>
      </c>
      <c r="G17" s="437"/>
      <c r="H17" s="431" t="s">
        <v>77</v>
      </c>
      <c r="I17" s="434"/>
    </row>
    <row r="18" spans="1:9" s="2" customFormat="1" ht="24.9" customHeight="1" x14ac:dyDescent="0.25">
      <c r="A18" s="127"/>
      <c r="B18" s="431" t="s">
        <v>78</v>
      </c>
      <c r="C18" s="432" t="s">
        <v>391</v>
      </c>
      <c r="D18" s="303">
        <v>871.13900000000001</v>
      </c>
      <c r="E18" s="303">
        <v>894.11300000000006</v>
      </c>
      <c r="F18" s="125">
        <f t="shared" si="0"/>
        <v>102.63723699662167</v>
      </c>
      <c r="G18" s="424"/>
      <c r="H18" s="431" t="s">
        <v>79</v>
      </c>
      <c r="I18" s="434"/>
    </row>
    <row r="19" spans="1:9" ht="24.9" customHeight="1" x14ac:dyDescent="0.25">
      <c r="A19" s="127"/>
      <c r="B19" s="431" t="s">
        <v>80</v>
      </c>
      <c r="C19" s="432" t="s">
        <v>392</v>
      </c>
      <c r="D19" s="303">
        <v>3482.3073549999999</v>
      </c>
      <c r="E19" s="303">
        <v>3350.0569049999999</v>
      </c>
      <c r="F19" s="125">
        <f t="shared" si="0"/>
        <v>96.202217767765077</v>
      </c>
      <c r="G19" s="424"/>
      <c r="H19" s="433" t="s">
        <v>81</v>
      </c>
      <c r="I19" s="429"/>
    </row>
    <row r="20" spans="1:9" s="2" customFormat="1" ht="24.9" customHeight="1" x14ac:dyDescent="0.25">
      <c r="A20" s="430"/>
      <c r="B20" s="431" t="s">
        <v>82</v>
      </c>
      <c r="C20" s="432" t="s">
        <v>393</v>
      </c>
      <c r="D20" s="303">
        <v>4484.8337709999996</v>
      </c>
      <c r="E20" s="303">
        <v>6442.1773919999996</v>
      </c>
      <c r="F20" s="125">
        <f t="shared" si="0"/>
        <v>143.64361581596734</v>
      </c>
      <c r="G20" s="438"/>
      <c r="H20" s="431" t="s">
        <v>83</v>
      </c>
      <c r="I20" s="434"/>
    </row>
    <row r="21" spans="1:9" s="2" customFormat="1" ht="24.9" customHeight="1" x14ac:dyDescent="0.25">
      <c r="A21" s="127"/>
      <c r="B21" s="439" t="s">
        <v>227</v>
      </c>
      <c r="C21" s="440" t="s">
        <v>408</v>
      </c>
      <c r="D21" s="382">
        <v>3565.9389190000002</v>
      </c>
      <c r="E21" s="382">
        <v>4106.5153790000004</v>
      </c>
      <c r="F21" s="383">
        <f t="shared" si="0"/>
        <v>115.15944249969358</v>
      </c>
      <c r="G21" s="437"/>
      <c r="H21" s="439" t="s">
        <v>84</v>
      </c>
      <c r="I21" s="434"/>
    </row>
    <row r="22" spans="1:9" s="2" customFormat="1" ht="24.9" customHeight="1" x14ac:dyDescent="0.25">
      <c r="A22" s="127"/>
      <c r="B22" s="431" t="s">
        <v>228</v>
      </c>
      <c r="C22" s="432" t="s">
        <v>409</v>
      </c>
      <c r="D22" s="303">
        <v>2725.7159999999999</v>
      </c>
      <c r="E22" s="303">
        <v>3224.049</v>
      </c>
      <c r="F22" s="125">
        <f t="shared" si="0"/>
        <v>118.28264573418508</v>
      </c>
      <c r="G22" s="437"/>
      <c r="H22" s="431" t="s">
        <v>85</v>
      </c>
      <c r="I22" s="434"/>
    </row>
    <row r="23" spans="1:9" s="2" customFormat="1" ht="24.9" customHeight="1" x14ac:dyDescent="0.25">
      <c r="A23" s="127"/>
      <c r="B23" s="431" t="s">
        <v>229</v>
      </c>
      <c r="C23" s="432" t="s">
        <v>410</v>
      </c>
      <c r="D23" s="303">
        <v>683.46868799999993</v>
      </c>
      <c r="E23" s="303">
        <v>551.88555000000008</v>
      </c>
      <c r="F23" s="125">
        <f t="shared" si="0"/>
        <v>80.747744511157492</v>
      </c>
      <c r="G23" s="437"/>
      <c r="H23" s="431" t="s">
        <v>86</v>
      </c>
      <c r="I23" s="434"/>
    </row>
    <row r="24" spans="1:9" s="2" customFormat="1" ht="24.9" customHeight="1" x14ac:dyDescent="0.25">
      <c r="A24" s="127"/>
      <c r="B24" s="431" t="s">
        <v>230</v>
      </c>
      <c r="C24" s="432" t="s">
        <v>411</v>
      </c>
      <c r="D24" s="303">
        <v>331.97186900000003</v>
      </c>
      <c r="E24" s="303">
        <v>341.08212900000001</v>
      </c>
      <c r="F24" s="125">
        <f t="shared" si="0"/>
        <v>102.7442867455736</v>
      </c>
      <c r="G24" s="424"/>
      <c r="H24" s="431" t="s">
        <v>87</v>
      </c>
      <c r="I24" s="434"/>
    </row>
    <row r="25" spans="1:9" s="2" customFormat="1" ht="24.9" customHeight="1" x14ac:dyDescent="0.25">
      <c r="A25" s="127"/>
      <c r="B25" s="431" t="s">
        <v>231</v>
      </c>
      <c r="C25" s="432" t="s">
        <v>412</v>
      </c>
      <c r="D25" s="303">
        <v>1145.7747770000001</v>
      </c>
      <c r="E25" s="303">
        <v>1237.899645</v>
      </c>
      <c r="F25" s="125">
        <f t="shared" si="0"/>
        <v>108.04039937423057</v>
      </c>
      <c r="G25" s="424"/>
      <c r="H25" s="431" t="s">
        <v>88</v>
      </c>
      <c r="I25" s="434"/>
    </row>
    <row r="26" spans="1:9" s="2" customFormat="1" ht="24.9" customHeight="1" x14ac:dyDescent="0.25">
      <c r="A26" s="127"/>
      <c r="B26" s="431" t="s">
        <v>232</v>
      </c>
      <c r="C26" s="432" t="s">
        <v>413</v>
      </c>
      <c r="D26" s="303">
        <v>1507.2775179999999</v>
      </c>
      <c r="E26" s="303">
        <v>2948.3336889999996</v>
      </c>
      <c r="F26" s="125">
        <f>E26/D26*100</f>
        <v>195.60655909683646</v>
      </c>
      <c r="G26" s="424"/>
      <c r="H26" s="431" t="s">
        <v>89</v>
      </c>
      <c r="I26" s="434"/>
    </row>
    <row r="27" spans="1:9" s="54" customFormat="1" ht="24.9" customHeight="1" x14ac:dyDescent="0.25">
      <c r="A27" s="441"/>
      <c r="B27" s="850" t="s">
        <v>233</v>
      </c>
      <c r="C27" s="405" t="s">
        <v>414</v>
      </c>
      <c r="D27" s="851" t="s">
        <v>660</v>
      </c>
      <c r="E27" s="852">
        <v>207.619</v>
      </c>
      <c r="F27" s="853" t="s">
        <v>435</v>
      </c>
      <c r="G27" s="854"/>
      <c r="H27" s="855" t="s">
        <v>234</v>
      </c>
      <c r="I27" s="436"/>
    </row>
    <row r="28" spans="1:9" ht="24.9" customHeight="1" x14ac:dyDescent="0.25">
      <c r="A28" s="442"/>
      <c r="B28" s="443" t="s">
        <v>351</v>
      </c>
      <c r="C28" s="444" t="s">
        <v>415</v>
      </c>
      <c r="D28" s="384">
        <v>3768.3220000000001</v>
      </c>
      <c r="E28" s="384">
        <v>3818.5569999999998</v>
      </c>
      <c r="F28" s="385">
        <f t="shared" si="0"/>
        <v>101.33308671605026</v>
      </c>
      <c r="G28" s="445"/>
      <c r="H28" s="446" t="s">
        <v>508</v>
      </c>
      <c r="I28" s="429"/>
    </row>
    <row r="29" spans="1:9" s="419" customFormat="1" ht="12.75" customHeight="1" x14ac:dyDescent="0.25">
      <c r="A29" s="680" t="s">
        <v>90</v>
      </c>
      <c r="B29" s="680"/>
      <c r="C29" s="680"/>
      <c r="D29" s="680"/>
      <c r="E29" s="680"/>
      <c r="F29" s="680"/>
      <c r="G29" s="680"/>
      <c r="H29" s="680"/>
    </row>
    <row r="30" spans="1:9" s="54" customFormat="1" ht="6" customHeight="1" x14ac:dyDescent="0.25">
      <c r="A30" s="420"/>
      <c r="B30" s="421"/>
      <c r="C30" s="422"/>
      <c r="D30" s="422"/>
      <c r="E30" s="422"/>
      <c r="F30" s="423"/>
      <c r="G30" s="424"/>
      <c r="H30" s="425"/>
    </row>
    <row r="31" spans="1:9" ht="24.9" customHeight="1" x14ac:dyDescent="0.25">
      <c r="A31" s="426"/>
      <c r="B31" s="15" t="s">
        <v>235</v>
      </c>
      <c r="C31" s="427" t="s">
        <v>416</v>
      </c>
      <c r="D31" s="305">
        <v>44963.712125999999</v>
      </c>
      <c r="E31" s="305">
        <v>47041.588296999995</v>
      </c>
      <c r="F31" s="126">
        <f t="shared" ref="F31:F43" si="1">E31/D31*100</f>
        <v>104.6212291484681</v>
      </c>
      <c r="G31" s="424"/>
      <c r="H31" s="428" t="s">
        <v>221</v>
      </c>
      <c r="I31" s="429"/>
    </row>
    <row r="32" spans="1:9" ht="24.9" customHeight="1" x14ac:dyDescent="0.25">
      <c r="A32" s="430"/>
      <c r="B32" s="15" t="s">
        <v>236</v>
      </c>
      <c r="C32" s="427" t="s">
        <v>417</v>
      </c>
      <c r="D32" s="305">
        <v>42345.796126000001</v>
      </c>
      <c r="E32" s="305">
        <v>42457.443296999991</v>
      </c>
      <c r="F32" s="126">
        <f t="shared" si="1"/>
        <v>100.26365585539538</v>
      </c>
      <c r="G32" s="424"/>
      <c r="H32" s="428" t="s">
        <v>237</v>
      </c>
      <c r="I32" s="429"/>
    </row>
    <row r="33" spans="1:12" s="2" customFormat="1" ht="24.9" customHeight="1" x14ac:dyDescent="0.25">
      <c r="A33" s="430"/>
      <c r="B33" s="431" t="s">
        <v>238</v>
      </c>
      <c r="C33" s="432" t="s">
        <v>418</v>
      </c>
      <c r="D33" s="303">
        <v>3208.5250000000001</v>
      </c>
      <c r="E33" s="303">
        <v>3259.0169999999998</v>
      </c>
      <c r="F33" s="125">
        <f t="shared" si="1"/>
        <v>101.57368261116868</v>
      </c>
      <c r="G33" s="424"/>
      <c r="H33" s="431" t="s">
        <v>91</v>
      </c>
      <c r="I33" s="434"/>
    </row>
    <row r="34" spans="1:12" s="2" customFormat="1" ht="24.9" customHeight="1" x14ac:dyDescent="0.25">
      <c r="A34" s="127"/>
      <c r="B34" s="431" t="s">
        <v>239</v>
      </c>
      <c r="C34" s="432" t="s">
        <v>419</v>
      </c>
      <c r="D34" s="303">
        <v>112.315</v>
      </c>
      <c r="E34" s="303">
        <v>100.767</v>
      </c>
      <c r="F34" s="125">
        <f t="shared" si="1"/>
        <v>89.718203267595598</v>
      </c>
      <c r="G34" s="424"/>
      <c r="H34" s="431" t="s">
        <v>92</v>
      </c>
      <c r="I34" s="434"/>
    </row>
    <row r="35" spans="1:12" s="2" customFormat="1" ht="24.9" customHeight="1" x14ac:dyDescent="0.25">
      <c r="A35" s="127"/>
      <c r="B35" s="431" t="s">
        <v>240</v>
      </c>
      <c r="C35" s="432" t="s">
        <v>420</v>
      </c>
      <c r="D35" s="303">
        <v>399.45499999999998</v>
      </c>
      <c r="E35" s="303">
        <v>412.07900000000001</v>
      </c>
      <c r="F35" s="125">
        <f t="shared" si="1"/>
        <v>103.16030591681167</v>
      </c>
      <c r="G35" s="424"/>
      <c r="H35" s="431" t="s">
        <v>93</v>
      </c>
      <c r="I35" s="434"/>
    </row>
    <row r="36" spans="1:12" s="2" customFormat="1" ht="24.9" customHeight="1" x14ac:dyDescent="0.25">
      <c r="A36" s="127"/>
      <c r="B36" s="431" t="s">
        <v>241</v>
      </c>
      <c r="C36" s="432" t="s">
        <v>421</v>
      </c>
      <c r="D36" s="303">
        <v>259.10899999999998</v>
      </c>
      <c r="E36" s="303">
        <v>343.01600000000002</v>
      </c>
      <c r="F36" s="125">
        <f t="shared" si="1"/>
        <v>132.38289677317269</v>
      </c>
      <c r="G36" s="424"/>
      <c r="H36" s="431" t="s">
        <v>94</v>
      </c>
      <c r="I36" s="434"/>
    </row>
    <row r="37" spans="1:12" s="2" customFormat="1" ht="24.9" customHeight="1" x14ac:dyDescent="0.25">
      <c r="A37" s="127"/>
      <c r="B37" s="431" t="s">
        <v>242</v>
      </c>
      <c r="C37" s="432" t="s">
        <v>422</v>
      </c>
      <c r="D37" s="303">
        <v>35147.756999999998</v>
      </c>
      <c r="E37" s="303">
        <v>34369.425000000003</v>
      </c>
      <c r="F37" s="125">
        <f t="shared" si="1"/>
        <v>97.785542901073327</v>
      </c>
      <c r="G37" s="424"/>
      <c r="H37" s="431" t="s">
        <v>95</v>
      </c>
      <c r="I37" s="434"/>
    </row>
    <row r="38" spans="1:12" s="2" customFormat="1" ht="24.9" customHeight="1" x14ac:dyDescent="0.25">
      <c r="A38" s="127"/>
      <c r="B38" s="431" t="s">
        <v>243</v>
      </c>
      <c r="C38" s="432" t="s">
        <v>423</v>
      </c>
      <c r="D38" s="303">
        <v>549.76800000000003</v>
      </c>
      <c r="E38" s="303">
        <v>532.303</v>
      </c>
      <c r="F38" s="125">
        <f t="shared" si="1"/>
        <v>96.823205424833745</v>
      </c>
      <c r="G38" s="424"/>
      <c r="H38" s="431" t="s">
        <v>96</v>
      </c>
      <c r="I38" s="434"/>
    </row>
    <row r="39" spans="1:12" s="2" customFormat="1" ht="24.9" customHeight="1" x14ac:dyDescent="0.25">
      <c r="A39" s="127"/>
      <c r="B39" s="431" t="s">
        <v>244</v>
      </c>
      <c r="C39" s="432" t="s">
        <v>424</v>
      </c>
      <c r="D39" s="303">
        <v>1805</v>
      </c>
      <c r="E39" s="303">
        <v>1965</v>
      </c>
      <c r="F39" s="386">
        <f t="shared" si="1"/>
        <v>108.86426592797784</v>
      </c>
      <c r="G39" s="226"/>
      <c r="H39" s="431" t="s">
        <v>97</v>
      </c>
      <c r="I39" s="434"/>
    </row>
    <row r="40" spans="1:12" s="2" customFormat="1" ht="24.9" customHeight="1" x14ac:dyDescent="0.25">
      <c r="A40" s="127"/>
      <c r="B40" s="431" t="s">
        <v>245</v>
      </c>
      <c r="C40" s="432" t="s">
        <v>425</v>
      </c>
      <c r="D40" s="303">
        <v>63.567999999999998</v>
      </c>
      <c r="E40" s="303">
        <v>60.215000000000003</v>
      </c>
      <c r="F40" s="386">
        <f>E40/D40*100</f>
        <v>94.725333501132653</v>
      </c>
      <c r="G40" s="226"/>
      <c r="H40" s="431" t="s">
        <v>98</v>
      </c>
      <c r="I40" s="434"/>
    </row>
    <row r="41" spans="1:12" s="2" customFormat="1" ht="24.9" customHeight="1" x14ac:dyDescent="0.25">
      <c r="A41" s="127"/>
      <c r="B41" s="431" t="s">
        <v>246</v>
      </c>
      <c r="C41" s="432" t="s">
        <v>445</v>
      </c>
      <c r="D41" s="303">
        <v>800.58223600000247</v>
      </c>
      <c r="E41" s="303">
        <v>1415.9442519999975</v>
      </c>
      <c r="F41" s="386">
        <f>E41/D41*100</f>
        <v>176.86431053911033</v>
      </c>
      <c r="G41" s="226"/>
      <c r="H41" s="431" t="s">
        <v>99</v>
      </c>
      <c r="I41" s="434"/>
    </row>
    <row r="42" spans="1:12" s="54" customFormat="1" ht="24.9" customHeight="1" x14ac:dyDescent="0.25">
      <c r="A42" s="127"/>
      <c r="B42" s="856" t="s">
        <v>247</v>
      </c>
      <c r="C42" s="401" t="s">
        <v>248</v>
      </c>
      <c r="D42" s="857" t="s">
        <v>660</v>
      </c>
      <c r="E42" s="858">
        <v>19.12</v>
      </c>
      <c r="F42" s="859" t="s">
        <v>435</v>
      </c>
      <c r="G42" s="34"/>
      <c r="H42" s="860" t="s">
        <v>249</v>
      </c>
      <c r="I42" s="436"/>
    </row>
    <row r="43" spans="1:12" ht="24.9" customHeight="1" x14ac:dyDescent="0.25">
      <c r="A43" s="426"/>
      <c r="B43" s="15" t="s">
        <v>352</v>
      </c>
      <c r="C43" s="427" t="s">
        <v>250</v>
      </c>
      <c r="D43" s="305">
        <v>2617.9160000000002</v>
      </c>
      <c r="E43" s="305">
        <v>4565.0249999999996</v>
      </c>
      <c r="F43" s="388">
        <f t="shared" si="1"/>
        <v>174.37629778801153</v>
      </c>
      <c r="G43" s="226"/>
      <c r="H43" s="428" t="s">
        <v>251</v>
      </c>
      <c r="I43" s="429"/>
    </row>
    <row r="44" spans="1:12" ht="6" customHeight="1" x14ac:dyDescent="0.25">
      <c r="B44" s="447"/>
      <c r="C44" s="47"/>
      <c r="D44" s="409"/>
      <c r="E44" s="409"/>
      <c r="F44" s="51"/>
    </row>
    <row r="45" spans="1:12" x14ac:dyDescent="0.25">
      <c r="B45" s="681"/>
      <c r="C45" s="681"/>
      <c r="D45" s="681"/>
      <c r="E45" s="681"/>
      <c r="F45" s="681"/>
      <c r="G45" s="261"/>
      <c r="H45" s="681"/>
      <c r="I45" s="681"/>
      <c r="J45" s="681"/>
      <c r="K45" s="681"/>
      <c r="L45" s="681"/>
    </row>
    <row r="46" spans="1:12" x14ac:dyDescent="0.25">
      <c r="B46" s="678"/>
      <c r="C46" s="678"/>
      <c r="D46" s="678"/>
      <c r="E46" s="678"/>
      <c r="F46" s="678"/>
      <c r="G46" s="261"/>
      <c r="H46" s="678"/>
      <c r="I46" s="678"/>
      <c r="J46" s="678"/>
      <c r="K46" s="678"/>
      <c r="L46" s="678"/>
    </row>
    <row r="47" spans="1:12" x14ac:dyDescent="0.25">
      <c r="B47" s="678"/>
      <c r="C47" s="678"/>
      <c r="D47" s="678"/>
      <c r="E47" s="678"/>
      <c r="F47" s="678"/>
      <c r="H47" s="678"/>
      <c r="I47" s="678"/>
      <c r="J47" s="678"/>
      <c r="K47" s="678"/>
      <c r="L47" s="678"/>
    </row>
  </sheetData>
  <mergeCells count="15">
    <mergeCell ref="B47:F47"/>
    <mergeCell ref="H47:L47"/>
    <mergeCell ref="A7:H7"/>
    <mergeCell ref="A29:H29"/>
    <mergeCell ref="B45:F45"/>
    <mergeCell ref="H45:L45"/>
    <mergeCell ref="B46:F46"/>
    <mergeCell ref="H46:L46"/>
    <mergeCell ref="A1:H1"/>
    <mergeCell ref="B2:F2"/>
    <mergeCell ref="B4:C6"/>
    <mergeCell ref="D4:E4"/>
    <mergeCell ref="F4:F5"/>
    <mergeCell ref="H4:H6"/>
    <mergeCell ref="D6:E6"/>
  </mergeCells>
  <phoneticPr fontId="0" type="noConversion"/>
  <pageMargins left="0.78740157480314965" right="0.39370078740157483" top="0.19685039370078741" bottom="0.39370078740157483" header="0.51181102362204722" footer="0.11811023622047245"/>
  <pageSetup paperSize="9" scale="80" orientation="portrait" r:id="rId1"/>
  <headerFooter alignWithMargins="0">
    <oddFooter>&amp;C- 11 -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28"/>
  <sheetViews>
    <sheetView zoomScaleNormal="100" workbookViewId="0">
      <selection activeCell="J1" sqref="J1"/>
    </sheetView>
  </sheetViews>
  <sheetFormatPr defaultRowHeight="12.6" x14ac:dyDescent="0.25"/>
  <sheetData>
    <row r="1" spans="1:10" ht="36" customHeight="1" x14ac:dyDescent="0.25">
      <c r="A1" s="688" t="s">
        <v>539</v>
      </c>
      <c r="B1" s="689"/>
      <c r="C1" s="689"/>
      <c r="D1" s="689"/>
      <c r="E1" s="689"/>
      <c r="F1" s="689"/>
      <c r="G1" s="689"/>
      <c r="H1" s="689"/>
      <c r="I1" s="689"/>
      <c r="J1" s="119"/>
    </row>
    <row r="2" spans="1:10" ht="15.6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10" x14ac:dyDescent="0.2">
      <c r="A3" s="89"/>
      <c r="B3" s="89"/>
      <c r="C3" s="89"/>
      <c r="D3" s="89"/>
      <c r="E3" s="89"/>
      <c r="F3" s="89"/>
      <c r="G3" s="89"/>
      <c r="H3" s="89"/>
    </row>
    <row r="4" spans="1:10" x14ac:dyDescent="0.2">
      <c r="A4" s="89"/>
      <c r="B4" s="89"/>
      <c r="C4" s="89"/>
      <c r="D4" s="89"/>
      <c r="E4" s="89"/>
      <c r="F4" s="89"/>
      <c r="G4" s="89"/>
      <c r="H4" s="89"/>
      <c r="J4" s="89"/>
    </row>
    <row r="5" spans="1:10" x14ac:dyDescent="0.2">
      <c r="A5" s="89"/>
      <c r="B5" s="89"/>
      <c r="C5" s="89"/>
      <c r="D5" s="89"/>
      <c r="E5" s="89"/>
      <c r="F5" s="89"/>
      <c r="G5" s="89"/>
      <c r="H5" s="89"/>
      <c r="J5" s="89"/>
    </row>
    <row r="6" spans="1:10" x14ac:dyDescent="0.2">
      <c r="A6" s="89"/>
      <c r="B6" s="89"/>
      <c r="C6" s="89"/>
      <c r="D6" s="89"/>
      <c r="E6" s="89"/>
      <c r="F6" s="89"/>
      <c r="G6" s="89"/>
      <c r="H6" s="89"/>
      <c r="J6" s="89"/>
    </row>
    <row r="7" spans="1:10" x14ac:dyDescent="0.2">
      <c r="A7" s="89"/>
      <c r="B7" s="89"/>
      <c r="C7" s="89"/>
      <c r="D7" s="89"/>
      <c r="E7" s="89"/>
      <c r="F7" s="89"/>
      <c r="G7" s="89"/>
      <c r="H7" s="89"/>
      <c r="J7" s="89"/>
    </row>
    <row r="8" spans="1:10" x14ac:dyDescent="0.2">
      <c r="A8" s="89"/>
      <c r="B8" s="89"/>
      <c r="C8" s="89"/>
      <c r="D8" s="89"/>
      <c r="E8" s="89"/>
      <c r="F8" s="89"/>
      <c r="G8" s="89"/>
      <c r="H8" s="89"/>
      <c r="J8" s="89"/>
    </row>
    <row r="9" spans="1:10" x14ac:dyDescent="0.2">
      <c r="A9" s="89"/>
      <c r="B9" s="89"/>
      <c r="C9" s="89"/>
      <c r="D9" s="89"/>
      <c r="E9" s="89"/>
      <c r="F9" s="89"/>
      <c r="G9" s="89"/>
      <c r="H9" s="89"/>
      <c r="J9" s="89"/>
    </row>
    <row r="10" spans="1:10" x14ac:dyDescent="0.2">
      <c r="A10" s="89"/>
      <c r="B10" s="89"/>
      <c r="C10" s="89"/>
      <c r="D10" s="89"/>
      <c r="E10" s="89"/>
      <c r="F10" s="89"/>
      <c r="G10" s="89"/>
      <c r="H10" s="89"/>
      <c r="J10" s="89"/>
    </row>
    <row r="11" spans="1:10" x14ac:dyDescent="0.2">
      <c r="A11" s="89"/>
      <c r="B11" s="89"/>
      <c r="C11" s="89"/>
      <c r="D11" s="89"/>
      <c r="E11" s="89"/>
      <c r="F11" s="89"/>
      <c r="G11" s="89"/>
      <c r="H11" s="89"/>
      <c r="J11" s="89"/>
    </row>
    <row r="12" spans="1:10" x14ac:dyDescent="0.2">
      <c r="A12" s="89"/>
      <c r="B12" s="89"/>
      <c r="C12" s="89"/>
      <c r="D12" s="89"/>
      <c r="E12" s="89"/>
      <c r="F12" s="89"/>
      <c r="G12" s="89"/>
      <c r="H12" s="89"/>
      <c r="J12" s="89"/>
    </row>
    <row r="13" spans="1:10" x14ac:dyDescent="0.2">
      <c r="A13" s="89"/>
      <c r="B13" s="89"/>
      <c r="C13" s="89"/>
      <c r="D13" s="89"/>
      <c r="E13" s="89"/>
      <c r="F13" s="89"/>
      <c r="G13" s="89"/>
      <c r="H13" s="89"/>
      <c r="J13" s="89"/>
    </row>
    <row r="14" spans="1:10" x14ac:dyDescent="0.2">
      <c r="A14" s="89"/>
      <c r="B14" s="89"/>
      <c r="C14" s="89"/>
      <c r="D14" s="89"/>
      <c r="E14" s="89"/>
      <c r="F14" s="89"/>
      <c r="G14" s="89"/>
      <c r="H14" s="89"/>
      <c r="J14" s="89"/>
    </row>
    <row r="15" spans="1:10" x14ac:dyDescent="0.2">
      <c r="A15" s="89"/>
      <c r="B15" s="89"/>
      <c r="C15" s="89"/>
      <c r="D15" s="89"/>
      <c r="E15" s="89"/>
      <c r="F15" s="89"/>
      <c r="G15" s="89"/>
      <c r="H15" s="89"/>
      <c r="J15" s="89"/>
    </row>
    <row r="16" spans="1:10" x14ac:dyDescent="0.2">
      <c r="A16" s="89"/>
      <c r="B16" s="89"/>
      <c r="C16" s="89"/>
      <c r="D16" s="89"/>
      <c r="E16" s="89"/>
      <c r="F16" s="89"/>
      <c r="G16" s="89"/>
      <c r="H16" s="89"/>
    </row>
    <row r="17" spans="1:8" x14ac:dyDescent="0.2">
      <c r="A17" s="89"/>
      <c r="B17" s="89"/>
      <c r="C17" s="89"/>
      <c r="D17" s="89"/>
      <c r="E17" s="89"/>
      <c r="F17" s="89"/>
      <c r="G17" s="89"/>
      <c r="H17" s="89"/>
    </row>
    <row r="18" spans="1:8" x14ac:dyDescent="0.2">
      <c r="A18" s="89"/>
      <c r="B18" s="89"/>
      <c r="C18" s="89"/>
      <c r="D18" s="89"/>
      <c r="E18" s="89"/>
      <c r="F18" s="89"/>
      <c r="G18" s="89"/>
      <c r="H18" s="89"/>
    </row>
    <row r="19" spans="1:8" x14ac:dyDescent="0.2">
      <c r="A19" s="89"/>
      <c r="B19" s="89"/>
      <c r="C19" s="89"/>
      <c r="D19" s="89"/>
      <c r="E19" s="89"/>
      <c r="F19" s="89"/>
      <c r="G19" s="89"/>
      <c r="H19" s="89"/>
    </row>
    <row r="20" spans="1:8" x14ac:dyDescent="0.2">
      <c r="A20" s="89"/>
      <c r="B20" s="89"/>
      <c r="C20" s="89"/>
      <c r="D20" s="89"/>
      <c r="E20" s="89"/>
      <c r="F20" s="89"/>
      <c r="G20" s="89"/>
      <c r="H20" s="89"/>
    </row>
    <row r="21" spans="1:8" ht="24.9" customHeight="1" x14ac:dyDescent="0.2">
      <c r="A21" s="89"/>
      <c r="B21" s="89"/>
      <c r="C21" s="89"/>
      <c r="D21" s="89"/>
      <c r="E21" s="89"/>
      <c r="F21" s="89"/>
      <c r="G21" s="89"/>
      <c r="H21" s="89"/>
    </row>
    <row r="22" spans="1:8" ht="24.9" customHeight="1" x14ac:dyDescent="0.2">
      <c r="A22" s="89"/>
      <c r="B22" s="89"/>
      <c r="C22" s="89"/>
      <c r="D22" s="89"/>
      <c r="E22" s="89"/>
      <c r="F22" s="89"/>
      <c r="G22" s="89"/>
      <c r="H22" s="89"/>
    </row>
    <row r="23" spans="1:8" x14ac:dyDescent="0.2">
      <c r="A23" s="89"/>
      <c r="B23" s="89"/>
      <c r="C23" s="89"/>
      <c r="D23" s="89"/>
      <c r="E23" s="89"/>
      <c r="F23" s="89"/>
      <c r="G23" s="89"/>
      <c r="H23" s="89"/>
    </row>
    <row r="24" spans="1:8" x14ac:dyDescent="0.2">
      <c r="A24" s="89"/>
      <c r="B24" s="89"/>
      <c r="C24" s="89"/>
      <c r="D24" s="89"/>
      <c r="E24" s="89"/>
      <c r="F24" s="89"/>
      <c r="G24" s="89"/>
      <c r="H24" s="89"/>
    </row>
    <row r="25" spans="1:8" x14ac:dyDescent="0.2">
      <c r="A25" s="89"/>
      <c r="B25" s="89"/>
      <c r="C25" s="89"/>
      <c r="D25" s="89"/>
      <c r="E25" s="89"/>
      <c r="F25" s="89"/>
      <c r="G25" s="89"/>
      <c r="H25" s="89"/>
    </row>
    <row r="26" spans="1:8" x14ac:dyDescent="0.2">
      <c r="A26" s="89"/>
      <c r="B26" s="89"/>
      <c r="C26" s="89"/>
      <c r="D26" s="89"/>
      <c r="E26" s="89"/>
      <c r="F26" s="89"/>
      <c r="G26" s="89"/>
      <c r="H26" s="89"/>
    </row>
    <row r="27" spans="1:8" x14ac:dyDescent="0.2">
      <c r="A27" s="89"/>
      <c r="B27" s="89"/>
      <c r="C27" s="89"/>
      <c r="D27" s="89"/>
      <c r="E27" s="89"/>
      <c r="F27" s="89"/>
      <c r="G27" s="89"/>
      <c r="H27" s="89"/>
    </row>
    <row r="28" spans="1:8" x14ac:dyDescent="0.2">
      <c r="A28" s="89"/>
      <c r="B28" s="89"/>
      <c r="C28" s="89"/>
      <c r="D28" s="89"/>
      <c r="E28" s="89"/>
      <c r="F28" s="89"/>
      <c r="G28" s="89"/>
      <c r="H28" s="89"/>
    </row>
    <row r="29" spans="1:8" x14ac:dyDescent="0.2">
      <c r="A29" s="89"/>
      <c r="B29" s="89"/>
      <c r="C29" s="89"/>
      <c r="D29" s="89"/>
      <c r="E29" s="89"/>
      <c r="F29" s="89"/>
      <c r="G29" s="89"/>
      <c r="H29" s="89"/>
    </row>
    <row r="30" spans="1:8" x14ac:dyDescent="0.2">
      <c r="A30" s="90"/>
      <c r="B30" s="90"/>
      <c r="C30" s="90"/>
      <c r="D30" s="90"/>
      <c r="E30" s="90"/>
      <c r="F30" s="90"/>
      <c r="G30" s="90"/>
      <c r="H30" s="90"/>
    </row>
    <row r="31" spans="1:8" x14ac:dyDescent="0.2">
      <c r="A31" s="89"/>
      <c r="B31" s="89"/>
      <c r="C31" s="89"/>
      <c r="D31" s="89"/>
      <c r="E31" s="89"/>
      <c r="F31" s="89"/>
      <c r="G31" s="89"/>
      <c r="H31" s="89"/>
    </row>
    <row r="32" spans="1:8" x14ac:dyDescent="0.2">
      <c r="A32" s="89"/>
      <c r="B32" s="89"/>
      <c r="C32" s="89"/>
      <c r="D32" s="89"/>
      <c r="E32" s="89"/>
      <c r="F32" s="89"/>
      <c r="G32" s="89"/>
      <c r="H32" s="89"/>
    </row>
    <row r="33" spans="1:20" x14ac:dyDescent="0.2">
      <c r="A33" s="89"/>
      <c r="B33" s="89"/>
      <c r="C33" s="89"/>
      <c r="D33" s="89"/>
      <c r="E33" s="89"/>
      <c r="F33" s="89"/>
      <c r="G33" s="89"/>
      <c r="H33" s="89"/>
    </row>
    <row r="34" spans="1:20" x14ac:dyDescent="0.2">
      <c r="A34" s="89"/>
      <c r="B34" s="89"/>
      <c r="C34" s="89"/>
      <c r="D34" s="89"/>
      <c r="E34" s="89"/>
      <c r="F34" s="89"/>
      <c r="G34" s="89"/>
      <c r="H34" s="89"/>
    </row>
    <row r="35" spans="1:20" x14ac:dyDescent="0.2">
      <c r="A35" s="89"/>
      <c r="B35" s="89"/>
      <c r="C35" s="89"/>
      <c r="D35" s="89"/>
      <c r="E35" s="89"/>
      <c r="F35" s="89"/>
      <c r="G35" s="89"/>
      <c r="H35" s="89"/>
    </row>
    <row r="36" spans="1:20" x14ac:dyDescent="0.2">
      <c r="A36" s="89"/>
      <c r="B36" s="89"/>
      <c r="C36" s="89"/>
      <c r="D36" s="89"/>
      <c r="E36" s="89"/>
      <c r="F36" s="89"/>
      <c r="G36" s="89"/>
      <c r="H36" s="89"/>
    </row>
    <row r="37" spans="1:20" x14ac:dyDescent="0.2">
      <c r="A37" s="89"/>
      <c r="B37" s="89"/>
      <c r="C37" s="89"/>
      <c r="D37" s="89"/>
      <c r="E37" s="89"/>
      <c r="F37" s="89"/>
      <c r="G37" s="89"/>
      <c r="H37" s="89"/>
    </row>
    <row r="38" spans="1:20" x14ac:dyDescent="0.2">
      <c r="A38" s="89"/>
      <c r="B38" s="89"/>
      <c r="C38" s="89"/>
      <c r="D38" s="89"/>
      <c r="E38" s="89"/>
      <c r="F38" s="89"/>
      <c r="G38" s="89"/>
      <c r="H38" s="89"/>
    </row>
    <row r="39" spans="1:20" x14ac:dyDescent="0.2">
      <c r="A39" s="89"/>
      <c r="B39" s="89"/>
      <c r="C39" s="89"/>
      <c r="D39" s="89"/>
      <c r="E39" s="89"/>
      <c r="F39" s="89"/>
      <c r="G39" s="89"/>
      <c r="H39" s="89"/>
    </row>
    <row r="40" spans="1:20" ht="24.9" customHeight="1" x14ac:dyDescent="0.2">
      <c r="A40" s="89"/>
      <c r="B40" s="89"/>
      <c r="C40" s="89"/>
      <c r="D40" s="89"/>
      <c r="E40" s="89"/>
      <c r="F40" s="89"/>
      <c r="G40" s="89"/>
      <c r="H40" s="89"/>
    </row>
    <row r="41" spans="1:20" ht="24.9" customHeight="1" x14ac:dyDescent="0.2">
      <c r="A41" s="89"/>
      <c r="B41" s="89"/>
      <c r="C41" s="89"/>
      <c r="D41" s="89"/>
      <c r="E41" s="89"/>
      <c r="F41" s="89"/>
      <c r="G41" s="89"/>
      <c r="H41" s="89"/>
    </row>
    <row r="42" spans="1:20" x14ac:dyDescent="0.2">
      <c r="A42" s="89"/>
      <c r="B42" s="89"/>
      <c r="C42" s="89"/>
      <c r="D42" s="89"/>
      <c r="E42" s="89"/>
      <c r="F42" s="89"/>
      <c r="G42" s="89"/>
      <c r="H42" s="89"/>
      <c r="T42" s="89"/>
    </row>
    <row r="43" spans="1:20" x14ac:dyDescent="0.2">
      <c r="A43" s="89"/>
      <c r="B43" s="89"/>
      <c r="C43" s="89"/>
      <c r="D43" s="89"/>
      <c r="E43" s="89"/>
      <c r="F43" s="89"/>
      <c r="G43" s="89"/>
      <c r="H43" s="89"/>
    </row>
    <row r="44" spans="1:20" x14ac:dyDescent="0.2">
      <c r="A44" s="89"/>
      <c r="B44" s="89"/>
      <c r="C44" s="89"/>
      <c r="D44" s="89"/>
      <c r="E44" s="89"/>
      <c r="F44" s="89"/>
      <c r="G44" s="89"/>
      <c r="H44" s="89"/>
    </row>
    <row r="45" spans="1:20" x14ac:dyDescent="0.2">
      <c r="A45" s="89"/>
      <c r="B45" s="89"/>
      <c r="C45" s="89"/>
      <c r="D45" s="89"/>
      <c r="E45" s="89"/>
      <c r="F45" s="89"/>
      <c r="G45" s="89"/>
      <c r="H45" s="89"/>
    </row>
    <row r="46" spans="1:20" x14ac:dyDescent="0.2">
      <c r="A46" s="89"/>
      <c r="B46" s="89"/>
      <c r="C46" s="89"/>
      <c r="D46" s="89"/>
      <c r="E46" s="89"/>
      <c r="F46" s="89"/>
      <c r="G46" s="89"/>
      <c r="H46" s="89"/>
    </row>
    <row r="47" spans="1:20" x14ac:dyDescent="0.2">
      <c r="A47" s="89"/>
      <c r="B47" s="89"/>
      <c r="C47" s="89"/>
      <c r="D47" s="89"/>
      <c r="E47" s="89"/>
      <c r="F47" s="89"/>
      <c r="G47" s="89"/>
      <c r="H47" s="89"/>
    </row>
    <row r="48" spans="1:20" x14ac:dyDescent="0.2">
      <c r="A48" s="89"/>
      <c r="B48" s="89"/>
      <c r="C48" s="89"/>
      <c r="D48" s="89"/>
      <c r="E48" s="89"/>
      <c r="F48" s="89"/>
      <c r="G48" s="89"/>
      <c r="H48" s="89"/>
    </row>
    <row r="49" spans="1:8" x14ac:dyDescent="0.2">
      <c r="A49" s="89"/>
      <c r="B49" s="89"/>
      <c r="C49" s="89"/>
      <c r="D49" s="89"/>
      <c r="E49" s="89"/>
      <c r="F49" s="89"/>
      <c r="G49" s="89"/>
      <c r="H49" s="89"/>
    </row>
    <row r="50" spans="1:8" x14ac:dyDescent="0.2">
      <c r="A50" s="89"/>
      <c r="B50" s="89"/>
      <c r="C50" s="89"/>
      <c r="D50" s="89"/>
      <c r="E50" s="89"/>
      <c r="F50" s="89"/>
      <c r="G50" s="89"/>
      <c r="H50" s="89"/>
    </row>
    <row r="51" spans="1:8" x14ac:dyDescent="0.2">
      <c r="A51" s="89"/>
      <c r="B51" s="89"/>
      <c r="C51" s="89"/>
      <c r="D51" s="89"/>
      <c r="E51" s="89"/>
      <c r="F51" s="89"/>
      <c r="G51" s="89"/>
      <c r="H51" s="89"/>
    </row>
    <row r="52" spans="1:8" x14ac:dyDescent="0.2">
      <c r="A52" s="89"/>
      <c r="B52" s="89"/>
      <c r="C52" s="89"/>
      <c r="D52" s="89"/>
      <c r="E52" s="89"/>
      <c r="F52" s="89"/>
      <c r="G52" s="89"/>
      <c r="H52" s="89"/>
    </row>
    <row r="53" spans="1:8" x14ac:dyDescent="0.2">
      <c r="A53" s="89"/>
      <c r="B53" s="89"/>
      <c r="C53" s="89"/>
      <c r="D53" s="89"/>
      <c r="E53" s="89"/>
      <c r="F53" s="89"/>
      <c r="G53" s="89"/>
      <c r="H53" s="89"/>
    </row>
    <row r="54" spans="1:8" x14ac:dyDescent="0.2">
      <c r="A54" s="89"/>
      <c r="B54" s="89"/>
      <c r="C54" s="89"/>
      <c r="D54" s="89"/>
      <c r="E54" s="89"/>
      <c r="F54" s="89"/>
      <c r="G54" s="89"/>
      <c r="H54" s="89"/>
    </row>
    <row r="55" spans="1:8" x14ac:dyDescent="0.2">
      <c r="A55" s="89"/>
      <c r="B55" s="89"/>
      <c r="C55" s="89"/>
      <c r="D55" s="89"/>
      <c r="E55" s="89"/>
      <c r="F55" s="89"/>
      <c r="G55" s="89"/>
      <c r="H55" s="89"/>
    </row>
    <row r="56" spans="1:8" x14ac:dyDescent="0.2">
      <c r="A56" s="89"/>
      <c r="B56" s="89"/>
      <c r="C56" s="89"/>
      <c r="D56" s="89"/>
      <c r="E56" s="89"/>
      <c r="F56" s="89"/>
      <c r="G56" s="89"/>
      <c r="H56" s="89"/>
    </row>
    <row r="57" spans="1:8" x14ac:dyDescent="0.2">
      <c r="A57" s="89"/>
      <c r="B57" s="89"/>
      <c r="C57" s="89"/>
      <c r="D57" s="89"/>
      <c r="E57" s="89"/>
      <c r="F57" s="89"/>
      <c r="G57" s="89"/>
      <c r="H57" s="89"/>
    </row>
    <row r="58" spans="1:8" x14ac:dyDescent="0.2">
      <c r="A58" s="89"/>
      <c r="B58" s="89"/>
      <c r="C58" s="89"/>
      <c r="D58" s="89"/>
      <c r="E58" s="89"/>
      <c r="F58" s="89"/>
      <c r="G58" s="89"/>
      <c r="H58" s="89"/>
    </row>
    <row r="59" spans="1:8" x14ac:dyDescent="0.2">
      <c r="A59" s="89"/>
      <c r="B59" s="89"/>
      <c r="C59" s="89"/>
      <c r="D59" s="89"/>
      <c r="E59" s="89"/>
      <c r="F59" s="89"/>
      <c r="G59" s="89"/>
      <c r="H59" s="89"/>
    </row>
    <row r="60" spans="1:8" x14ac:dyDescent="0.2">
      <c r="A60" s="89"/>
      <c r="B60" s="89"/>
      <c r="C60" s="89"/>
      <c r="D60" s="89"/>
      <c r="E60" s="89"/>
      <c r="F60" s="89"/>
      <c r="G60" s="89"/>
      <c r="H60" s="89"/>
    </row>
    <row r="61" spans="1:8" x14ac:dyDescent="0.2">
      <c r="A61" s="89"/>
      <c r="B61" s="89"/>
      <c r="C61" s="89"/>
      <c r="D61" s="89"/>
      <c r="E61" s="89"/>
      <c r="F61" s="89"/>
      <c r="G61" s="89"/>
      <c r="H61" s="89"/>
    </row>
    <row r="62" spans="1:8" x14ac:dyDescent="0.2">
      <c r="A62" s="89"/>
      <c r="B62" s="89"/>
      <c r="C62" s="89"/>
      <c r="D62" s="89"/>
      <c r="E62" s="89"/>
      <c r="F62" s="89"/>
      <c r="G62" s="89"/>
      <c r="H62" s="89"/>
    </row>
    <row r="63" spans="1:8" x14ac:dyDescent="0.2">
      <c r="A63" s="89"/>
      <c r="B63" s="89"/>
      <c r="C63" s="89"/>
      <c r="D63" s="89"/>
      <c r="E63" s="89"/>
      <c r="F63" s="89"/>
      <c r="G63" s="89"/>
      <c r="H63" s="89"/>
    </row>
    <row r="64" spans="1:8" x14ac:dyDescent="0.2">
      <c r="A64" s="89"/>
      <c r="B64" s="89"/>
      <c r="C64" s="89"/>
      <c r="D64" s="89"/>
      <c r="E64" s="89"/>
      <c r="F64" s="89"/>
      <c r="G64" s="89"/>
      <c r="H64" s="89"/>
    </row>
    <row r="65" spans="1:8" x14ac:dyDescent="0.2">
      <c r="A65" s="89"/>
      <c r="B65" s="89"/>
      <c r="C65" s="89"/>
      <c r="D65" s="89"/>
      <c r="E65" s="89"/>
      <c r="F65" s="89"/>
      <c r="G65" s="89"/>
      <c r="H65" s="89"/>
    </row>
    <row r="66" spans="1:8" x14ac:dyDescent="0.2">
      <c r="A66" s="89"/>
      <c r="B66" s="89"/>
      <c r="C66" s="89"/>
      <c r="D66" s="89"/>
      <c r="E66" s="89"/>
      <c r="F66" s="89"/>
      <c r="G66" s="89"/>
      <c r="H66" s="89"/>
    </row>
    <row r="67" spans="1:8" x14ac:dyDescent="0.2">
      <c r="A67" s="89"/>
      <c r="B67" s="89"/>
      <c r="C67" s="89"/>
      <c r="D67" s="89"/>
      <c r="E67" s="89"/>
      <c r="F67" s="89"/>
      <c r="G67" s="89"/>
      <c r="H67" s="89"/>
    </row>
    <row r="68" spans="1:8" x14ac:dyDescent="0.2">
      <c r="A68" s="89"/>
      <c r="B68" s="89"/>
      <c r="C68" s="89"/>
      <c r="D68" s="89"/>
      <c r="E68" s="89"/>
      <c r="F68" s="89"/>
      <c r="G68" s="89"/>
      <c r="H68" s="89"/>
    </row>
    <row r="69" spans="1:8" x14ac:dyDescent="0.2">
      <c r="A69" s="89"/>
      <c r="B69" s="89"/>
      <c r="C69" s="89"/>
      <c r="D69" s="89"/>
      <c r="E69" s="89"/>
      <c r="F69" s="89"/>
      <c r="G69" s="89"/>
      <c r="H69" s="89"/>
    </row>
    <row r="70" spans="1:8" x14ac:dyDescent="0.2">
      <c r="A70" s="89"/>
      <c r="B70" s="89"/>
      <c r="C70" s="89"/>
      <c r="D70" s="89"/>
      <c r="E70" s="89"/>
      <c r="F70" s="89"/>
      <c r="G70" s="89"/>
      <c r="H70" s="89"/>
    </row>
    <row r="71" spans="1:8" x14ac:dyDescent="0.2">
      <c r="A71" s="89"/>
      <c r="B71" s="89"/>
      <c r="C71" s="89"/>
      <c r="D71" s="89"/>
      <c r="E71" s="89"/>
      <c r="F71" s="89"/>
      <c r="G71" s="89"/>
      <c r="H71" s="89"/>
    </row>
    <row r="72" spans="1:8" x14ac:dyDescent="0.2">
      <c r="A72" s="89"/>
      <c r="B72" s="89"/>
      <c r="C72" s="89"/>
      <c r="D72" s="89"/>
      <c r="E72" s="89"/>
      <c r="F72" s="89"/>
      <c r="G72" s="89"/>
      <c r="H72" s="89"/>
    </row>
    <row r="73" spans="1:8" x14ac:dyDescent="0.2">
      <c r="A73" s="89"/>
      <c r="B73" s="89"/>
      <c r="C73" s="89"/>
      <c r="D73" s="89"/>
      <c r="E73" s="89"/>
      <c r="F73" s="89"/>
      <c r="G73" s="89"/>
      <c r="H73" s="89"/>
    </row>
    <row r="74" spans="1:8" x14ac:dyDescent="0.2">
      <c r="A74" s="89"/>
      <c r="B74" s="89"/>
      <c r="C74" s="89"/>
      <c r="D74" s="89"/>
      <c r="E74" s="89"/>
      <c r="F74" s="89"/>
      <c r="G74" s="89"/>
      <c r="H74" s="89"/>
    </row>
    <row r="75" spans="1:8" x14ac:dyDescent="0.2">
      <c r="A75" s="89"/>
      <c r="B75" s="89"/>
      <c r="C75" s="89"/>
      <c r="D75" s="89"/>
      <c r="E75" s="89"/>
      <c r="F75" s="89"/>
      <c r="G75" s="89"/>
      <c r="H75" s="89"/>
    </row>
    <row r="76" spans="1:8" x14ac:dyDescent="0.2">
      <c r="A76" s="89"/>
      <c r="B76" s="89"/>
      <c r="C76" s="89"/>
      <c r="D76" s="89"/>
      <c r="E76" s="89"/>
      <c r="F76" s="89"/>
      <c r="G76" s="89"/>
      <c r="H76" s="89"/>
    </row>
    <row r="77" spans="1:8" x14ac:dyDescent="0.2">
      <c r="A77" s="89"/>
      <c r="B77" s="89"/>
      <c r="C77" s="89"/>
      <c r="D77" s="89"/>
      <c r="E77" s="89"/>
      <c r="F77" s="89"/>
      <c r="G77" s="89"/>
      <c r="H77" s="89"/>
    </row>
    <row r="78" spans="1:8" x14ac:dyDescent="0.2">
      <c r="A78" s="89"/>
      <c r="B78" s="89"/>
      <c r="C78" s="89"/>
      <c r="D78" s="89"/>
      <c r="E78" s="89"/>
      <c r="F78" s="89"/>
      <c r="G78" s="89"/>
      <c r="H78" s="89"/>
    </row>
    <row r="79" spans="1:8" x14ac:dyDescent="0.2">
      <c r="A79" s="89"/>
      <c r="B79" s="89"/>
      <c r="C79" s="89"/>
      <c r="D79" s="89"/>
      <c r="E79" s="89"/>
      <c r="F79" s="89"/>
      <c r="G79" s="89"/>
      <c r="H79" s="89"/>
    </row>
    <row r="80" spans="1:8" x14ac:dyDescent="0.2">
      <c r="A80" s="89"/>
      <c r="B80" s="89"/>
      <c r="C80" s="89"/>
      <c r="D80" s="89"/>
      <c r="E80" s="89"/>
      <c r="F80" s="89"/>
      <c r="G80" s="89"/>
      <c r="H80" s="89"/>
    </row>
    <row r="81" spans="1:8" x14ac:dyDescent="0.2">
      <c r="A81" s="89"/>
      <c r="B81" s="89"/>
      <c r="C81" s="89"/>
      <c r="D81" s="89"/>
      <c r="E81" s="89"/>
      <c r="F81" s="89"/>
      <c r="G81" s="89"/>
      <c r="H81" s="89"/>
    </row>
    <row r="82" spans="1:8" x14ac:dyDescent="0.2">
      <c r="A82" s="89"/>
      <c r="B82" s="89"/>
      <c r="C82" s="89"/>
      <c r="D82" s="89"/>
      <c r="E82" s="89"/>
      <c r="F82" s="89"/>
      <c r="G82" s="89"/>
      <c r="H82" s="89"/>
    </row>
    <row r="83" spans="1:8" x14ac:dyDescent="0.2">
      <c r="A83" s="89"/>
      <c r="B83" s="89"/>
      <c r="C83" s="89"/>
      <c r="D83" s="89"/>
      <c r="E83" s="89"/>
      <c r="F83" s="89"/>
      <c r="G83" s="89"/>
      <c r="H83" s="89"/>
    </row>
    <row r="84" spans="1:8" x14ac:dyDescent="0.2">
      <c r="A84" s="89"/>
      <c r="B84" s="89"/>
      <c r="C84" s="89"/>
      <c r="D84" s="89"/>
      <c r="E84" s="89"/>
      <c r="F84" s="89"/>
      <c r="G84" s="89"/>
      <c r="H84" s="89"/>
    </row>
    <row r="85" spans="1:8" x14ac:dyDescent="0.2">
      <c r="A85" s="89"/>
      <c r="B85" s="89"/>
      <c r="C85" s="89"/>
      <c r="D85" s="89"/>
      <c r="E85" s="89"/>
      <c r="F85" s="89"/>
      <c r="G85" s="89"/>
      <c r="H85" s="89"/>
    </row>
    <row r="86" spans="1:8" x14ac:dyDescent="0.2">
      <c r="A86" s="89"/>
      <c r="B86" s="89"/>
      <c r="C86" s="89"/>
      <c r="D86" s="89"/>
      <c r="E86" s="89"/>
      <c r="F86" s="89"/>
      <c r="G86" s="89"/>
      <c r="H86" s="89"/>
    </row>
    <row r="87" spans="1:8" x14ac:dyDescent="0.2">
      <c r="A87" s="89"/>
      <c r="B87" s="89"/>
      <c r="C87" s="89"/>
      <c r="D87" s="89"/>
      <c r="E87" s="89"/>
      <c r="F87" s="89"/>
      <c r="G87" s="89"/>
      <c r="H87" s="89"/>
    </row>
    <row r="88" spans="1:8" x14ac:dyDescent="0.2">
      <c r="A88" s="89"/>
      <c r="B88" s="89"/>
      <c r="C88" s="89"/>
      <c r="D88" s="89"/>
      <c r="E88" s="89"/>
      <c r="F88" s="89"/>
      <c r="G88" s="89"/>
      <c r="H88" s="89"/>
    </row>
    <row r="89" spans="1:8" x14ac:dyDescent="0.2">
      <c r="A89" s="89"/>
      <c r="B89" s="89"/>
      <c r="C89" s="89"/>
      <c r="D89" s="89"/>
      <c r="E89" s="89"/>
      <c r="F89" s="89"/>
      <c r="G89" s="89"/>
      <c r="H89" s="89"/>
    </row>
    <row r="90" spans="1:8" x14ac:dyDescent="0.2">
      <c r="A90" s="89"/>
      <c r="B90" s="89"/>
      <c r="C90" s="89"/>
      <c r="D90" s="89"/>
      <c r="E90" s="89"/>
      <c r="F90" s="89"/>
      <c r="G90" s="89"/>
      <c r="H90" s="89"/>
    </row>
    <row r="91" spans="1:8" x14ac:dyDescent="0.2">
      <c r="A91" s="89"/>
      <c r="B91" s="89"/>
      <c r="C91" s="89"/>
      <c r="D91" s="89"/>
      <c r="E91" s="89"/>
      <c r="F91" s="89"/>
      <c r="G91" s="89"/>
      <c r="H91" s="89"/>
    </row>
    <row r="92" spans="1:8" x14ac:dyDescent="0.2">
      <c r="A92" s="89"/>
      <c r="B92" s="89"/>
      <c r="C92" s="89"/>
      <c r="D92" s="89"/>
      <c r="E92" s="89"/>
      <c r="F92" s="89"/>
      <c r="G92" s="89"/>
      <c r="H92" s="89"/>
    </row>
    <row r="93" spans="1:8" x14ac:dyDescent="0.2">
      <c r="A93" s="89"/>
      <c r="B93" s="89"/>
      <c r="C93" s="89"/>
      <c r="D93" s="89"/>
      <c r="E93" s="89"/>
      <c r="F93" s="89"/>
      <c r="G93" s="89"/>
      <c r="H93" s="89"/>
    </row>
    <row r="94" spans="1:8" x14ac:dyDescent="0.2">
      <c r="A94" s="89"/>
      <c r="B94" s="89"/>
      <c r="C94" s="89"/>
      <c r="D94" s="89"/>
      <c r="E94" s="89"/>
      <c r="F94" s="89"/>
      <c r="G94" s="89"/>
      <c r="H94" s="89"/>
    </row>
    <row r="95" spans="1:8" x14ac:dyDescent="0.2">
      <c r="A95" s="89"/>
      <c r="B95" s="89"/>
      <c r="C95" s="89"/>
      <c r="D95" s="89"/>
      <c r="E95" s="89"/>
      <c r="F95" s="89"/>
      <c r="G95" s="89"/>
      <c r="H95" s="89"/>
    </row>
    <row r="96" spans="1:8" x14ac:dyDescent="0.2">
      <c r="A96" s="89"/>
      <c r="B96" s="89"/>
      <c r="C96" s="89"/>
      <c r="D96" s="89"/>
      <c r="E96" s="89"/>
      <c r="F96" s="89"/>
      <c r="G96" s="89"/>
      <c r="H96" s="89"/>
    </row>
    <row r="97" spans="1:8" x14ac:dyDescent="0.2">
      <c r="A97" s="89"/>
      <c r="B97" s="89"/>
      <c r="C97" s="89"/>
      <c r="D97" s="89"/>
      <c r="E97" s="89"/>
      <c r="F97" s="89"/>
      <c r="G97" s="89"/>
      <c r="H97" s="89"/>
    </row>
    <row r="98" spans="1:8" x14ac:dyDescent="0.2">
      <c r="A98" s="89"/>
      <c r="B98" s="89"/>
      <c r="C98" s="89"/>
      <c r="D98" s="89"/>
      <c r="E98" s="89"/>
      <c r="F98" s="89"/>
      <c r="G98" s="89"/>
      <c r="H98" s="89"/>
    </row>
    <row r="99" spans="1:8" x14ac:dyDescent="0.2">
      <c r="A99" s="89"/>
      <c r="B99" s="89"/>
      <c r="C99" s="89"/>
      <c r="D99" s="89"/>
      <c r="E99" s="89"/>
      <c r="F99" s="89"/>
      <c r="G99" s="89"/>
      <c r="H99" s="89"/>
    </row>
    <row r="100" spans="1:8" x14ac:dyDescent="0.2">
      <c r="A100" s="89"/>
      <c r="B100" s="89"/>
      <c r="C100" s="89"/>
      <c r="D100" s="89"/>
      <c r="E100" s="89"/>
      <c r="F100" s="89"/>
      <c r="G100" s="89"/>
      <c r="H100" s="89"/>
    </row>
    <row r="101" spans="1:8" x14ac:dyDescent="0.2">
      <c r="A101" s="89"/>
      <c r="B101" s="89"/>
      <c r="C101" s="89"/>
      <c r="D101" s="89"/>
      <c r="E101" s="89"/>
      <c r="F101" s="89"/>
      <c r="G101" s="89"/>
      <c r="H101" s="89"/>
    </row>
    <row r="102" spans="1:8" x14ac:dyDescent="0.2">
      <c r="A102" s="89"/>
      <c r="B102" s="89"/>
      <c r="C102" s="89"/>
      <c r="D102" s="89"/>
      <c r="E102" s="89"/>
      <c r="F102" s="89"/>
      <c r="G102" s="89"/>
      <c r="H102" s="89"/>
    </row>
    <row r="103" spans="1:8" x14ac:dyDescent="0.2">
      <c r="A103" s="89"/>
      <c r="B103" s="89"/>
      <c r="C103" s="89"/>
      <c r="D103" s="89"/>
      <c r="E103" s="89"/>
      <c r="F103" s="89"/>
      <c r="G103" s="89"/>
      <c r="H103" s="89"/>
    </row>
    <row r="104" spans="1:8" x14ac:dyDescent="0.2">
      <c r="A104" s="89"/>
      <c r="B104" s="89"/>
      <c r="C104" s="89"/>
      <c r="D104" s="89"/>
      <c r="E104" s="89"/>
      <c r="F104" s="89"/>
      <c r="G104" s="89"/>
      <c r="H104" s="89"/>
    </row>
    <row r="105" spans="1:8" x14ac:dyDescent="0.2">
      <c r="A105" s="89"/>
      <c r="B105" s="89"/>
      <c r="C105" s="89"/>
      <c r="D105" s="89"/>
      <c r="E105" s="89"/>
      <c r="F105" s="89"/>
      <c r="G105" s="89"/>
      <c r="H105" s="89"/>
    </row>
    <row r="106" spans="1:8" x14ac:dyDescent="0.2">
      <c r="A106" s="89"/>
      <c r="B106" s="89"/>
      <c r="C106" s="89"/>
      <c r="D106" s="89"/>
      <c r="E106" s="89"/>
      <c r="F106" s="89"/>
      <c r="G106" s="89"/>
      <c r="H106" s="89"/>
    </row>
    <row r="107" spans="1:8" x14ac:dyDescent="0.2">
      <c r="A107" s="89"/>
      <c r="B107" s="89"/>
      <c r="C107" s="89"/>
      <c r="D107" s="89"/>
      <c r="E107" s="89"/>
      <c r="F107" s="89"/>
      <c r="G107" s="89"/>
      <c r="H107" s="89"/>
    </row>
    <row r="108" spans="1:8" x14ac:dyDescent="0.2">
      <c r="A108" s="89"/>
      <c r="B108" s="89"/>
      <c r="C108" s="89"/>
      <c r="D108" s="89"/>
      <c r="E108" s="89"/>
      <c r="F108" s="89"/>
      <c r="G108" s="89"/>
      <c r="H108" s="89"/>
    </row>
    <row r="109" spans="1:8" x14ac:dyDescent="0.2">
      <c r="A109" s="89"/>
      <c r="B109" s="89"/>
      <c r="C109" s="89"/>
      <c r="D109" s="89"/>
      <c r="E109" s="89"/>
      <c r="F109" s="89"/>
      <c r="G109" s="89"/>
      <c r="H109" s="89"/>
    </row>
    <row r="110" spans="1:8" x14ac:dyDescent="0.2">
      <c r="A110" s="89"/>
      <c r="B110" s="89"/>
      <c r="C110" s="89"/>
      <c r="D110" s="89"/>
      <c r="E110" s="89"/>
      <c r="F110" s="89"/>
      <c r="G110" s="89"/>
      <c r="H110" s="89"/>
    </row>
    <row r="111" spans="1:8" x14ac:dyDescent="0.2">
      <c r="A111" s="89"/>
      <c r="B111" s="89"/>
      <c r="C111" s="89"/>
      <c r="D111" s="89"/>
      <c r="E111" s="89"/>
      <c r="F111" s="89"/>
      <c r="G111" s="89"/>
      <c r="H111" s="89"/>
    </row>
    <row r="112" spans="1:8" x14ac:dyDescent="0.2">
      <c r="A112" s="89"/>
      <c r="B112" s="89"/>
      <c r="C112" s="89"/>
      <c r="D112" s="89"/>
      <c r="E112" s="89"/>
      <c r="F112" s="89"/>
      <c r="G112" s="89"/>
      <c r="H112" s="89"/>
    </row>
    <row r="113" spans="1:8" x14ac:dyDescent="0.2">
      <c r="A113" s="89"/>
      <c r="B113" s="89"/>
      <c r="C113" s="89"/>
      <c r="D113" s="89"/>
      <c r="E113" s="89"/>
      <c r="F113" s="89"/>
      <c r="G113" s="89"/>
      <c r="H113" s="89"/>
    </row>
    <row r="114" spans="1:8" x14ac:dyDescent="0.2">
      <c r="A114" s="89"/>
      <c r="B114" s="89"/>
      <c r="C114" s="89"/>
      <c r="D114" s="89"/>
      <c r="E114" s="89"/>
      <c r="F114" s="89"/>
      <c r="G114" s="89"/>
      <c r="H114" s="89"/>
    </row>
    <row r="115" spans="1:8" x14ac:dyDescent="0.2">
      <c r="A115" s="89"/>
      <c r="B115" s="89"/>
      <c r="C115" s="89"/>
      <c r="D115" s="89"/>
      <c r="E115" s="89"/>
      <c r="F115" s="89"/>
      <c r="G115" s="89"/>
      <c r="H115" s="89"/>
    </row>
    <row r="116" spans="1:8" x14ac:dyDescent="0.2">
      <c r="A116" s="89"/>
      <c r="B116" s="89"/>
      <c r="C116" s="89"/>
      <c r="D116" s="89"/>
      <c r="E116" s="89"/>
      <c r="F116" s="89"/>
      <c r="G116" s="89"/>
      <c r="H116" s="89"/>
    </row>
    <row r="117" spans="1:8" x14ac:dyDescent="0.2">
      <c r="A117" s="89"/>
      <c r="B117" s="89"/>
      <c r="C117" s="89"/>
      <c r="D117" s="89"/>
      <c r="E117" s="89"/>
      <c r="F117" s="89"/>
      <c r="G117" s="89"/>
      <c r="H117" s="89"/>
    </row>
    <row r="118" spans="1:8" x14ac:dyDescent="0.2">
      <c r="A118" s="89"/>
      <c r="B118" s="89"/>
      <c r="C118" s="89"/>
      <c r="D118" s="89"/>
      <c r="E118" s="89"/>
      <c r="F118" s="89"/>
      <c r="G118" s="89"/>
      <c r="H118" s="89"/>
    </row>
    <row r="119" spans="1:8" x14ac:dyDescent="0.2">
      <c r="A119" s="89"/>
      <c r="B119" s="89"/>
      <c r="C119" s="89"/>
      <c r="D119" s="89"/>
      <c r="E119" s="89"/>
      <c r="F119" s="89"/>
      <c r="G119" s="89"/>
      <c r="H119" s="89"/>
    </row>
    <row r="120" spans="1:8" x14ac:dyDescent="0.2">
      <c r="A120" s="89"/>
      <c r="B120" s="89"/>
      <c r="C120" s="89"/>
      <c r="D120" s="89"/>
      <c r="E120" s="89"/>
      <c r="F120" s="89"/>
      <c r="G120" s="89"/>
      <c r="H120" s="89"/>
    </row>
    <row r="121" spans="1:8" x14ac:dyDescent="0.2">
      <c r="A121" s="89"/>
      <c r="B121" s="89"/>
      <c r="C121" s="89"/>
      <c r="D121" s="89"/>
      <c r="E121" s="89"/>
      <c r="F121" s="89"/>
      <c r="G121" s="89"/>
      <c r="H121" s="89"/>
    </row>
    <row r="122" spans="1:8" x14ac:dyDescent="0.2">
      <c r="A122" s="89"/>
      <c r="B122" s="89"/>
      <c r="C122" s="89"/>
      <c r="D122" s="89"/>
      <c r="E122" s="89"/>
      <c r="F122" s="89"/>
      <c r="G122" s="89"/>
      <c r="H122" s="89"/>
    </row>
    <row r="123" spans="1:8" x14ac:dyDescent="0.2">
      <c r="A123" s="89"/>
      <c r="B123" s="89"/>
      <c r="C123" s="89"/>
      <c r="D123" s="89"/>
      <c r="E123" s="89"/>
      <c r="F123" s="89"/>
      <c r="G123" s="89"/>
      <c r="H123" s="89"/>
    </row>
    <row r="124" spans="1:8" x14ac:dyDescent="0.2">
      <c r="A124" s="89"/>
      <c r="B124" s="89"/>
      <c r="C124" s="89"/>
      <c r="D124" s="89"/>
      <c r="E124" s="89"/>
      <c r="F124" s="89"/>
      <c r="G124" s="89"/>
      <c r="H124" s="89"/>
    </row>
    <row r="125" spans="1:8" x14ac:dyDescent="0.2">
      <c r="A125" s="89"/>
      <c r="B125" s="89"/>
      <c r="C125" s="89"/>
      <c r="D125" s="89"/>
      <c r="E125" s="89"/>
      <c r="F125" s="89"/>
      <c r="G125" s="89"/>
      <c r="H125" s="89"/>
    </row>
    <row r="126" spans="1:8" x14ac:dyDescent="0.2">
      <c r="A126" s="89"/>
      <c r="B126" s="89"/>
      <c r="C126" s="89"/>
      <c r="D126" s="89"/>
      <c r="E126" s="89"/>
      <c r="F126" s="89"/>
      <c r="G126" s="89"/>
      <c r="H126" s="89"/>
    </row>
    <row r="127" spans="1:8" x14ac:dyDescent="0.2">
      <c r="A127" s="89"/>
      <c r="B127" s="89"/>
      <c r="C127" s="89"/>
      <c r="D127" s="89"/>
      <c r="E127" s="89"/>
      <c r="F127" s="89"/>
      <c r="G127" s="89"/>
      <c r="H127" s="89"/>
    </row>
    <row r="128" spans="1:8" x14ac:dyDescent="0.2">
      <c r="A128" s="89"/>
      <c r="B128" s="89"/>
      <c r="C128" s="89"/>
      <c r="D128" s="89"/>
      <c r="E128" s="89"/>
      <c r="F128" s="89"/>
      <c r="G128" s="89"/>
      <c r="H128" s="89"/>
    </row>
    <row r="129" spans="1:8" x14ac:dyDescent="0.2">
      <c r="A129" s="89"/>
      <c r="B129" s="89"/>
      <c r="C129" s="89"/>
      <c r="D129" s="89"/>
      <c r="E129" s="89"/>
      <c r="F129" s="89"/>
      <c r="G129" s="89"/>
      <c r="H129" s="89"/>
    </row>
    <row r="130" spans="1:8" x14ac:dyDescent="0.2">
      <c r="A130" s="89"/>
      <c r="B130" s="89"/>
      <c r="C130" s="89"/>
      <c r="D130" s="89"/>
      <c r="E130" s="89"/>
      <c r="F130" s="89"/>
      <c r="G130" s="89"/>
      <c r="H130" s="89"/>
    </row>
    <row r="131" spans="1:8" x14ac:dyDescent="0.2">
      <c r="A131" s="89"/>
      <c r="B131" s="89"/>
      <c r="C131" s="89"/>
      <c r="D131" s="89"/>
      <c r="E131" s="89"/>
      <c r="F131" s="89"/>
      <c r="G131" s="89"/>
      <c r="H131" s="89"/>
    </row>
    <row r="132" spans="1:8" x14ac:dyDescent="0.2">
      <c r="A132" s="89"/>
      <c r="B132" s="89"/>
      <c r="C132" s="89"/>
      <c r="D132" s="89"/>
      <c r="E132" s="89"/>
      <c r="F132" s="89"/>
      <c r="G132" s="89"/>
      <c r="H132" s="89"/>
    </row>
    <row r="133" spans="1:8" x14ac:dyDescent="0.2">
      <c r="A133" s="89"/>
      <c r="B133" s="89"/>
      <c r="C133" s="89"/>
      <c r="D133" s="89"/>
      <c r="E133" s="89"/>
      <c r="F133" s="89"/>
      <c r="G133" s="89"/>
      <c r="H133" s="89"/>
    </row>
    <row r="134" spans="1:8" x14ac:dyDescent="0.2">
      <c r="A134" s="89"/>
      <c r="B134" s="89"/>
      <c r="C134" s="89"/>
      <c r="D134" s="89"/>
      <c r="E134" s="89"/>
      <c r="F134" s="89"/>
      <c r="G134" s="89"/>
      <c r="H134" s="89"/>
    </row>
    <row r="135" spans="1:8" x14ac:dyDescent="0.2">
      <c r="A135" s="89"/>
      <c r="B135" s="89"/>
      <c r="C135" s="89"/>
      <c r="D135" s="89"/>
      <c r="E135" s="89"/>
      <c r="F135" s="89"/>
      <c r="G135" s="89"/>
      <c r="H135" s="89"/>
    </row>
    <row r="136" spans="1:8" x14ac:dyDescent="0.2">
      <c r="A136" s="89"/>
      <c r="B136" s="89"/>
      <c r="C136" s="89"/>
      <c r="D136" s="89"/>
      <c r="E136" s="89"/>
      <c r="F136" s="89"/>
      <c r="G136" s="89"/>
      <c r="H136" s="89"/>
    </row>
    <row r="137" spans="1:8" x14ac:dyDescent="0.2">
      <c r="A137" s="89"/>
      <c r="B137" s="89"/>
      <c r="C137" s="89"/>
      <c r="D137" s="89"/>
      <c r="E137" s="89"/>
      <c r="F137" s="89"/>
      <c r="G137" s="89"/>
      <c r="H137" s="89"/>
    </row>
    <row r="138" spans="1:8" x14ac:dyDescent="0.2">
      <c r="A138" s="89"/>
      <c r="B138" s="89"/>
      <c r="C138" s="89"/>
      <c r="D138" s="89"/>
      <c r="E138" s="89"/>
      <c r="F138" s="89"/>
      <c r="G138" s="89"/>
      <c r="H138" s="89"/>
    </row>
    <row r="139" spans="1:8" x14ac:dyDescent="0.2">
      <c r="A139" s="89"/>
      <c r="B139" s="89"/>
      <c r="C139" s="89"/>
      <c r="D139" s="89"/>
      <c r="E139" s="89"/>
      <c r="F139" s="89"/>
      <c r="G139" s="89"/>
      <c r="H139" s="89"/>
    </row>
    <row r="140" spans="1:8" x14ac:dyDescent="0.2">
      <c r="A140" s="89"/>
      <c r="B140" s="89"/>
      <c r="C140" s="89"/>
      <c r="D140" s="89"/>
      <c r="E140" s="89"/>
      <c r="F140" s="89"/>
      <c r="G140" s="89"/>
      <c r="H140" s="89"/>
    </row>
    <row r="141" spans="1:8" x14ac:dyDescent="0.2">
      <c r="A141" s="89"/>
      <c r="B141" s="89"/>
      <c r="C141" s="89"/>
      <c r="D141" s="89"/>
      <c r="E141" s="89"/>
      <c r="F141" s="89"/>
      <c r="G141" s="89"/>
      <c r="H141" s="89"/>
    </row>
    <row r="142" spans="1:8" x14ac:dyDescent="0.2">
      <c r="A142" s="89"/>
      <c r="B142" s="89"/>
      <c r="C142" s="89"/>
      <c r="D142" s="89"/>
      <c r="E142" s="89"/>
      <c r="F142" s="89"/>
      <c r="G142" s="89"/>
      <c r="H142" s="89"/>
    </row>
    <row r="143" spans="1:8" x14ac:dyDescent="0.2">
      <c r="A143" s="89"/>
      <c r="B143" s="89"/>
      <c r="C143" s="89"/>
      <c r="D143" s="89"/>
      <c r="E143" s="89"/>
      <c r="F143" s="89"/>
      <c r="G143" s="89"/>
      <c r="H143" s="89"/>
    </row>
    <row r="144" spans="1:8" x14ac:dyDescent="0.2">
      <c r="A144" s="89"/>
      <c r="B144" s="89"/>
      <c r="C144" s="89"/>
      <c r="D144" s="89"/>
      <c r="E144" s="89"/>
      <c r="F144" s="89"/>
      <c r="G144" s="89"/>
      <c r="H144" s="89"/>
    </row>
    <row r="145" spans="1:8" x14ac:dyDescent="0.2">
      <c r="A145" s="89"/>
      <c r="B145" s="89"/>
      <c r="C145" s="89"/>
      <c r="D145" s="89"/>
      <c r="E145" s="89"/>
      <c r="F145" s="89"/>
      <c r="G145" s="89"/>
      <c r="H145" s="89"/>
    </row>
    <row r="146" spans="1:8" x14ac:dyDescent="0.2">
      <c r="A146" s="89"/>
      <c r="B146" s="89"/>
      <c r="C146" s="89"/>
      <c r="D146" s="89"/>
      <c r="E146" s="89"/>
      <c r="F146" s="89"/>
      <c r="G146" s="89"/>
      <c r="H146" s="89"/>
    </row>
    <row r="147" spans="1:8" x14ac:dyDescent="0.2">
      <c r="A147" s="89"/>
      <c r="B147" s="89"/>
      <c r="C147" s="89"/>
      <c r="D147" s="89"/>
      <c r="E147" s="89"/>
      <c r="F147" s="89"/>
      <c r="G147" s="89"/>
      <c r="H147" s="89"/>
    </row>
    <row r="148" spans="1:8" x14ac:dyDescent="0.2">
      <c r="A148" s="89"/>
      <c r="B148" s="89"/>
      <c r="C148" s="89"/>
      <c r="D148" s="89"/>
      <c r="E148" s="89"/>
      <c r="F148" s="89"/>
      <c r="G148" s="89"/>
      <c r="H148" s="89"/>
    </row>
    <row r="149" spans="1:8" x14ac:dyDescent="0.2">
      <c r="A149" s="89"/>
      <c r="B149" s="89"/>
      <c r="C149" s="89"/>
      <c r="D149" s="89"/>
      <c r="E149" s="89"/>
      <c r="F149" s="89"/>
      <c r="G149" s="89"/>
      <c r="H149" s="89"/>
    </row>
    <row r="150" spans="1:8" x14ac:dyDescent="0.2">
      <c r="A150" s="89"/>
      <c r="B150" s="89"/>
      <c r="C150" s="89"/>
      <c r="D150" s="89"/>
      <c r="E150" s="89"/>
      <c r="F150" s="89"/>
      <c r="G150" s="89"/>
      <c r="H150" s="89"/>
    </row>
    <row r="151" spans="1:8" x14ac:dyDescent="0.2">
      <c r="A151" s="89"/>
      <c r="B151" s="89"/>
      <c r="C151" s="89"/>
      <c r="D151" s="89"/>
      <c r="E151" s="89"/>
      <c r="F151" s="89"/>
      <c r="G151" s="89"/>
      <c r="H151" s="89"/>
    </row>
    <row r="152" spans="1:8" x14ac:dyDescent="0.2">
      <c r="A152" s="89"/>
      <c r="B152" s="89"/>
      <c r="C152" s="89"/>
      <c r="D152" s="89"/>
      <c r="E152" s="89"/>
      <c r="F152" s="89"/>
      <c r="G152" s="89"/>
      <c r="H152" s="89"/>
    </row>
    <row r="153" spans="1:8" x14ac:dyDescent="0.2">
      <c r="A153" s="89"/>
      <c r="B153" s="89"/>
      <c r="C153" s="89"/>
      <c r="D153" s="89"/>
      <c r="E153" s="89"/>
      <c r="F153" s="89"/>
      <c r="G153" s="89"/>
      <c r="H153" s="89"/>
    </row>
    <row r="154" spans="1:8" x14ac:dyDescent="0.2">
      <c r="A154" s="89"/>
      <c r="B154" s="89"/>
      <c r="C154" s="89"/>
      <c r="D154" s="89"/>
      <c r="E154" s="89"/>
      <c r="F154" s="89"/>
      <c r="G154" s="89"/>
      <c r="H154" s="89"/>
    </row>
    <row r="155" spans="1:8" x14ac:dyDescent="0.2">
      <c r="A155" s="89"/>
      <c r="B155" s="89"/>
      <c r="C155" s="89"/>
      <c r="D155" s="89"/>
      <c r="E155" s="89"/>
      <c r="F155" s="89"/>
      <c r="G155" s="89"/>
      <c r="H155" s="89"/>
    </row>
    <row r="156" spans="1:8" x14ac:dyDescent="0.2">
      <c r="A156" s="89"/>
      <c r="B156" s="89"/>
      <c r="C156" s="89"/>
      <c r="D156" s="89"/>
      <c r="E156" s="89"/>
      <c r="F156" s="89"/>
      <c r="G156" s="89"/>
      <c r="H156" s="89"/>
    </row>
    <row r="157" spans="1:8" x14ac:dyDescent="0.2">
      <c r="A157" s="89"/>
      <c r="B157" s="89"/>
      <c r="C157" s="89"/>
      <c r="D157" s="89"/>
      <c r="E157" s="89"/>
      <c r="F157" s="89"/>
      <c r="G157" s="89"/>
      <c r="H157" s="89"/>
    </row>
    <row r="158" spans="1:8" x14ac:dyDescent="0.2">
      <c r="A158" s="89"/>
      <c r="B158" s="89"/>
      <c r="C158" s="89"/>
      <c r="D158" s="89"/>
      <c r="E158" s="89"/>
      <c r="F158" s="89"/>
      <c r="G158" s="89"/>
      <c r="H158" s="89"/>
    </row>
    <row r="159" spans="1:8" x14ac:dyDescent="0.2">
      <c r="A159" s="89"/>
      <c r="B159" s="89"/>
      <c r="C159" s="89"/>
      <c r="D159" s="89"/>
      <c r="E159" s="89"/>
      <c r="F159" s="89"/>
      <c r="G159" s="89"/>
      <c r="H159" s="89"/>
    </row>
    <row r="160" spans="1:8" x14ac:dyDescent="0.2">
      <c r="A160" s="89"/>
      <c r="B160" s="89"/>
      <c r="C160" s="89"/>
      <c r="D160" s="89"/>
      <c r="E160" s="89"/>
      <c r="F160" s="89"/>
      <c r="G160" s="89"/>
      <c r="H160" s="89"/>
    </row>
    <row r="161" spans="1:8" x14ac:dyDescent="0.2">
      <c r="A161" s="89"/>
      <c r="B161" s="89"/>
      <c r="C161" s="89"/>
      <c r="D161" s="89"/>
      <c r="E161" s="89"/>
      <c r="F161" s="89"/>
      <c r="G161" s="89"/>
      <c r="H161" s="89"/>
    </row>
    <row r="162" spans="1:8" x14ac:dyDescent="0.2">
      <c r="A162" s="89"/>
      <c r="B162" s="89"/>
      <c r="C162" s="89"/>
      <c r="D162" s="89"/>
      <c r="E162" s="89"/>
      <c r="F162" s="89"/>
      <c r="G162" s="89"/>
      <c r="H162" s="89"/>
    </row>
    <row r="163" spans="1:8" x14ac:dyDescent="0.2">
      <c r="A163" s="89"/>
      <c r="B163" s="89"/>
      <c r="C163" s="89"/>
      <c r="D163" s="89"/>
      <c r="E163" s="89"/>
      <c r="F163" s="89"/>
      <c r="G163" s="89"/>
      <c r="H163" s="89"/>
    </row>
    <row r="164" spans="1:8" x14ac:dyDescent="0.2">
      <c r="A164" s="89"/>
      <c r="B164" s="89"/>
      <c r="C164" s="89"/>
      <c r="D164" s="89"/>
      <c r="E164" s="89"/>
      <c r="F164" s="89"/>
      <c r="G164" s="89"/>
      <c r="H164" s="89"/>
    </row>
    <row r="165" spans="1:8" x14ac:dyDescent="0.2">
      <c r="A165" s="89"/>
      <c r="B165" s="89"/>
      <c r="C165" s="89"/>
      <c r="D165" s="89"/>
      <c r="E165" s="89"/>
      <c r="F165" s="89"/>
      <c r="G165" s="89"/>
      <c r="H165" s="89"/>
    </row>
    <row r="166" spans="1:8" x14ac:dyDescent="0.2">
      <c r="A166" s="89"/>
      <c r="B166" s="89"/>
      <c r="C166" s="89"/>
      <c r="D166" s="89"/>
      <c r="E166" s="89"/>
      <c r="F166" s="89"/>
      <c r="G166" s="89"/>
      <c r="H166" s="89"/>
    </row>
    <row r="167" spans="1:8" x14ac:dyDescent="0.2">
      <c r="A167" s="89"/>
      <c r="B167" s="89"/>
      <c r="C167" s="89"/>
      <c r="D167" s="89"/>
      <c r="E167" s="89"/>
      <c r="F167" s="89"/>
      <c r="G167" s="89"/>
      <c r="H167" s="89"/>
    </row>
    <row r="168" spans="1:8" x14ac:dyDescent="0.2">
      <c r="A168" s="89"/>
      <c r="B168" s="89"/>
      <c r="C168" s="89"/>
      <c r="D168" s="89"/>
      <c r="E168" s="89"/>
      <c r="F168" s="89"/>
      <c r="G168" s="89"/>
      <c r="H168" s="89"/>
    </row>
    <row r="169" spans="1:8" x14ac:dyDescent="0.2">
      <c r="A169" s="89"/>
      <c r="B169" s="89"/>
      <c r="C169" s="89"/>
      <c r="D169" s="89"/>
      <c r="E169" s="89"/>
      <c r="F169" s="89"/>
      <c r="G169" s="89"/>
      <c r="H169" s="89"/>
    </row>
    <row r="170" spans="1:8" x14ac:dyDescent="0.2">
      <c r="A170" s="89"/>
      <c r="B170" s="89"/>
      <c r="C170" s="89"/>
      <c r="D170" s="89"/>
      <c r="E170" s="89"/>
      <c r="F170" s="89"/>
      <c r="G170" s="89"/>
      <c r="H170" s="89"/>
    </row>
    <row r="171" spans="1:8" x14ac:dyDescent="0.2">
      <c r="A171" s="89"/>
      <c r="B171" s="89"/>
      <c r="C171" s="89"/>
      <c r="D171" s="89"/>
      <c r="E171" s="89"/>
      <c r="F171" s="89"/>
      <c r="G171" s="89"/>
      <c r="H171" s="89"/>
    </row>
    <row r="172" spans="1:8" x14ac:dyDescent="0.2">
      <c r="A172" s="89"/>
      <c r="B172" s="89"/>
      <c r="C172" s="89"/>
      <c r="D172" s="89"/>
      <c r="E172" s="89"/>
      <c r="F172" s="89"/>
      <c r="G172" s="89"/>
      <c r="H172" s="89"/>
    </row>
    <row r="173" spans="1:8" x14ac:dyDescent="0.2">
      <c r="A173" s="89"/>
      <c r="B173" s="89"/>
      <c r="C173" s="89"/>
      <c r="D173" s="89"/>
      <c r="E173" s="89"/>
      <c r="F173" s="89"/>
      <c r="G173" s="89"/>
      <c r="H173" s="89"/>
    </row>
    <row r="174" spans="1:8" x14ac:dyDescent="0.2">
      <c r="A174" s="89"/>
      <c r="B174" s="89"/>
      <c r="C174" s="89"/>
      <c r="D174" s="89"/>
      <c r="E174" s="89"/>
      <c r="F174" s="89"/>
      <c r="G174" s="89"/>
      <c r="H174" s="89"/>
    </row>
    <row r="175" spans="1:8" x14ac:dyDescent="0.2">
      <c r="A175" s="89"/>
      <c r="B175" s="89"/>
      <c r="C175" s="89"/>
      <c r="D175" s="89"/>
      <c r="E175" s="89"/>
      <c r="F175" s="89"/>
      <c r="G175" s="89"/>
      <c r="H175" s="89"/>
    </row>
    <row r="176" spans="1:8" x14ac:dyDescent="0.2">
      <c r="A176" s="89"/>
      <c r="B176" s="89"/>
      <c r="C176" s="89"/>
      <c r="D176" s="89"/>
      <c r="E176" s="89"/>
      <c r="F176" s="89"/>
      <c r="G176" s="89"/>
      <c r="H176" s="89"/>
    </row>
    <row r="177" spans="1:8" x14ac:dyDescent="0.2">
      <c r="A177" s="89"/>
      <c r="B177" s="89"/>
      <c r="C177" s="89"/>
      <c r="D177" s="89"/>
      <c r="E177" s="89"/>
      <c r="F177" s="89"/>
      <c r="G177" s="89"/>
      <c r="H177" s="89"/>
    </row>
    <row r="178" spans="1:8" x14ac:dyDescent="0.2">
      <c r="A178" s="89"/>
      <c r="B178" s="89"/>
      <c r="C178" s="89"/>
      <c r="D178" s="89"/>
      <c r="E178" s="89"/>
      <c r="F178" s="89"/>
      <c r="G178" s="89"/>
      <c r="H178" s="89"/>
    </row>
    <row r="179" spans="1:8" x14ac:dyDescent="0.2">
      <c r="A179" s="89"/>
      <c r="B179" s="89"/>
      <c r="C179" s="89"/>
      <c r="D179" s="89"/>
      <c r="E179" s="89"/>
      <c r="F179" s="89"/>
      <c r="G179" s="89"/>
      <c r="H179" s="89"/>
    </row>
    <row r="180" spans="1:8" x14ac:dyDescent="0.2">
      <c r="A180" s="89"/>
      <c r="B180" s="89"/>
      <c r="C180" s="89"/>
      <c r="D180" s="89"/>
      <c r="E180" s="89"/>
      <c r="F180" s="89"/>
      <c r="G180" s="89"/>
      <c r="H180" s="89"/>
    </row>
    <row r="181" spans="1:8" x14ac:dyDescent="0.2">
      <c r="A181" s="89"/>
      <c r="B181" s="89"/>
      <c r="C181" s="89"/>
      <c r="D181" s="89"/>
      <c r="E181" s="89"/>
      <c r="F181" s="89"/>
      <c r="G181" s="89"/>
      <c r="H181" s="89"/>
    </row>
    <row r="182" spans="1:8" x14ac:dyDescent="0.2">
      <c r="A182" s="89"/>
      <c r="B182" s="89"/>
      <c r="C182" s="89"/>
      <c r="D182" s="89"/>
      <c r="E182" s="89"/>
      <c r="F182" s="89"/>
      <c r="G182" s="89"/>
      <c r="H182" s="89"/>
    </row>
    <row r="183" spans="1:8" x14ac:dyDescent="0.2">
      <c r="A183" s="89"/>
      <c r="B183" s="89"/>
      <c r="C183" s="89"/>
      <c r="D183" s="89"/>
      <c r="E183" s="89"/>
      <c r="F183" s="89"/>
      <c r="G183" s="89"/>
      <c r="H183" s="89"/>
    </row>
    <row r="184" spans="1:8" x14ac:dyDescent="0.2">
      <c r="A184" s="89"/>
      <c r="B184" s="89"/>
      <c r="C184" s="89"/>
      <c r="D184" s="89"/>
      <c r="E184" s="89"/>
      <c r="F184" s="89"/>
      <c r="G184" s="89"/>
      <c r="H184" s="89"/>
    </row>
    <row r="185" spans="1:8" x14ac:dyDescent="0.2">
      <c r="A185" s="89"/>
      <c r="B185" s="89"/>
      <c r="C185" s="89"/>
      <c r="D185" s="89"/>
      <c r="E185" s="89"/>
      <c r="F185" s="89"/>
      <c r="G185" s="89"/>
      <c r="H185" s="89"/>
    </row>
    <row r="186" spans="1:8" x14ac:dyDescent="0.2">
      <c r="A186" s="89"/>
      <c r="B186" s="89"/>
      <c r="C186" s="89"/>
      <c r="D186" s="89"/>
      <c r="E186" s="89"/>
      <c r="F186" s="89"/>
      <c r="G186" s="89"/>
      <c r="H186" s="89"/>
    </row>
    <row r="187" spans="1:8" x14ac:dyDescent="0.2">
      <c r="A187" s="89"/>
      <c r="B187" s="89"/>
      <c r="C187" s="89"/>
      <c r="D187" s="89"/>
      <c r="E187" s="89"/>
      <c r="F187" s="89"/>
      <c r="G187" s="89"/>
      <c r="H187" s="89"/>
    </row>
    <row r="188" spans="1:8" x14ac:dyDescent="0.2">
      <c r="A188" s="89"/>
      <c r="B188" s="89"/>
      <c r="C188" s="89"/>
      <c r="D188" s="89"/>
      <c r="E188" s="89"/>
      <c r="F188" s="89"/>
      <c r="G188" s="89"/>
      <c r="H188" s="89"/>
    </row>
    <row r="189" spans="1:8" x14ac:dyDescent="0.2">
      <c r="A189" s="89"/>
      <c r="B189" s="89"/>
      <c r="C189" s="89"/>
      <c r="D189" s="89"/>
      <c r="E189" s="89"/>
      <c r="F189" s="89"/>
      <c r="G189" s="89"/>
      <c r="H189" s="89"/>
    </row>
    <row r="190" spans="1:8" x14ac:dyDescent="0.2">
      <c r="A190" s="89"/>
      <c r="B190" s="89"/>
      <c r="C190" s="89"/>
      <c r="D190" s="89"/>
      <c r="E190" s="89"/>
      <c r="F190" s="89"/>
      <c r="G190" s="89"/>
      <c r="H190" s="89"/>
    </row>
    <row r="191" spans="1:8" x14ac:dyDescent="0.2">
      <c r="A191" s="89"/>
      <c r="B191" s="89"/>
      <c r="C191" s="89"/>
      <c r="D191" s="89"/>
      <c r="E191" s="89"/>
      <c r="F191" s="89"/>
      <c r="G191" s="89"/>
      <c r="H191" s="89"/>
    </row>
    <row r="192" spans="1:8" x14ac:dyDescent="0.2">
      <c r="A192" s="89"/>
      <c r="B192" s="89"/>
      <c r="C192" s="89"/>
      <c r="D192" s="89"/>
      <c r="E192" s="89"/>
      <c r="F192" s="89"/>
      <c r="G192" s="89"/>
      <c r="H192" s="89"/>
    </row>
    <row r="193" spans="1:8" x14ac:dyDescent="0.2">
      <c r="A193" s="89"/>
      <c r="B193" s="89"/>
      <c r="C193" s="89"/>
      <c r="D193" s="89"/>
      <c r="E193" s="89"/>
      <c r="F193" s="89"/>
      <c r="G193" s="89"/>
      <c r="H193" s="89"/>
    </row>
    <row r="194" spans="1:8" x14ac:dyDescent="0.2">
      <c r="A194" s="89"/>
      <c r="B194" s="89"/>
      <c r="C194" s="89"/>
      <c r="D194" s="89"/>
      <c r="E194" s="89"/>
      <c r="F194" s="89"/>
      <c r="G194" s="89"/>
      <c r="H194" s="89"/>
    </row>
    <row r="195" spans="1:8" x14ac:dyDescent="0.2">
      <c r="A195" s="89"/>
      <c r="B195" s="89"/>
      <c r="C195" s="89"/>
      <c r="D195" s="89"/>
      <c r="E195" s="89"/>
      <c r="F195" s="89"/>
      <c r="G195" s="89"/>
      <c r="H195" s="89"/>
    </row>
    <row r="196" spans="1:8" x14ac:dyDescent="0.2">
      <c r="A196" s="89"/>
      <c r="B196" s="89"/>
      <c r="C196" s="89"/>
      <c r="D196" s="89"/>
      <c r="E196" s="89"/>
      <c r="F196" s="89"/>
      <c r="G196" s="89"/>
      <c r="H196" s="89"/>
    </row>
    <row r="197" spans="1:8" x14ac:dyDescent="0.2">
      <c r="A197" s="89"/>
      <c r="B197" s="89"/>
      <c r="C197" s="89"/>
      <c r="D197" s="89"/>
      <c r="E197" s="89"/>
      <c r="F197" s="89"/>
      <c r="G197" s="89"/>
      <c r="H197" s="89"/>
    </row>
    <row r="198" spans="1:8" x14ac:dyDescent="0.2">
      <c r="A198" s="89"/>
      <c r="B198" s="89"/>
      <c r="C198" s="89"/>
      <c r="D198" s="89"/>
      <c r="E198" s="89"/>
      <c r="F198" s="89"/>
      <c r="G198" s="89"/>
      <c r="H198" s="89"/>
    </row>
    <row r="199" spans="1:8" x14ac:dyDescent="0.2">
      <c r="A199" s="89"/>
      <c r="B199" s="89"/>
      <c r="C199" s="89"/>
      <c r="D199" s="89"/>
      <c r="E199" s="89"/>
      <c r="F199" s="89"/>
      <c r="G199" s="89"/>
      <c r="H199" s="89"/>
    </row>
    <row r="200" spans="1:8" x14ac:dyDescent="0.2">
      <c r="A200" s="89"/>
      <c r="B200" s="89"/>
      <c r="C200" s="89"/>
      <c r="D200" s="89"/>
      <c r="E200" s="89"/>
      <c r="F200" s="89"/>
      <c r="G200" s="89"/>
      <c r="H200" s="89"/>
    </row>
    <row r="201" spans="1:8" x14ac:dyDescent="0.2">
      <c r="A201" s="89"/>
      <c r="B201" s="89"/>
      <c r="C201" s="89"/>
      <c r="D201" s="89"/>
      <c r="E201" s="89"/>
      <c r="F201" s="89"/>
      <c r="G201" s="89"/>
      <c r="H201" s="89"/>
    </row>
    <row r="202" spans="1:8" x14ac:dyDescent="0.2">
      <c r="A202" s="89"/>
      <c r="B202" s="89"/>
      <c r="C202" s="89"/>
      <c r="D202" s="89"/>
      <c r="E202" s="89"/>
      <c r="F202" s="89"/>
      <c r="G202" s="89"/>
      <c r="H202" s="89"/>
    </row>
    <row r="203" spans="1:8" x14ac:dyDescent="0.2">
      <c r="A203" s="89"/>
      <c r="B203" s="89"/>
      <c r="C203" s="89"/>
      <c r="D203" s="89"/>
      <c r="E203" s="89"/>
      <c r="F203" s="89"/>
      <c r="G203" s="89"/>
      <c r="H203" s="89"/>
    </row>
    <row r="204" spans="1:8" x14ac:dyDescent="0.2">
      <c r="A204" s="89"/>
      <c r="B204" s="89"/>
      <c r="C204" s="89"/>
      <c r="D204" s="89"/>
      <c r="E204" s="89"/>
      <c r="F204" s="89"/>
      <c r="G204" s="89"/>
      <c r="H204" s="89"/>
    </row>
    <row r="205" spans="1:8" x14ac:dyDescent="0.2">
      <c r="A205" s="89"/>
      <c r="B205" s="89"/>
      <c r="C205" s="89"/>
      <c r="D205" s="89"/>
      <c r="E205" s="89"/>
      <c r="F205" s="89"/>
      <c r="G205" s="89"/>
      <c r="H205" s="89"/>
    </row>
    <row r="206" spans="1:8" x14ac:dyDescent="0.2">
      <c r="A206" s="89"/>
      <c r="B206" s="89"/>
      <c r="C206" s="89"/>
      <c r="D206" s="89"/>
      <c r="E206" s="89"/>
      <c r="F206" s="89"/>
      <c r="G206" s="89"/>
      <c r="H206" s="89"/>
    </row>
    <row r="207" spans="1:8" x14ac:dyDescent="0.2">
      <c r="A207" s="89"/>
      <c r="B207" s="89"/>
      <c r="C207" s="89"/>
      <c r="D207" s="89"/>
      <c r="E207" s="89"/>
      <c r="F207" s="89"/>
      <c r="G207" s="89"/>
      <c r="H207" s="89"/>
    </row>
    <row r="208" spans="1:8" x14ac:dyDescent="0.2">
      <c r="A208" s="89"/>
      <c r="B208" s="89"/>
      <c r="C208" s="89"/>
      <c r="D208" s="89"/>
      <c r="E208" s="89"/>
      <c r="F208" s="89"/>
      <c r="G208" s="89"/>
      <c r="H208" s="89"/>
    </row>
    <row r="209" spans="1:8" x14ac:dyDescent="0.2">
      <c r="A209" s="89"/>
      <c r="B209" s="89"/>
      <c r="C209" s="89"/>
      <c r="D209" s="89"/>
      <c r="E209" s="89"/>
      <c r="F209" s="89"/>
      <c r="G209" s="89"/>
      <c r="H209" s="89"/>
    </row>
    <row r="210" spans="1:8" x14ac:dyDescent="0.2">
      <c r="A210" s="89"/>
      <c r="B210" s="89"/>
      <c r="C210" s="89"/>
      <c r="D210" s="89"/>
      <c r="E210" s="89"/>
      <c r="F210" s="89"/>
      <c r="G210" s="89"/>
      <c r="H210" s="89"/>
    </row>
    <row r="211" spans="1:8" x14ac:dyDescent="0.2">
      <c r="A211" s="89"/>
      <c r="B211" s="89"/>
      <c r="C211" s="89"/>
      <c r="D211" s="89"/>
      <c r="E211" s="89"/>
      <c r="F211" s="89"/>
      <c r="G211" s="89"/>
      <c r="H211" s="89"/>
    </row>
    <row r="212" spans="1:8" x14ac:dyDescent="0.2">
      <c r="A212" s="89"/>
      <c r="B212" s="89"/>
      <c r="C212" s="89"/>
      <c r="D212" s="89"/>
      <c r="E212" s="89"/>
      <c r="F212" s="89"/>
      <c r="G212" s="89"/>
      <c r="H212" s="89"/>
    </row>
    <row r="213" spans="1:8" x14ac:dyDescent="0.2">
      <c r="A213" s="89"/>
      <c r="B213" s="89"/>
      <c r="C213" s="89"/>
      <c r="D213" s="89"/>
      <c r="E213" s="89"/>
      <c r="F213" s="89"/>
      <c r="G213" s="89"/>
      <c r="H213" s="89"/>
    </row>
    <row r="214" spans="1:8" x14ac:dyDescent="0.2">
      <c r="A214" s="89"/>
      <c r="B214" s="89"/>
      <c r="C214" s="89"/>
      <c r="D214" s="89"/>
      <c r="E214" s="89"/>
      <c r="F214" s="89"/>
      <c r="G214" s="89"/>
      <c r="H214" s="89"/>
    </row>
    <row r="215" spans="1:8" x14ac:dyDescent="0.2">
      <c r="A215" s="89"/>
      <c r="B215" s="89"/>
      <c r="C215" s="89"/>
      <c r="D215" s="89"/>
      <c r="E215" s="89"/>
      <c r="F215" s="89"/>
      <c r="G215" s="89"/>
      <c r="H215" s="89"/>
    </row>
    <row r="216" spans="1:8" x14ac:dyDescent="0.2">
      <c r="A216" s="89"/>
      <c r="B216" s="89"/>
      <c r="C216" s="89"/>
      <c r="D216" s="89"/>
      <c r="E216" s="89"/>
      <c r="F216" s="89"/>
      <c r="G216" s="89"/>
      <c r="H216" s="89"/>
    </row>
    <row r="217" spans="1:8" x14ac:dyDescent="0.2">
      <c r="A217" s="89"/>
      <c r="B217" s="89"/>
      <c r="C217" s="89"/>
      <c r="D217" s="89"/>
      <c r="E217" s="89"/>
      <c r="F217" s="89"/>
      <c r="G217" s="89"/>
      <c r="H217" s="89"/>
    </row>
    <row r="218" spans="1:8" x14ac:dyDescent="0.2">
      <c r="A218" s="89"/>
      <c r="B218" s="89"/>
      <c r="C218" s="89"/>
      <c r="D218" s="89"/>
      <c r="E218" s="89"/>
      <c r="F218" s="89"/>
      <c r="G218" s="89"/>
      <c r="H218" s="89"/>
    </row>
    <row r="219" spans="1:8" x14ac:dyDescent="0.2">
      <c r="A219" s="89"/>
      <c r="B219" s="89"/>
      <c r="C219" s="89"/>
      <c r="D219" s="89"/>
      <c r="E219" s="89"/>
      <c r="F219" s="89"/>
      <c r="G219" s="89"/>
      <c r="H219" s="89"/>
    </row>
    <row r="220" spans="1:8" x14ac:dyDescent="0.2">
      <c r="A220" s="89"/>
      <c r="B220" s="89"/>
      <c r="C220" s="89"/>
      <c r="D220" s="89"/>
      <c r="E220" s="89"/>
      <c r="F220" s="89"/>
      <c r="G220" s="89"/>
      <c r="H220" s="89"/>
    </row>
    <row r="221" spans="1:8" x14ac:dyDescent="0.2">
      <c r="A221" s="89"/>
      <c r="B221" s="89"/>
      <c r="C221" s="89"/>
      <c r="D221" s="89"/>
      <c r="E221" s="89"/>
      <c r="F221" s="89"/>
      <c r="G221" s="89"/>
      <c r="H221" s="89"/>
    </row>
    <row r="222" spans="1:8" x14ac:dyDescent="0.2">
      <c r="A222" s="89"/>
      <c r="B222" s="89"/>
      <c r="C222" s="89"/>
      <c r="D222" s="89"/>
      <c r="E222" s="89"/>
      <c r="F222" s="89"/>
      <c r="G222" s="89"/>
      <c r="H222" s="89"/>
    </row>
    <row r="223" spans="1:8" x14ac:dyDescent="0.2">
      <c r="A223" s="89"/>
      <c r="B223" s="89"/>
      <c r="C223" s="89"/>
      <c r="D223" s="89"/>
      <c r="E223" s="89"/>
      <c r="F223" s="89"/>
      <c r="G223" s="89"/>
      <c r="H223" s="89"/>
    </row>
    <row r="224" spans="1:8" x14ac:dyDescent="0.2">
      <c r="A224" s="89"/>
      <c r="B224" s="89"/>
      <c r="C224" s="89"/>
      <c r="D224" s="89"/>
      <c r="E224" s="89"/>
      <c r="F224" s="89"/>
      <c r="G224" s="89"/>
      <c r="H224" s="89"/>
    </row>
    <row r="225" spans="1:8" x14ac:dyDescent="0.2">
      <c r="A225" s="89"/>
      <c r="B225" s="89"/>
      <c r="C225" s="89"/>
      <c r="D225" s="89"/>
      <c r="E225" s="89"/>
      <c r="F225" s="89"/>
      <c r="G225" s="89"/>
      <c r="H225" s="89"/>
    </row>
    <row r="226" spans="1:8" x14ac:dyDescent="0.2">
      <c r="A226" s="89"/>
      <c r="B226" s="89"/>
      <c r="C226" s="89"/>
      <c r="D226" s="89"/>
      <c r="E226" s="89"/>
      <c r="F226" s="89"/>
      <c r="G226" s="89"/>
      <c r="H226" s="89"/>
    </row>
    <row r="227" spans="1:8" x14ac:dyDescent="0.2">
      <c r="A227" s="89"/>
      <c r="B227" s="89"/>
      <c r="C227" s="89"/>
      <c r="D227" s="89"/>
      <c r="E227" s="89"/>
      <c r="F227" s="89"/>
      <c r="G227" s="89"/>
      <c r="H227" s="89"/>
    </row>
    <row r="228" spans="1:8" x14ac:dyDescent="0.2">
      <c r="A228" s="89"/>
      <c r="B228" s="89"/>
      <c r="C228" s="89"/>
      <c r="D228" s="89"/>
      <c r="E228" s="89"/>
      <c r="F228" s="89"/>
      <c r="G228" s="89"/>
      <c r="H228" s="89"/>
    </row>
    <row r="229" spans="1:8" x14ac:dyDescent="0.2">
      <c r="A229" s="89"/>
      <c r="B229" s="89"/>
      <c r="C229" s="89"/>
      <c r="D229" s="89"/>
      <c r="E229" s="89"/>
      <c r="F229" s="89"/>
      <c r="G229" s="89"/>
      <c r="H229" s="89"/>
    </row>
    <row r="230" spans="1:8" x14ac:dyDescent="0.2">
      <c r="A230" s="89"/>
      <c r="B230" s="89"/>
      <c r="C230" s="89"/>
      <c r="D230" s="89"/>
      <c r="E230" s="89"/>
      <c r="F230" s="89"/>
      <c r="G230" s="89"/>
      <c r="H230" s="89"/>
    </row>
    <row r="231" spans="1:8" x14ac:dyDescent="0.2">
      <c r="A231" s="89"/>
      <c r="B231" s="89"/>
      <c r="C231" s="89"/>
      <c r="D231" s="89"/>
      <c r="E231" s="89"/>
      <c r="F231" s="89"/>
      <c r="G231" s="89"/>
      <c r="H231" s="89"/>
    </row>
    <row r="232" spans="1:8" x14ac:dyDescent="0.2">
      <c r="A232" s="89"/>
      <c r="B232" s="89"/>
      <c r="C232" s="89"/>
      <c r="D232" s="89"/>
      <c r="E232" s="89"/>
      <c r="F232" s="89"/>
      <c r="G232" s="89"/>
      <c r="H232" s="89"/>
    </row>
    <row r="233" spans="1:8" x14ac:dyDescent="0.2">
      <c r="A233" s="89"/>
      <c r="B233" s="89"/>
      <c r="C233" s="89"/>
      <c r="D233" s="89"/>
      <c r="E233" s="89"/>
      <c r="F233" s="89"/>
      <c r="G233" s="89"/>
      <c r="H233" s="89"/>
    </row>
    <row r="234" spans="1:8" x14ac:dyDescent="0.2">
      <c r="A234" s="89"/>
      <c r="B234" s="89"/>
      <c r="C234" s="89"/>
      <c r="D234" s="89"/>
      <c r="E234" s="89"/>
      <c r="F234" s="89"/>
      <c r="G234" s="89"/>
      <c r="H234" s="89"/>
    </row>
    <row r="235" spans="1:8" x14ac:dyDescent="0.2">
      <c r="A235" s="89"/>
      <c r="B235" s="89"/>
      <c r="C235" s="89"/>
      <c r="D235" s="89"/>
      <c r="E235" s="89"/>
      <c r="F235" s="89"/>
      <c r="G235" s="89"/>
      <c r="H235" s="89"/>
    </row>
    <row r="236" spans="1:8" x14ac:dyDescent="0.2">
      <c r="A236" s="89"/>
      <c r="B236" s="89"/>
      <c r="C236" s="89"/>
      <c r="D236" s="89"/>
      <c r="E236" s="89"/>
      <c r="F236" s="89"/>
      <c r="G236" s="89"/>
      <c r="H236" s="89"/>
    </row>
    <row r="237" spans="1:8" x14ac:dyDescent="0.2">
      <c r="A237" s="89"/>
      <c r="B237" s="89"/>
      <c r="C237" s="89"/>
      <c r="D237" s="89"/>
      <c r="E237" s="89"/>
      <c r="F237" s="89"/>
      <c r="G237" s="89"/>
      <c r="H237" s="89"/>
    </row>
    <row r="238" spans="1:8" x14ac:dyDescent="0.2">
      <c r="A238" s="89"/>
      <c r="B238" s="89"/>
      <c r="C238" s="89"/>
      <c r="D238" s="89"/>
      <c r="E238" s="89"/>
      <c r="F238" s="89"/>
      <c r="G238" s="89"/>
      <c r="H238" s="89"/>
    </row>
    <row r="239" spans="1:8" x14ac:dyDescent="0.2">
      <c r="A239" s="89"/>
      <c r="B239" s="89"/>
      <c r="C239" s="89"/>
      <c r="D239" s="89"/>
      <c r="E239" s="89"/>
      <c r="F239" s="89"/>
      <c r="G239" s="89"/>
      <c r="H239" s="89"/>
    </row>
    <row r="240" spans="1:8" x14ac:dyDescent="0.2">
      <c r="A240" s="89"/>
      <c r="B240" s="89"/>
      <c r="C240" s="89"/>
      <c r="D240" s="89"/>
      <c r="E240" s="89"/>
      <c r="F240" s="89"/>
      <c r="G240" s="89"/>
      <c r="H240" s="89"/>
    </row>
    <row r="241" spans="1:8" x14ac:dyDescent="0.2">
      <c r="A241" s="89"/>
      <c r="B241" s="89"/>
      <c r="C241" s="89"/>
      <c r="D241" s="89"/>
      <c r="E241" s="89"/>
      <c r="F241" s="89"/>
      <c r="G241" s="89"/>
      <c r="H241" s="89"/>
    </row>
    <row r="242" spans="1:8" x14ac:dyDescent="0.2">
      <c r="A242" s="89"/>
      <c r="B242" s="89"/>
      <c r="C242" s="89"/>
      <c r="D242" s="89"/>
      <c r="E242" s="89"/>
      <c r="F242" s="89"/>
      <c r="G242" s="89"/>
      <c r="H242" s="89"/>
    </row>
    <row r="243" spans="1:8" x14ac:dyDescent="0.2">
      <c r="A243" s="89"/>
      <c r="B243" s="89"/>
      <c r="C243" s="89"/>
      <c r="D243" s="89"/>
      <c r="E243" s="89"/>
      <c r="F243" s="89"/>
      <c r="G243" s="89"/>
      <c r="H243" s="89"/>
    </row>
    <row r="244" spans="1:8" x14ac:dyDescent="0.2">
      <c r="A244" s="89"/>
      <c r="B244" s="89"/>
      <c r="C244" s="89"/>
      <c r="D244" s="89"/>
      <c r="E244" s="89"/>
      <c r="F244" s="89"/>
      <c r="G244" s="89"/>
      <c r="H244" s="89"/>
    </row>
    <row r="245" spans="1:8" x14ac:dyDescent="0.2">
      <c r="A245" s="89"/>
      <c r="B245" s="89"/>
      <c r="C245" s="89"/>
      <c r="D245" s="89"/>
      <c r="E245" s="89"/>
      <c r="F245" s="89"/>
      <c r="G245" s="89"/>
      <c r="H245" s="89"/>
    </row>
    <row r="246" spans="1:8" x14ac:dyDescent="0.2">
      <c r="A246" s="89"/>
      <c r="B246" s="89"/>
      <c r="C246" s="89"/>
      <c r="D246" s="89"/>
      <c r="E246" s="89"/>
      <c r="F246" s="89"/>
      <c r="G246" s="89"/>
      <c r="H246" s="89"/>
    </row>
    <row r="247" spans="1:8" x14ac:dyDescent="0.2">
      <c r="A247" s="89"/>
      <c r="B247" s="89"/>
      <c r="C247" s="89"/>
      <c r="D247" s="89"/>
      <c r="E247" s="89"/>
      <c r="F247" s="89"/>
      <c r="G247" s="89"/>
      <c r="H247" s="89"/>
    </row>
    <row r="248" spans="1:8" x14ac:dyDescent="0.2">
      <c r="A248" s="89"/>
      <c r="B248" s="89"/>
      <c r="C248" s="89"/>
      <c r="D248" s="89"/>
      <c r="E248" s="89"/>
      <c r="F248" s="89"/>
      <c r="G248" s="89"/>
      <c r="H248" s="89"/>
    </row>
    <row r="249" spans="1:8" x14ac:dyDescent="0.2">
      <c r="A249" s="89"/>
      <c r="B249" s="89"/>
      <c r="C249" s="89"/>
      <c r="D249" s="89"/>
      <c r="E249" s="89"/>
      <c r="F249" s="89"/>
      <c r="G249" s="89"/>
      <c r="H249" s="89"/>
    </row>
    <row r="250" spans="1:8" x14ac:dyDescent="0.2">
      <c r="A250" s="89"/>
      <c r="B250" s="89"/>
      <c r="C250" s="89"/>
      <c r="D250" s="89"/>
      <c r="E250" s="89"/>
      <c r="F250" s="89"/>
      <c r="G250" s="89"/>
      <c r="H250" s="89"/>
    </row>
    <row r="251" spans="1:8" x14ac:dyDescent="0.2">
      <c r="A251" s="89"/>
      <c r="B251" s="89"/>
      <c r="C251" s="89"/>
      <c r="D251" s="89"/>
      <c r="E251" s="89"/>
      <c r="F251" s="89"/>
      <c r="G251" s="89"/>
      <c r="H251" s="89"/>
    </row>
    <row r="252" spans="1:8" x14ac:dyDescent="0.2">
      <c r="A252" s="89"/>
      <c r="B252" s="89"/>
      <c r="C252" s="89"/>
      <c r="D252" s="89"/>
      <c r="E252" s="89"/>
      <c r="F252" s="89"/>
      <c r="G252" s="89"/>
      <c r="H252" s="89"/>
    </row>
    <row r="253" spans="1:8" x14ac:dyDescent="0.2">
      <c r="A253" s="89"/>
      <c r="B253" s="89"/>
      <c r="C253" s="89"/>
      <c r="D253" s="89"/>
      <c r="E253" s="89"/>
      <c r="F253" s="89"/>
      <c r="G253" s="89"/>
      <c r="H253" s="89"/>
    </row>
    <row r="254" spans="1:8" x14ac:dyDescent="0.2">
      <c r="A254" s="89"/>
      <c r="B254" s="89"/>
      <c r="C254" s="89"/>
      <c r="D254" s="89"/>
      <c r="E254" s="89"/>
      <c r="F254" s="89"/>
      <c r="G254" s="89"/>
      <c r="H254" s="89"/>
    </row>
    <row r="255" spans="1:8" x14ac:dyDescent="0.2">
      <c r="A255" s="89"/>
      <c r="B255" s="89"/>
      <c r="C255" s="89"/>
      <c r="D255" s="89"/>
      <c r="E255" s="89"/>
      <c r="F255" s="89"/>
      <c r="G255" s="89"/>
      <c r="H255" s="89"/>
    </row>
    <row r="256" spans="1:8" x14ac:dyDescent="0.2">
      <c r="A256" s="89"/>
      <c r="B256" s="89"/>
      <c r="C256" s="89"/>
      <c r="D256" s="89"/>
      <c r="E256" s="89"/>
      <c r="F256" s="89"/>
      <c r="G256" s="89"/>
      <c r="H256" s="89"/>
    </row>
    <row r="257" spans="1:8" x14ac:dyDescent="0.2">
      <c r="A257" s="89"/>
      <c r="B257" s="89"/>
      <c r="C257" s="89"/>
      <c r="D257" s="89"/>
      <c r="E257" s="89"/>
      <c r="F257" s="89"/>
      <c r="G257" s="89"/>
      <c r="H257" s="89"/>
    </row>
    <row r="258" spans="1:8" x14ac:dyDescent="0.2">
      <c r="A258" s="89"/>
      <c r="B258" s="89"/>
      <c r="C258" s="89"/>
      <c r="D258" s="89"/>
      <c r="E258" s="89"/>
      <c r="F258" s="89"/>
      <c r="G258" s="89"/>
      <c r="H258" s="89"/>
    </row>
    <row r="259" spans="1:8" x14ac:dyDescent="0.2">
      <c r="A259" s="89"/>
      <c r="B259" s="89"/>
      <c r="C259" s="89"/>
      <c r="D259" s="89"/>
      <c r="E259" s="89"/>
      <c r="F259" s="89"/>
      <c r="G259" s="89"/>
      <c r="H259" s="89"/>
    </row>
    <row r="260" spans="1:8" x14ac:dyDescent="0.2">
      <c r="A260" s="89"/>
      <c r="B260" s="89"/>
      <c r="C260" s="89"/>
      <c r="D260" s="89"/>
      <c r="E260" s="89"/>
      <c r="F260" s="89"/>
      <c r="G260" s="89"/>
      <c r="H260" s="89"/>
    </row>
    <row r="261" spans="1:8" x14ac:dyDescent="0.2">
      <c r="A261" s="89"/>
      <c r="B261" s="89"/>
      <c r="C261" s="89"/>
      <c r="D261" s="89"/>
      <c r="E261" s="89"/>
      <c r="F261" s="89"/>
      <c r="G261" s="89"/>
      <c r="H261" s="89"/>
    </row>
    <row r="262" spans="1:8" x14ac:dyDescent="0.2">
      <c r="A262" s="89"/>
      <c r="B262" s="89"/>
      <c r="C262" s="89"/>
      <c r="D262" s="89"/>
      <c r="E262" s="89"/>
      <c r="F262" s="89"/>
      <c r="G262" s="89"/>
      <c r="H262" s="89"/>
    </row>
    <row r="263" spans="1:8" x14ac:dyDescent="0.2">
      <c r="A263" s="89"/>
      <c r="B263" s="89"/>
      <c r="C263" s="89"/>
      <c r="D263" s="89"/>
      <c r="E263" s="89"/>
      <c r="F263" s="89"/>
      <c r="G263" s="89"/>
      <c r="H263" s="89"/>
    </row>
    <row r="264" spans="1:8" x14ac:dyDescent="0.2">
      <c r="A264" s="89"/>
      <c r="B264" s="89"/>
      <c r="C264" s="89"/>
      <c r="D264" s="89"/>
      <c r="E264" s="89"/>
      <c r="F264" s="89"/>
      <c r="G264" s="89"/>
      <c r="H264" s="89"/>
    </row>
    <row r="265" spans="1:8" x14ac:dyDescent="0.2">
      <c r="A265" s="89"/>
      <c r="B265" s="89"/>
      <c r="C265" s="89"/>
      <c r="D265" s="89"/>
      <c r="E265" s="89"/>
      <c r="F265" s="89"/>
      <c r="G265" s="89"/>
      <c r="H265" s="89"/>
    </row>
    <row r="266" spans="1:8" x14ac:dyDescent="0.2">
      <c r="A266" s="89"/>
      <c r="B266" s="89"/>
      <c r="C266" s="89"/>
      <c r="D266" s="89"/>
      <c r="E266" s="89"/>
      <c r="F266" s="89"/>
      <c r="G266" s="89"/>
      <c r="H266" s="89"/>
    </row>
    <row r="267" spans="1:8" x14ac:dyDescent="0.2">
      <c r="A267" s="89"/>
      <c r="B267" s="89"/>
      <c r="C267" s="89"/>
      <c r="D267" s="89"/>
      <c r="E267" s="89"/>
      <c r="F267" s="89"/>
      <c r="G267" s="89"/>
      <c r="H267" s="89"/>
    </row>
    <row r="268" spans="1:8" x14ac:dyDescent="0.2">
      <c r="A268" s="89"/>
      <c r="B268" s="89"/>
      <c r="C268" s="89"/>
      <c r="D268" s="89"/>
      <c r="E268" s="89"/>
      <c r="F268" s="89"/>
      <c r="G268" s="89"/>
      <c r="H268" s="89"/>
    </row>
    <row r="269" spans="1:8" x14ac:dyDescent="0.2">
      <c r="A269" s="89"/>
      <c r="B269" s="89"/>
      <c r="C269" s="89"/>
      <c r="D269" s="89"/>
      <c r="E269" s="89"/>
      <c r="F269" s="89"/>
      <c r="G269" s="89"/>
      <c r="H269" s="89"/>
    </row>
    <row r="270" spans="1:8" x14ac:dyDescent="0.2">
      <c r="A270" s="89"/>
      <c r="B270" s="89"/>
      <c r="C270" s="89"/>
      <c r="D270" s="89"/>
      <c r="E270" s="89"/>
      <c r="F270" s="89"/>
      <c r="G270" s="89"/>
      <c r="H270" s="89"/>
    </row>
    <row r="271" spans="1:8" x14ac:dyDescent="0.2">
      <c r="A271" s="89"/>
      <c r="B271" s="89"/>
      <c r="C271" s="89"/>
      <c r="D271" s="89"/>
      <c r="E271" s="89"/>
      <c r="F271" s="89"/>
      <c r="G271" s="89"/>
      <c r="H271" s="89"/>
    </row>
    <row r="272" spans="1:8" x14ac:dyDescent="0.2">
      <c r="A272" s="89"/>
      <c r="B272" s="89"/>
      <c r="C272" s="89"/>
      <c r="D272" s="89"/>
      <c r="E272" s="89"/>
      <c r="F272" s="89"/>
      <c r="G272" s="89"/>
      <c r="H272" s="89"/>
    </row>
    <row r="273" spans="1:8" x14ac:dyDescent="0.2">
      <c r="A273" s="89"/>
      <c r="B273" s="89"/>
      <c r="C273" s="89"/>
      <c r="D273" s="89"/>
      <c r="E273" s="89"/>
      <c r="F273" s="89"/>
      <c r="G273" s="89"/>
      <c r="H273" s="89"/>
    </row>
    <row r="274" spans="1:8" x14ac:dyDescent="0.2">
      <c r="A274" s="89"/>
      <c r="B274" s="89"/>
      <c r="C274" s="89"/>
      <c r="D274" s="89"/>
      <c r="E274" s="89"/>
      <c r="F274" s="89"/>
      <c r="G274" s="89"/>
      <c r="H274" s="89"/>
    </row>
    <row r="275" spans="1:8" x14ac:dyDescent="0.2">
      <c r="A275" s="89"/>
      <c r="B275" s="89"/>
      <c r="C275" s="89"/>
      <c r="D275" s="89"/>
      <c r="E275" s="89"/>
      <c r="F275" s="89"/>
      <c r="G275" s="89"/>
      <c r="H275" s="89"/>
    </row>
    <row r="276" spans="1:8" x14ac:dyDescent="0.2">
      <c r="A276" s="89"/>
      <c r="B276" s="89"/>
      <c r="C276" s="89"/>
      <c r="D276" s="89"/>
      <c r="E276" s="89"/>
      <c r="F276" s="89"/>
      <c r="G276" s="89"/>
      <c r="H276" s="89"/>
    </row>
    <row r="277" spans="1:8" x14ac:dyDescent="0.2">
      <c r="A277" s="89"/>
      <c r="B277" s="89"/>
      <c r="C277" s="89"/>
      <c r="D277" s="89"/>
      <c r="E277" s="89"/>
      <c r="F277" s="89"/>
      <c r="G277" s="89"/>
      <c r="H277" s="89"/>
    </row>
    <row r="278" spans="1:8" x14ac:dyDescent="0.2">
      <c r="A278" s="89"/>
      <c r="B278" s="89"/>
      <c r="C278" s="89"/>
      <c r="D278" s="89"/>
      <c r="E278" s="89"/>
      <c r="F278" s="89"/>
      <c r="G278" s="89"/>
      <c r="H278" s="89"/>
    </row>
    <row r="279" spans="1:8" x14ac:dyDescent="0.2">
      <c r="A279" s="89"/>
      <c r="B279" s="89"/>
      <c r="C279" s="89"/>
      <c r="D279" s="89"/>
      <c r="E279" s="89"/>
      <c r="F279" s="89"/>
      <c r="G279" s="89"/>
      <c r="H279" s="89"/>
    </row>
    <row r="280" spans="1:8" x14ac:dyDescent="0.2">
      <c r="A280" s="89"/>
      <c r="B280" s="89"/>
      <c r="C280" s="89"/>
      <c r="D280" s="89"/>
      <c r="E280" s="89"/>
      <c r="F280" s="89"/>
      <c r="G280" s="89"/>
      <c r="H280" s="89"/>
    </row>
    <row r="281" spans="1:8" x14ac:dyDescent="0.2">
      <c r="A281" s="89"/>
      <c r="B281" s="89"/>
      <c r="C281" s="89"/>
      <c r="D281" s="89"/>
      <c r="E281" s="89"/>
      <c r="F281" s="89"/>
      <c r="G281" s="89"/>
      <c r="H281" s="89"/>
    </row>
    <row r="282" spans="1:8" x14ac:dyDescent="0.2">
      <c r="A282" s="89"/>
      <c r="B282" s="89"/>
      <c r="C282" s="89"/>
      <c r="D282" s="89"/>
      <c r="E282" s="89"/>
      <c r="F282" s="89"/>
      <c r="G282" s="89"/>
      <c r="H282" s="89"/>
    </row>
    <row r="283" spans="1:8" x14ac:dyDescent="0.2">
      <c r="A283" s="89"/>
      <c r="B283" s="89"/>
      <c r="C283" s="89"/>
      <c r="D283" s="89"/>
      <c r="E283" s="89"/>
      <c r="F283" s="89"/>
      <c r="G283" s="89"/>
      <c r="H283" s="89"/>
    </row>
    <row r="284" spans="1:8" x14ac:dyDescent="0.2">
      <c r="A284" s="89"/>
      <c r="B284" s="89"/>
      <c r="C284" s="89"/>
      <c r="D284" s="89"/>
      <c r="E284" s="89"/>
      <c r="F284" s="89"/>
      <c r="G284" s="89"/>
      <c r="H284" s="89"/>
    </row>
    <row r="285" spans="1:8" x14ac:dyDescent="0.2">
      <c r="A285" s="89"/>
      <c r="B285" s="89"/>
      <c r="C285" s="89"/>
      <c r="D285" s="89"/>
      <c r="E285" s="89"/>
      <c r="F285" s="89"/>
      <c r="G285" s="89"/>
      <c r="H285" s="89"/>
    </row>
    <row r="286" spans="1:8" x14ac:dyDescent="0.2">
      <c r="A286" s="89"/>
      <c r="B286" s="89"/>
      <c r="C286" s="89"/>
      <c r="D286" s="89"/>
      <c r="E286" s="89"/>
      <c r="F286" s="89"/>
      <c r="G286" s="89"/>
      <c r="H286" s="89"/>
    </row>
    <row r="287" spans="1:8" x14ac:dyDescent="0.2">
      <c r="A287" s="89"/>
      <c r="B287" s="89"/>
      <c r="C287" s="89"/>
      <c r="D287" s="89"/>
      <c r="E287" s="89"/>
      <c r="F287" s="89"/>
      <c r="G287" s="89"/>
      <c r="H287" s="89"/>
    </row>
    <row r="288" spans="1:8" x14ac:dyDescent="0.2">
      <c r="A288" s="89"/>
      <c r="B288" s="89"/>
      <c r="C288" s="89"/>
      <c r="D288" s="89"/>
      <c r="E288" s="89"/>
      <c r="F288" s="89"/>
      <c r="G288" s="89"/>
      <c r="H288" s="89"/>
    </row>
    <row r="289" spans="1:8" x14ac:dyDescent="0.2">
      <c r="A289" s="89"/>
      <c r="B289" s="89"/>
      <c r="C289" s="89"/>
      <c r="D289" s="89"/>
      <c r="E289" s="89"/>
      <c r="F289" s="89"/>
      <c r="G289" s="89"/>
      <c r="H289" s="89"/>
    </row>
    <row r="290" spans="1:8" x14ac:dyDescent="0.2">
      <c r="A290" s="89"/>
      <c r="B290" s="89"/>
      <c r="C290" s="89"/>
      <c r="D290" s="89"/>
      <c r="E290" s="89"/>
      <c r="F290" s="89"/>
      <c r="G290" s="89"/>
      <c r="H290" s="89"/>
    </row>
    <row r="291" spans="1:8" x14ac:dyDescent="0.2">
      <c r="A291" s="89"/>
      <c r="B291" s="89"/>
      <c r="C291" s="89"/>
      <c r="D291" s="89"/>
      <c r="E291" s="89"/>
      <c r="F291" s="89"/>
      <c r="G291" s="89"/>
      <c r="H291" s="89"/>
    </row>
    <row r="292" spans="1:8" x14ac:dyDescent="0.2">
      <c r="A292" s="89"/>
      <c r="B292" s="89"/>
      <c r="C292" s="89"/>
      <c r="D292" s="89"/>
      <c r="E292" s="89"/>
      <c r="F292" s="89"/>
      <c r="G292" s="89"/>
      <c r="H292" s="89"/>
    </row>
    <row r="293" spans="1:8" x14ac:dyDescent="0.2">
      <c r="A293" s="89"/>
      <c r="B293" s="89"/>
      <c r="C293" s="89"/>
      <c r="D293" s="89"/>
      <c r="E293" s="89"/>
      <c r="F293" s="89"/>
      <c r="G293" s="89"/>
      <c r="H293" s="89"/>
    </row>
    <row r="294" spans="1:8" x14ac:dyDescent="0.2">
      <c r="A294" s="89"/>
      <c r="B294" s="89"/>
      <c r="C294" s="89"/>
      <c r="D294" s="89"/>
      <c r="E294" s="89"/>
      <c r="F294" s="89"/>
      <c r="G294" s="89"/>
      <c r="H294" s="89"/>
    </row>
    <row r="295" spans="1:8" x14ac:dyDescent="0.2">
      <c r="A295" s="89"/>
      <c r="B295" s="89"/>
      <c r="C295" s="89"/>
      <c r="D295" s="89"/>
      <c r="E295" s="89"/>
      <c r="F295" s="89"/>
      <c r="G295" s="89"/>
      <c r="H295" s="89"/>
    </row>
    <row r="296" spans="1:8" x14ac:dyDescent="0.2">
      <c r="A296" s="89"/>
      <c r="B296" s="89"/>
      <c r="C296" s="89"/>
      <c r="D296" s="89"/>
      <c r="E296" s="89"/>
      <c r="F296" s="89"/>
      <c r="G296" s="89"/>
      <c r="H296" s="89"/>
    </row>
    <row r="297" spans="1:8" x14ac:dyDescent="0.2">
      <c r="A297" s="89"/>
      <c r="B297" s="89"/>
      <c r="C297" s="89"/>
      <c r="D297" s="89"/>
      <c r="E297" s="89"/>
      <c r="F297" s="89"/>
      <c r="G297" s="89"/>
      <c r="H297" s="89"/>
    </row>
    <row r="298" spans="1:8" x14ac:dyDescent="0.2">
      <c r="A298" s="89"/>
      <c r="B298" s="89"/>
      <c r="C298" s="89"/>
      <c r="D298" s="89"/>
      <c r="E298" s="89"/>
      <c r="F298" s="89"/>
      <c r="G298" s="89"/>
      <c r="H298" s="89"/>
    </row>
    <row r="299" spans="1:8" x14ac:dyDescent="0.2">
      <c r="A299" s="89"/>
      <c r="B299" s="89"/>
      <c r="C299" s="89"/>
      <c r="D299" s="89"/>
      <c r="E299" s="89"/>
      <c r="F299" s="89"/>
      <c r="G299" s="89"/>
      <c r="H299" s="89"/>
    </row>
    <row r="300" spans="1:8" x14ac:dyDescent="0.2">
      <c r="A300" s="89"/>
      <c r="B300" s="89"/>
      <c r="C300" s="89"/>
      <c r="D300" s="89"/>
      <c r="E300" s="89"/>
      <c r="F300" s="89"/>
      <c r="G300" s="89"/>
      <c r="H300" s="89"/>
    </row>
    <row r="301" spans="1:8" x14ac:dyDescent="0.2">
      <c r="A301" s="89"/>
      <c r="B301" s="89"/>
      <c r="C301" s="89"/>
      <c r="D301" s="89"/>
      <c r="E301" s="89"/>
      <c r="F301" s="89"/>
      <c r="G301" s="89"/>
      <c r="H301" s="89"/>
    </row>
    <row r="302" spans="1:8" x14ac:dyDescent="0.2">
      <c r="A302" s="89"/>
      <c r="B302" s="89"/>
      <c r="C302" s="89"/>
      <c r="D302" s="89"/>
      <c r="E302" s="89"/>
      <c r="F302" s="89"/>
      <c r="G302" s="89"/>
      <c r="H302" s="89"/>
    </row>
    <row r="303" spans="1:8" x14ac:dyDescent="0.2">
      <c r="A303" s="89"/>
      <c r="B303" s="89"/>
      <c r="C303" s="89"/>
      <c r="D303" s="89"/>
      <c r="E303" s="89"/>
      <c r="F303" s="89"/>
      <c r="G303" s="89"/>
      <c r="H303" s="89"/>
    </row>
    <row r="304" spans="1:8" x14ac:dyDescent="0.2">
      <c r="A304" s="89"/>
      <c r="B304" s="89"/>
      <c r="C304" s="89"/>
      <c r="D304" s="89"/>
      <c r="E304" s="89"/>
      <c r="F304" s="89"/>
      <c r="G304" s="89"/>
      <c r="H304" s="89"/>
    </row>
    <row r="305" spans="1:8" x14ac:dyDescent="0.2">
      <c r="A305" s="89"/>
      <c r="B305" s="89"/>
      <c r="C305" s="89"/>
      <c r="D305" s="89"/>
      <c r="E305" s="89"/>
      <c r="F305" s="89"/>
      <c r="G305" s="89"/>
      <c r="H305" s="89"/>
    </row>
    <row r="306" spans="1:8" x14ac:dyDescent="0.2">
      <c r="A306" s="89"/>
      <c r="B306" s="89"/>
      <c r="C306" s="89"/>
      <c r="D306" s="89"/>
      <c r="E306" s="89"/>
      <c r="F306" s="89"/>
      <c r="G306" s="89"/>
      <c r="H306" s="89"/>
    </row>
    <row r="307" spans="1:8" x14ac:dyDescent="0.2">
      <c r="A307" s="89"/>
      <c r="B307" s="89"/>
      <c r="C307" s="89"/>
      <c r="D307" s="89"/>
      <c r="E307" s="89"/>
      <c r="F307" s="89"/>
      <c r="G307" s="89"/>
      <c r="H307" s="89"/>
    </row>
    <row r="308" spans="1:8" x14ac:dyDescent="0.2">
      <c r="A308" s="89"/>
      <c r="B308" s="89"/>
      <c r="C308" s="89"/>
      <c r="D308" s="89"/>
      <c r="E308" s="89"/>
      <c r="F308" s="89"/>
      <c r="G308" s="89"/>
      <c r="H308" s="89"/>
    </row>
    <row r="309" spans="1:8" x14ac:dyDescent="0.2">
      <c r="A309" s="89"/>
      <c r="B309" s="89"/>
      <c r="C309" s="89"/>
      <c r="D309" s="89"/>
      <c r="E309" s="89"/>
      <c r="F309" s="89"/>
      <c r="G309" s="89"/>
      <c r="H309" s="89"/>
    </row>
    <row r="310" spans="1:8" x14ac:dyDescent="0.2">
      <c r="A310" s="89"/>
      <c r="B310" s="89"/>
      <c r="C310" s="89"/>
      <c r="D310" s="89"/>
      <c r="E310" s="89"/>
      <c r="F310" s="89"/>
      <c r="G310" s="89"/>
      <c r="H310" s="89"/>
    </row>
    <row r="311" spans="1:8" x14ac:dyDescent="0.2">
      <c r="A311" s="89"/>
      <c r="B311" s="89"/>
      <c r="C311" s="89"/>
      <c r="D311" s="89"/>
      <c r="E311" s="89"/>
      <c r="F311" s="89"/>
      <c r="G311" s="89"/>
      <c r="H311" s="89"/>
    </row>
    <row r="312" spans="1:8" x14ac:dyDescent="0.2">
      <c r="A312" s="89"/>
      <c r="B312" s="89"/>
      <c r="C312" s="89"/>
      <c r="D312" s="89"/>
      <c r="E312" s="89"/>
      <c r="F312" s="89"/>
      <c r="G312" s="89"/>
      <c r="H312" s="89"/>
    </row>
    <row r="313" spans="1:8" x14ac:dyDescent="0.2">
      <c r="A313" s="89"/>
      <c r="B313" s="89"/>
      <c r="C313" s="89"/>
      <c r="D313" s="89"/>
      <c r="E313" s="89"/>
      <c r="F313" s="89"/>
      <c r="G313" s="89"/>
      <c r="H313" s="89"/>
    </row>
    <row r="314" spans="1:8" x14ac:dyDescent="0.2">
      <c r="A314" s="89"/>
      <c r="B314" s="89"/>
      <c r="C314" s="89"/>
      <c r="D314" s="89"/>
      <c r="E314" s="89"/>
      <c r="F314" s="89"/>
      <c r="G314" s="89"/>
      <c r="H314" s="89"/>
    </row>
    <row r="315" spans="1:8" x14ac:dyDescent="0.2">
      <c r="A315" s="89"/>
      <c r="B315" s="89"/>
      <c r="C315" s="89"/>
      <c r="D315" s="89"/>
      <c r="E315" s="89"/>
      <c r="F315" s="89"/>
      <c r="G315" s="89"/>
      <c r="H315" s="89"/>
    </row>
    <row r="316" spans="1:8" x14ac:dyDescent="0.2">
      <c r="A316" s="89"/>
      <c r="B316" s="89"/>
      <c r="C316" s="89"/>
      <c r="D316" s="89"/>
      <c r="E316" s="89"/>
      <c r="F316" s="89"/>
      <c r="G316" s="89"/>
      <c r="H316" s="89"/>
    </row>
    <row r="317" spans="1:8" x14ac:dyDescent="0.2">
      <c r="A317" s="89"/>
      <c r="B317" s="89"/>
      <c r="C317" s="89"/>
      <c r="D317" s="89"/>
      <c r="E317" s="89"/>
      <c r="F317" s="89"/>
      <c r="G317" s="89"/>
      <c r="H317" s="89"/>
    </row>
    <row r="318" spans="1:8" x14ac:dyDescent="0.2">
      <c r="A318" s="89"/>
      <c r="B318" s="89"/>
      <c r="C318" s="89"/>
      <c r="D318" s="89"/>
      <c r="E318" s="89"/>
      <c r="F318" s="89"/>
      <c r="G318" s="89"/>
      <c r="H318" s="89"/>
    </row>
    <row r="319" spans="1:8" x14ac:dyDescent="0.2">
      <c r="A319" s="89"/>
      <c r="B319" s="89"/>
      <c r="C319" s="89"/>
      <c r="D319" s="89"/>
      <c r="E319" s="89"/>
      <c r="F319" s="89"/>
      <c r="G319" s="89"/>
      <c r="H319" s="89"/>
    </row>
    <row r="320" spans="1:8" x14ac:dyDescent="0.2">
      <c r="A320" s="89"/>
      <c r="B320" s="89"/>
      <c r="C320" s="89"/>
      <c r="D320" s="89"/>
      <c r="E320" s="89"/>
      <c r="F320" s="89"/>
      <c r="G320" s="89"/>
      <c r="H320" s="89"/>
    </row>
    <row r="321" spans="1:8" x14ac:dyDescent="0.2">
      <c r="A321" s="89"/>
      <c r="B321" s="89"/>
      <c r="C321" s="89"/>
      <c r="D321" s="89"/>
      <c r="E321" s="89"/>
      <c r="F321" s="89"/>
      <c r="G321" s="89"/>
      <c r="H321" s="89"/>
    </row>
    <row r="322" spans="1:8" x14ac:dyDescent="0.2">
      <c r="A322" s="89"/>
      <c r="B322" s="89"/>
      <c r="C322" s="89"/>
      <c r="D322" s="89"/>
      <c r="E322" s="89"/>
      <c r="F322" s="89"/>
      <c r="G322" s="89"/>
      <c r="H322" s="89"/>
    </row>
    <row r="323" spans="1:8" x14ac:dyDescent="0.2">
      <c r="A323" s="89"/>
      <c r="B323" s="89"/>
      <c r="C323" s="89"/>
      <c r="D323" s="89"/>
      <c r="E323" s="89"/>
      <c r="F323" s="89"/>
      <c r="G323" s="89"/>
      <c r="H323" s="89"/>
    </row>
    <row r="324" spans="1:8" x14ac:dyDescent="0.2">
      <c r="A324" s="89"/>
      <c r="B324" s="89"/>
      <c r="C324" s="89"/>
      <c r="D324" s="89"/>
      <c r="E324" s="89"/>
      <c r="F324" s="89"/>
      <c r="G324" s="89"/>
      <c r="H324" s="89"/>
    </row>
    <row r="325" spans="1:8" x14ac:dyDescent="0.2">
      <c r="A325" s="89"/>
      <c r="B325" s="89"/>
      <c r="C325" s="89"/>
      <c r="D325" s="89"/>
      <c r="E325" s="89"/>
      <c r="F325" s="89"/>
      <c r="G325" s="89"/>
      <c r="H325" s="89"/>
    </row>
    <row r="326" spans="1:8" x14ac:dyDescent="0.2">
      <c r="A326" s="89"/>
      <c r="B326" s="89"/>
      <c r="C326" s="89"/>
      <c r="D326" s="89"/>
      <c r="E326" s="89"/>
      <c r="F326" s="89"/>
      <c r="G326" s="89"/>
      <c r="H326" s="89"/>
    </row>
    <row r="327" spans="1:8" x14ac:dyDescent="0.2">
      <c r="A327" s="89"/>
      <c r="B327" s="89"/>
      <c r="C327" s="89"/>
      <c r="D327" s="89"/>
      <c r="E327" s="89"/>
      <c r="F327" s="89"/>
      <c r="G327" s="89"/>
      <c r="H327" s="89"/>
    </row>
    <row r="328" spans="1:8" x14ac:dyDescent="0.2">
      <c r="A328" s="89"/>
      <c r="B328" s="89"/>
      <c r="C328" s="89"/>
      <c r="D328" s="89"/>
      <c r="E328" s="89"/>
      <c r="F328" s="89"/>
      <c r="G328" s="89"/>
      <c r="H328" s="89"/>
    </row>
    <row r="329" spans="1:8" x14ac:dyDescent="0.2">
      <c r="A329" s="89"/>
      <c r="B329" s="89"/>
      <c r="C329" s="89"/>
      <c r="D329" s="89"/>
      <c r="E329" s="89"/>
      <c r="F329" s="89"/>
      <c r="G329" s="89"/>
      <c r="H329" s="89"/>
    </row>
    <row r="330" spans="1:8" x14ac:dyDescent="0.2">
      <c r="A330" s="89"/>
      <c r="B330" s="89"/>
      <c r="C330" s="89"/>
      <c r="D330" s="89"/>
      <c r="E330" s="89"/>
      <c r="F330" s="89"/>
      <c r="G330" s="89"/>
      <c r="H330" s="89"/>
    </row>
    <row r="331" spans="1:8" x14ac:dyDescent="0.2">
      <c r="A331" s="89"/>
      <c r="B331" s="89"/>
      <c r="C331" s="89"/>
      <c r="D331" s="89"/>
      <c r="E331" s="89"/>
      <c r="F331" s="89"/>
      <c r="G331" s="89"/>
      <c r="H331" s="89"/>
    </row>
    <row r="332" spans="1:8" x14ac:dyDescent="0.2">
      <c r="A332" s="89"/>
      <c r="B332" s="89"/>
      <c r="C332" s="89"/>
      <c r="D332" s="89"/>
      <c r="E332" s="89"/>
      <c r="F332" s="89"/>
      <c r="G332" s="89"/>
      <c r="H332" s="89"/>
    </row>
    <row r="333" spans="1:8" x14ac:dyDescent="0.2">
      <c r="A333" s="89"/>
      <c r="B333" s="89"/>
      <c r="C333" s="89"/>
      <c r="D333" s="89"/>
      <c r="E333" s="89"/>
      <c r="F333" s="89"/>
      <c r="G333" s="89"/>
      <c r="H333" s="89"/>
    </row>
    <row r="334" spans="1:8" x14ac:dyDescent="0.2">
      <c r="A334" s="89"/>
      <c r="B334" s="89"/>
      <c r="C334" s="89"/>
      <c r="D334" s="89"/>
      <c r="E334" s="89"/>
      <c r="F334" s="89"/>
      <c r="G334" s="89"/>
      <c r="H334" s="89"/>
    </row>
    <row r="335" spans="1:8" x14ac:dyDescent="0.2">
      <c r="A335" s="89"/>
      <c r="B335" s="89"/>
      <c r="C335" s="89"/>
      <c r="D335" s="89"/>
      <c r="E335" s="89"/>
      <c r="F335" s="89"/>
      <c r="G335" s="89"/>
      <c r="H335" s="89"/>
    </row>
    <row r="336" spans="1:8" x14ac:dyDescent="0.2">
      <c r="A336" s="89"/>
      <c r="B336" s="89"/>
      <c r="C336" s="89"/>
      <c r="D336" s="89"/>
      <c r="E336" s="89"/>
      <c r="F336" s="89"/>
      <c r="G336" s="89"/>
      <c r="H336" s="89"/>
    </row>
    <row r="337" spans="1:8" x14ac:dyDescent="0.2">
      <c r="A337" s="89"/>
      <c r="B337" s="89"/>
      <c r="C337" s="89"/>
      <c r="D337" s="89"/>
      <c r="E337" s="89"/>
      <c r="F337" s="89"/>
      <c r="G337" s="89"/>
      <c r="H337" s="89"/>
    </row>
    <row r="338" spans="1:8" x14ac:dyDescent="0.2">
      <c r="A338" s="89"/>
      <c r="B338" s="89"/>
      <c r="C338" s="89"/>
      <c r="D338" s="89"/>
      <c r="E338" s="89"/>
      <c r="F338" s="89"/>
      <c r="G338" s="89"/>
      <c r="H338" s="89"/>
    </row>
    <row r="339" spans="1:8" x14ac:dyDescent="0.2">
      <c r="A339" s="89"/>
      <c r="B339" s="89"/>
      <c r="C339" s="89"/>
      <c r="D339" s="89"/>
      <c r="E339" s="89"/>
      <c r="F339" s="89"/>
      <c r="G339" s="89"/>
      <c r="H339" s="89"/>
    </row>
    <row r="340" spans="1:8" x14ac:dyDescent="0.2">
      <c r="A340" s="89"/>
      <c r="B340" s="89"/>
      <c r="C340" s="89"/>
      <c r="D340" s="89"/>
      <c r="E340" s="89"/>
      <c r="F340" s="89"/>
      <c r="G340" s="89"/>
      <c r="H340" s="89"/>
    </row>
    <row r="341" spans="1:8" x14ac:dyDescent="0.2">
      <c r="A341" s="89"/>
      <c r="B341" s="89"/>
      <c r="C341" s="89"/>
      <c r="D341" s="89"/>
      <c r="E341" s="89"/>
      <c r="F341" s="89"/>
      <c r="G341" s="89"/>
      <c r="H341" s="89"/>
    </row>
    <row r="342" spans="1:8" x14ac:dyDescent="0.2">
      <c r="A342" s="89"/>
      <c r="B342" s="89"/>
      <c r="C342" s="89"/>
      <c r="D342" s="89"/>
      <c r="E342" s="89"/>
      <c r="F342" s="89"/>
      <c r="G342" s="89"/>
      <c r="H342" s="89"/>
    </row>
    <row r="343" spans="1:8" x14ac:dyDescent="0.2">
      <c r="A343" s="89"/>
      <c r="B343" s="89"/>
      <c r="C343" s="89"/>
      <c r="D343" s="89"/>
      <c r="E343" s="89"/>
      <c r="F343" s="89"/>
      <c r="G343" s="89"/>
      <c r="H343" s="89"/>
    </row>
    <row r="344" spans="1:8" x14ac:dyDescent="0.2">
      <c r="A344" s="89"/>
      <c r="B344" s="89"/>
      <c r="C344" s="89"/>
      <c r="D344" s="89"/>
      <c r="E344" s="89"/>
      <c r="F344" s="89"/>
      <c r="G344" s="89"/>
      <c r="H344" s="89"/>
    </row>
    <row r="345" spans="1:8" x14ac:dyDescent="0.2">
      <c r="A345" s="89"/>
      <c r="B345" s="89"/>
      <c r="C345" s="89"/>
      <c r="D345" s="89"/>
      <c r="E345" s="89"/>
      <c r="F345" s="89"/>
      <c r="G345" s="89"/>
      <c r="H345" s="89"/>
    </row>
    <row r="346" spans="1:8" x14ac:dyDescent="0.2">
      <c r="A346" s="89"/>
      <c r="B346" s="89"/>
      <c r="C346" s="89"/>
      <c r="D346" s="89"/>
      <c r="E346" s="89"/>
      <c r="F346" s="89"/>
      <c r="G346" s="89"/>
      <c r="H346" s="89"/>
    </row>
    <row r="347" spans="1:8" x14ac:dyDescent="0.2">
      <c r="A347" s="89"/>
      <c r="B347" s="89"/>
      <c r="C347" s="89"/>
      <c r="D347" s="89"/>
      <c r="E347" s="89"/>
      <c r="F347" s="89"/>
      <c r="G347" s="89"/>
      <c r="H347" s="89"/>
    </row>
    <row r="348" spans="1:8" x14ac:dyDescent="0.2">
      <c r="A348" s="89"/>
      <c r="B348" s="89"/>
      <c r="C348" s="89"/>
      <c r="D348" s="89"/>
      <c r="E348" s="89"/>
      <c r="F348" s="89"/>
      <c r="G348" s="89"/>
      <c r="H348" s="89"/>
    </row>
    <row r="349" spans="1:8" x14ac:dyDescent="0.2">
      <c r="A349" s="89"/>
      <c r="B349" s="89"/>
      <c r="C349" s="89"/>
      <c r="D349" s="89"/>
      <c r="E349" s="89"/>
      <c r="F349" s="89"/>
      <c r="G349" s="89"/>
      <c r="H349" s="89"/>
    </row>
    <row r="350" spans="1:8" x14ac:dyDescent="0.2">
      <c r="A350" s="89"/>
      <c r="B350" s="89"/>
      <c r="C350" s="89"/>
      <c r="D350" s="89"/>
      <c r="E350" s="89"/>
      <c r="F350" s="89"/>
      <c r="G350" s="89"/>
      <c r="H350" s="89"/>
    </row>
    <row r="351" spans="1:8" x14ac:dyDescent="0.2">
      <c r="A351" s="89"/>
      <c r="B351" s="89"/>
      <c r="C351" s="89"/>
      <c r="D351" s="89"/>
      <c r="E351" s="89"/>
      <c r="F351" s="89"/>
      <c r="G351" s="89"/>
      <c r="H351" s="89"/>
    </row>
    <row r="352" spans="1:8" x14ac:dyDescent="0.2">
      <c r="A352" s="89"/>
      <c r="B352" s="89"/>
      <c r="C352" s="89"/>
      <c r="D352" s="89"/>
      <c r="E352" s="89"/>
      <c r="F352" s="89"/>
      <c r="G352" s="89"/>
      <c r="H352" s="89"/>
    </row>
    <row r="353" spans="1:8" x14ac:dyDescent="0.2">
      <c r="A353" s="89"/>
      <c r="B353" s="89"/>
      <c r="C353" s="89"/>
      <c r="D353" s="89"/>
      <c r="E353" s="89"/>
      <c r="F353" s="89"/>
      <c r="G353" s="89"/>
      <c r="H353" s="89"/>
    </row>
    <row r="354" spans="1:8" x14ac:dyDescent="0.2">
      <c r="A354" s="89"/>
      <c r="B354" s="89"/>
      <c r="C354" s="89"/>
      <c r="D354" s="89"/>
      <c r="E354" s="89"/>
      <c r="F354" s="89"/>
      <c r="G354" s="89"/>
      <c r="H354" s="89"/>
    </row>
    <row r="355" spans="1:8" x14ac:dyDescent="0.2">
      <c r="A355" s="89"/>
      <c r="B355" s="89"/>
      <c r="C355" s="89"/>
      <c r="D355" s="89"/>
      <c r="E355" s="89"/>
      <c r="F355" s="89"/>
      <c r="G355" s="89"/>
      <c r="H355" s="89"/>
    </row>
    <row r="356" spans="1:8" x14ac:dyDescent="0.2">
      <c r="A356" s="89"/>
      <c r="B356" s="89"/>
      <c r="C356" s="89"/>
      <c r="D356" s="89"/>
      <c r="E356" s="89"/>
      <c r="F356" s="89"/>
      <c r="G356" s="89"/>
      <c r="H356" s="89"/>
    </row>
    <row r="357" spans="1:8" x14ac:dyDescent="0.2">
      <c r="A357" s="89"/>
      <c r="B357" s="89"/>
      <c r="C357" s="89"/>
      <c r="D357" s="89"/>
      <c r="E357" s="89"/>
      <c r="F357" s="89"/>
      <c r="G357" s="89"/>
      <c r="H357" s="89"/>
    </row>
    <row r="358" spans="1:8" x14ac:dyDescent="0.2">
      <c r="A358" s="89"/>
      <c r="B358" s="89"/>
      <c r="C358" s="89"/>
      <c r="D358" s="89"/>
      <c r="E358" s="89"/>
      <c r="F358" s="89"/>
      <c r="G358" s="89"/>
      <c r="H358" s="89"/>
    </row>
    <row r="359" spans="1:8" x14ac:dyDescent="0.2">
      <c r="A359" s="89"/>
      <c r="B359" s="89"/>
      <c r="C359" s="89"/>
      <c r="D359" s="89"/>
      <c r="E359" s="89"/>
      <c r="F359" s="89"/>
      <c r="G359" s="89"/>
      <c r="H359" s="89"/>
    </row>
    <row r="360" spans="1:8" x14ac:dyDescent="0.2">
      <c r="A360" s="89"/>
      <c r="B360" s="89"/>
      <c r="C360" s="89"/>
      <c r="D360" s="89"/>
      <c r="E360" s="89"/>
      <c r="F360" s="89"/>
      <c r="G360" s="89"/>
      <c r="H360" s="89"/>
    </row>
    <row r="361" spans="1:8" x14ac:dyDescent="0.2">
      <c r="A361" s="89"/>
      <c r="B361" s="89"/>
      <c r="C361" s="89"/>
      <c r="D361" s="89"/>
      <c r="E361" s="89"/>
      <c r="F361" s="89"/>
      <c r="G361" s="89"/>
      <c r="H361" s="89"/>
    </row>
    <row r="362" spans="1:8" x14ac:dyDescent="0.2">
      <c r="A362" s="89"/>
      <c r="B362" s="89"/>
      <c r="C362" s="89"/>
      <c r="D362" s="89"/>
      <c r="E362" s="89"/>
      <c r="F362" s="89"/>
      <c r="G362" s="89"/>
      <c r="H362" s="89"/>
    </row>
    <row r="363" spans="1:8" x14ac:dyDescent="0.2">
      <c r="A363" s="89"/>
      <c r="B363" s="89"/>
      <c r="C363" s="89"/>
      <c r="D363" s="89"/>
      <c r="E363" s="89"/>
      <c r="F363" s="89"/>
      <c r="G363" s="89"/>
      <c r="H363" s="89"/>
    </row>
    <row r="364" spans="1:8" x14ac:dyDescent="0.2">
      <c r="A364" s="89"/>
      <c r="B364" s="89"/>
      <c r="C364" s="89"/>
      <c r="D364" s="89"/>
      <c r="E364" s="89"/>
      <c r="F364" s="89"/>
      <c r="G364" s="89"/>
      <c r="H364" s="89"/>
    </row>
    <row r="365" spans="1:8" x14ac:dyDescent="0.2">
      <c r="A365" s="89"/>
      <c r="B365" s="89"/>
      <c r="C365" s="89"/>
      <c r="D365" s="89"/>
      <c r="E365" s="89"/>
      <c r="F365" s="89"/>
      <c r="G365" s="89"/>
      <c r="H365" s="89"/>
    </row>
    <row r="366" spans="1:8" x14ac:dyDescent="0.2">
      <c r="A366" s="89"/>
      <c r="B366" s="89"/>
      <c r="C366" s="89"/>
      <c r="D366" s="89"/>
      <c r="E366" s="89"/>
      <c r="F366" s="89"/>
      <c r="G366" s="89"/>
      <c r="H366" s="89"/>
    </row>
    <row r="367" spans="1:8" x14ac:dyDescent="0.2">
      <c r="A367" s="89"/>
      <c r="B367" s="89"/>
      <c r="C367" s="89"/>
      <c r="D367" s="89"/>
      <c r="E367" s="89"/>
      <c r="F367" s="89"/>
      <c r="G367" s="89"/>
      <c r="H367" s="89"/>
    </row>
    <row r="368" spans="1:8" x14ac:dyDescent="0.2">
      <c r="A368" s="89"/>
      <c r="B368" s="89"/>
      <c r="C368" s="89"/>
      <c r="D368" s="89"/>
      <c r="E368" s="89"/>
      <c r="F368" s="89"/>
      <c r="G368" s="89"/>
      <c r="H368" s="89"/>
    </row>
    <row r="369" spans="1:8" x14ac:dyDescent="0.2">
      <c r="A369" s="89"/>
      <c r="B369" s="89"/>
      <c r="C369" s="89"/>
      <c r="D369" s="89"/>
      <c r="E369" s="89"/>
      <c r="F369" s="89"/>
      <c r="G369" s="89"/>
      <c r="H369" s="89"/>
    </row>
    <row r="370" spans="1:8" x14ac:dyDescent="0.2">
      <c r="A370" s="89"/>
      <c r="B370" s="89"/>
      <c r="C370" s="89"/>
      <c r="D370" s="89"/>
      <c r="E370" s="89"/>
      <c r="F370" s="89"/>
      <c r="G370" s="89"/>
      <c r="H370" s="89"/>
    </row>
    <row r="371" spans="1:8" x14ac:dyDescent="0.2">
      <c r="A371" s="89"/>
      <c r="B371" s="89"/>
      <c r="C371" s="89"/>
      <c r="D371" s="89"/>
      <c r="E371" s="89"/>
      <c r="F371" s="89"/>
      <c r="G371" s="89"/>
      <c r="H371" s="89"/>
    </row>
    <row r="372" spans="1:8" x14ac:dyDescent="0.2">
      <c r="A372" s="89"/>
      <c r="B372" s="89"/>
      <c r="C372" s="89"/>
      <c r="D372" s="89"/>
      <c r="E372" s="89"/>
      <c r="F372" s="89"/>
      <c r="G372" s="89"/>
      <c r="H372" s="89"/>
    </row>
    <row r="373" spans="1:8" x14ac:dyDescent="0.2">
      <c r="A373" s="89"/>
      <c r="B373" s="89"/>
      <c r="C373" s="89"/>
      <c r="D373" s="89"/>
      <c r="E373" s="89"/>
      <c r="F373" s="89"/>
      <c r="G373" s="89"/>
      <c r="H373" s="89"/>
    </row>
    <row r="374" spans="1:8" x14ac:dyDescent="0.2">
      <c r="A374" s="89"/>
      <c r="B374" s="89"/>
      <c r="C374" s="89"/>
      <c r="D374" s="89"/>
      <c r="E374" s="89"/>
      <c r="F374" s="89"/>
      <c r="G374" s="89"/>
      <c r="H374" s="89"/>
    </row>
    <row r="375" spans="1:8" x14ac:dyDescent="0.2">
      <c r="A375" s="89"/>
      <c r="B375" s="89"/>
      <c r="C375" s="89"/>
      <c r="D375" s="89"/>
      <c r="E375" s="89"/>
      <c r="F375" s="89"/>
      <c r="G375" s="89"/>
      <c r="H375" s="89"/>
    </row>
    <row r="376" spans="1:8" x14ac:dyDescent="0.2">
      <c r="A376" s="89"/>
      <c r="B376" s="89"/>
      <c r="C376" s="89"/>
      <c r="D376" s="89"/>
      <c r="E376" s="89"/>
      <c r="F376" s="89"/>
      <c r="G376" s="89"/>
      <c r="H376" s="89"/>
    </row>
    <row r="377" spans="1:8" x14ac:dyDescent="0.2">
      <c r="A377" s="89"/>
      <c r="B377" s="89"/>
      <c r="C377" s="89"/>
      <c r="D377" s="89"/>
      <c r="E377" s="89"/>
      <c r="F377" s="89"/>
      <c r="G377" s="89"/>
      <c r="H377" s="89"/>
    </row>
    <row r="378" spans="1:8" x14ac:dyDescent="0.2">
      <c r="A378" s="89"/>
      <c r="B378" s="89"/>
      <c r="C378" s="89"/>
      <c r="D378" s="89"/>
      <c r="E378" s="89"/>
      <c r="F378" s="89"/>
      <c r="G378" s="89"/>
      <c r="H378" s="89"/>
    </row>
    <row r="379" spans="1:8" x14ac:dyDescent="0.2">
      <c r="A379" s="89"/>
      <c r="B379" s="89"/>
      <c r="C379" s="89"/>
      <c r="D379" s="89"/>
      <c r="E379" s="89"/>
      <c r="F379" s="89"/>
      <c r="G379" s="89"/>
      <c r="H379" s="89"/>
    </row>
    <row r="380" spans="1:8" x14ac:dyDescent="0.2">
      <c r="A380" s="89"/>
      <c r="B380" s="89"/>
      <c r="C380" s="89"/>
      <c r="D380" s="89"/>
      <c r="E380" s="89"/>
      <c r="F380" s="89"/>
      <c r="G380" s="89"/>
      <c r="H380" s="89"/>
    </row>
    <row r="381" spans="1:8" x14ac:dyDescent="0.2">
      <c r="A381" s="89"/>
      <c r="B381" s="89"/>
      <c r="C381" s="89"/>
      <c r="D381" s="89"/>
      <c r="E381" s="89"/>
      <c r="F381" s="89"/>
      <c r="G381" s="89"/>
      <c r="H381" s="89"/>
    </row>
    <row r="382" spans="1:8" x14ac:dyDescent="0.2">
      <c r="A382" s="89"/>
      <c r="B382" s="89"/>
      <c r="C382" s="89"/>
      <c r="D382" s="89"/>
      <c r="E382" s="89"/>
      <c r="F382" s="89"/>
      <c r="G382" s="89"/>
      <c r="H382" s="89"/>
    </row>
    <row r="383" spans="1:8" x14ac:dyDescent="0.2">
      <c r="A383" s="89"/>
      <c r="B383" s="89"/>
      <c r="C383" s="89"/>
      <c r="D383" s="89"/>
      <c r="E383" s="89"/>
      <c r="F383" s="89"/>
      <c r="G383" s="89"/>
      <c r="H383" s="89"/>
    </row>
    <row r="384" spans="1:8" x14ac:dyDescent="0.2">
      <c r="A384" s="89"/>
      <c r="B384" s="89"/>
      <c r="C384" s="89"/>
      <c r="D384" s="89"/>
      <c r="E384" s="89"/>
      <c r="F384" s="89"/>
      <c r="G384" s="89"/>
      <c r="H384" s="89"/>
    </row>
    <row r="385" spans="1:8" x14ac:dyDescent="0.2">
      <c r="A385" s="89"/>
      <c r="B385" s="89"/>
      <c r="C385" s="89"/>
      <c r="D385" s="89"/>
      <c r="E385" s="89"/>
      <c r="F385" s="89"/>
      <c r="G385" s="89"/>
      <c r="H385" s="89"/>
    </row>
    <row r="386" spans="1:8" x14ac:dyDescent="0.2">
      <c r="A386" s="89"/>
      <c r="B386" s="89"/>
      <c r="C386" s="89"/>
      <c r="D386" s="89"/>
      <c r="E386" s="89"/>
      <c r="F386" s="89"/>
      <c r="G386" s="89"/>
      <c r="H386" s="89"/>
    </row>
    <row r="387" spans="1:8" x14ac:dyDescent="0.2">
      <c r="A387" s="89"/>
      <c r="B387" s="89"/>
      <c r="C387" s="89"/>
      <c r="D387" s="89"/>
      <c r="E387" s="89"/>
      <c r="F387" s="89"/>
      <c r="G387" s="89"/>
      <c r="H387" s="89"/>
    </row>
    <row r="388" spans="1:8" x14ac:dyDescent="0.2">
      <c r="A388" s="89"/>
      <c r="B388" s="89"/>
      <c r="C388" s="89"/>
      <c r="D388" s="89"/>
      <c r="E388" s="89"/>
      <c r="F388" s="89"/>
      <c r="G388" s="89"/>
      <c r="H388" s="89"/>
    </row>
    <row r="389" spans="1:8" x14ac:dyDescent="0.2">
      <c r="A389" s="89"/>
      <c r="B389" s="89"/>
      <c r="C389" s="89"/>
      <c r="D389" s="89"/>
      <c r="E389" s="89"/>
      <c r="F389" s="89"/>
      <c r="G389" s="89"/>
      <c r="H389" s="89"/>
    </row>
    <row r="390" spans="1:8" x14ac:dyDescent="0.2">
      <c r="A390" s="89"/>
      <c r="B390" s="89"/>
      <c r="C390" s="89"/>
      <c r="D390" s="89"/>
      <c r="E390" s="89"/>
      <c r="F390" s="89"/>
      <c r="G390" s="89"/>
      <c r="H390" s="89"/>
    </row>
    <row r="391" spans="1:8" x14ac:dyDescent="0.2">
      <c r="A391" s="89"/>
      <c r="B391" s="89"/>
      <c r="C391" s="89"/>
      <c r="D391" s="89"/>
      <c r="E391" s="89"/>
      <c r="F391" s="89"/>
      <c r="G391" s="89"/>
      <c r="H391" s="89"/>
    </row>
    <row r="392" spans="1:8" x14ac:dyDescent="0.2">
      <c r="A392" s="89"/>
      <c r="B392" s="89"/>
      <c r="C392" s="89"/>
      <c r="D392" s="89"/>
      <c r="E392" s="89"/>
      <c r="F392" s="89"/>
      <c r="G392" s="89"/>
      <c r="H392" s="89"/>
    </row>
    <row r="393" spans="1:8" x14ac:dyDescent="0.2">
      <c r="A393" s="89"/>
      <c r="B393" s="89"/>
      <c r="C393" s="89"/>
      <c r="D393" s="89"/>
      <c r="E393" s="89"/>
      <c r="F393" s="89"/>
      <c r="G393" s="89"/>
      <c r="H393" s="89"/>
    </row>
    <row r="394" spans="1:8" x14ac:dyDescent="0.2">
      <c r="A394" s="89"/>
      <c r="B394" s="89"/>
      <c r="C394" s="89"/>
      <c r="D394" s="89"/>
      <c r="E394" s="89"/>
      <c r="F394" s="89"/>
      <c r="G394" s="89"/>
      <c r="H394" s="89"/>
    </row>
    <row r="395" spans="1:8" x14ac:dyDescent="0.2">
      <c r="A395" s="89"/>
      <c r="B395" s="89"/>
      <c r="C395" s="89"/>
      <c r="D395" s="89"/>
      <c r="E395" s="89"/>
      <c r="F395" s="89"/>
      <c r="G395" s="89"/>
      <c r="H395" s="89"/>
    </row>
    <row r="396" spans="1:8" x14ac:dyDescent="0.2">
      <c r="A396" s="89"/>
      <c r="B396" s="89"/>
      <c r="C396" s="89"/>
      <c r="D396" s="89"/>
      <c r="E396" s="89"/>
      <c r="F396" s="89"/>
      <c r="G396" s="89"/>
      <c r="H396" s="89"/>
    </row>
    <row r="397" spans="1:8" x14ac:dyDescent="0.2">
      <c r="A397" s="89"/>
      <c r="B397" s="89"/>
      <c r="C397" s="89"/>
      <c r="D397" s="89"/>
      <c r="E397" s="89"/>
      <c r="F397" s="89"/>
      <c r="G397" s="89"/>
      <c r="H397" s="89"/>
    </row>
    <row r="398" spans="1:8" x14ac:dyDescent="0.2">
      <c r="A398" s="89"/>
      <c r="B398" s="89"/>
      <c r="C398" s="89"/>
      <c r="D398" s="89"/>
      <c r="E398" s="89"/>
      <c r="F398" s="89"/>
      <c r="G398" s="89"/>
      <c r="H398" s="89"/>
    </row>
    <row r="399" spans="1:8" x14ac:dyDescent="0.2">
      <c r="A399" s="89"/>
      <c r="B399" s="89"/>
      <c r="C399" s="89"/>
      <c r="D399" s="89"/>
      <c r="E399" s="89"/>
      <c r="F399" s="89"/>
      <c r="G399" s="89"/>
      <c r="H399" s="89"/>
    </row>
    <row r="400" spans="1:8" x14ac:dyDescent="0.2">
      <c r="A400" s="89"/>
      <c r="B400" s="89"/>
      <c r="C400" s="89"/>
      <c r="D400" s="89"/>
      <c r="E400" s="89"/>
      <c r="F400" s="89"/>
      <c r="G400" s="89"/>
      <c r="H400" s="89"/>
    </row>
    <row r="401" spans="1:8" x14ac:dyDescent="0.2">
      <c r="A401" s="89"/>
      <c r="B401" s="89"/>
      <c r="C401" s="89"/>
      <c r="D401" s="89"/>
      <c r="E401" s="89"/>
      <c r="F401" s="89"/>
      <c r="G401" s="89"/>
      <c r="H401" s="89"/>
    </row>
    <row r="402" spans="1:8" x14ac:dyDescent="0.2">
      <c r="A402" s="89"/>
      <c r="B402" s="89"/>
      <c r="C402" s="89"/>
      <c r="D402" s="89"/>
      <c r="E402" s="89"/>
      <c r="F402" s="89"/>
      <c r="G402" s="89"/>
      <c r="H402" s="89"/>
    </row>
    <row r="403" spans="1:8" x14ac:dyDescent="0.2">
      <c r="A403" s="89"/>
      <c r="B403" s="89"/>
      <c r="C403" s="89"/>
      <c r="D403" s="89"/>
      <c r="E403" s="89"/>
      <c r="F403" s="89"/>
      <c r="G403" s="89"/>
      <c r="H403" s="89"/>
    </row>
    <row r="404" spans="1:8" x14ac:dyDescent="0.2">
      <c r="A404" s="89"/>
      <c r="B404" s="89"/>
      <c r="C404" s="89"/>
      <c r="D404" s="89"/>
      <c r="E404" s="89"/>
      <c r="F404" s="89"/>
      <c r="G404" s="89"/>
      <c r="H404" s="89"/>
    </row>
    <row r="405" spans="1:8" x14ac:dyDescent="0.2">
      <c r="A405" s="89"/>
      <c r="B405" s="89"/>
      <c r="C405" s="89"/>
      <c r="D405" s="89"/>
      <c r="E405" s="89"/>
      <c r="F405" s="89"/>
      <c r="G405" s="89"/>
      <c r="H405" s="89"/>
    </row>
    <row r="406" spans="1:8" x14ac:dyDescent="0.2">
      <c r="A406" s="89"/>
      <c r="B406" s="89"/>
      <c r="C406" s="89"/>
      <c r="D406" s="89"/>
      <c r="E406" s="89"/>
      <c r="F406" s="89"/>
      <c r="G406" s="89"/>
      <c r="H406" s="89"/>
    </row>
    <row r="407" spans="1:8" x14ac:dyDescent="0.2">
      <c r="A407" s="89"/>
      <c r="B407" s="89"/>
      <c r="C407" s="89"/>
      <c r="D407" s="89"/>
      <c r="E407" s="89"/>
      <c r="F407" s="89"/>
      <c r="G407" s="89"/>
      <c r="H407" s="89"/>
    </row>
    <row r="408" spans="1:8" x14ac:dyDescent="0.2">
      <c r="A408" s="89"/>
      <c r="B408" s="89"/>
      <c r="C408" s="89"/>
      <c r="D408" s="89"/>
      <c r="E408" s="89"/>
      <c r="F408" s="89"/>
      <c r="G408" s="89"/>
      <c r="H408" s="89"/>
    </row>
    <row r="409" spans="1:8" x14ac:dyDescent="0.2">
      <c r="A409" s="89"/>
      <c r="B409" s="89"/>
      <c r="C409" s="89"/>
      <c r="D409" s="89"/>
      <c r="E409" s="89"/>
      <c r="F409" s="89"/>
      <c r="G409" s="89"/>
      <c r="H409" s="89"/>
    </row>
    <row r="410" spans="1:8" x14ac:dyDescent="0.2">
      <c r="A410" s="89"/>
      <c r="B410" s="89"/>
      <c r="C410" s="89"/>
      <c r="D410" s="89"/>
      <c r="E410" s="89"/>
      <c r="F410" s="89"/>
      <c r="G410" s="89"/>
      <c r="H410" s="89"/>
    </row>
    <row r="411" spans="1:8" x14ac:dyDescent="0.2">
      <c r="A411" s="89"/>
      <c r="B411" s="89"/>
      <c r="C411" s="89"/>
      <c r="D411" s="89"/>
      <c r="E411" s="89"/>
      <c r="F411" s="89"/>
      <c r="G411" s="89"/>
      <c r="H411" s="89"/>
    </row>
    <row r="412" spans="1:8" x14ac:dyDescent="0.2">
      <c r="A412" s="89"/>
      <c r="B412" s="89"/>
      <c r="C412" s="89"/>
      <c r="D412" s="89"/>
      <c r="E412" s="89"/>
      <c r="F412" s="89"/>
      <c r="G412" s="89"/>
      <c r="H412" s="89"/>
    </row>
    <row r="413" spans="1:8" x14ac:dyDescent="0.2">
      <c r="A413" s="89"/>
      <c r="B413" s="89"/>
      <c r="C413" s="89"/>
      <c r="D413" s="89"/>
      <c r="E413" s="89"/>
      <c r="F413" s="89"/>
      <c r="G413" s="89"/>
      <c r="H413" s="89"/>
    </row>
    <row r="414" spans="1:8" x14ac:dyDescent="0.2">
      <c r="A414" s="89"/>
      <c r="B414" s="89"/>
      <c r="C414" s="89"/>
      <c r="D414" s="89"/>
      <c r="E414" s="89"/>
      <c r="F414" s="89"/>
      <c r="G414" s="89"/>
      <c r="H414" s="89"/>
    </row>
    <row r="415" spans="1:8" x14ac:dyDescent="0.2">
      <c r="A415" s="89"/>
      <c r="B415" s="89"/>
      <c r="C415" s="89"/>
      <c r="D415" s="89"/>
      <c r="E415" s="89"/>
      <c r="F415" s="89"/>
      <c r="G415" s="89"/>
      <c r="H415" s="89"/>
    </row>
    <row r="416" spans="1:8" x14ac:dyDescent="0.2">
      <c r="A416" s="89"/>
      <c r="B416" s="89"/>
      <c r="C416" s="89"/>
      <c r="D416" s="89"/>
      <c r="E416" s="89"/>
      <c r="F416" s="89"/>
      <c r="G416" s="89"/>
      <c r="H416" s="89"/>
    </row>
    <row r="417" spans="1:8" x14ac:dyDescent="0.2">
      <c r="A417" s="89"/>
      <c r="B417" s="89"/>
      <c r="C417" s="89"/>
      <c r="D417" s="89"/>
      <c r="E417" s="89"/>
      <c r="F417" s="89"/>
      <c r="G417" s="89"/>
      <c r="H417" s="89"/>
    </row>
    <row r="418" spans="1:8" x14ac:dyDescent="0.2">
      <c r="A418" s="89"/>
      <c r="B418" s="89"/>
      <c r="C418" s="89"/>
      <c r="D418" s="89"/>
      <c r="E418" s="89"/>
      <c r="F418" s="89"/>
      <c r="G418" s="89"/>
      <c r="H418" s="89"/>
    </row>
    <row r="419" spans="1:8" x14ac:dyDescent="0.2">
      <c r="A419" s="89"/>
      <c r="B419" s="89"/>
      <c r="C419" s="89"/>
      <c r="D419" s="89"/>
      <c r="E419" s="89"/>
      <c r="F419" s="89"/>
      <c r="G419" s="89"/>
      <c r="H419" s="89"/>
    </row>
    <row r="420" spans="1:8" x14ac:dyDescent="0.2">
      <c r="A420" s="89"/>
      <c r="B420" s="89"/>
      <c r="C420" s="89"/>
      <c r="D420" s="89"/>
      <c r="E420" s="89"/>
      <c r="F420" s="89"/>
      <c r="G420" s="89"/>
      <c r="H420" s="89"/>
    </row>
    <row r="421" spans="1:8" x14ac:dyDescent="0.2">
      <c r="A421" s="89"/>
      <c r="B421" s="89"/>
      <c r="C421" s="89"/>
      <c r="D421" s="89"/>
      <c r="E421" s="89"/>
      <c r="F421" s="89"/>
      <c r="G421" s="89"/>
      <c r="H421" s="89"/>
    </row>
    <row r="422" spans="1:8" x14ac:dyDescent="0.2">
      <c r="A422" s="89"/>
      <c r="B422" s="89"/>
      <c r="C422" s="89"/>
      <c r="D422" s="89"/>
      <c r="E422" s="89"/>
      <c r="F422" s="89"/>
      <c r="G422" s="89"/>
      <c r="H422" s="89"/>
    </row>
    <row r="423" spans="1:8" x14ac:dyDescent="0.2">
      <c r="A423" s="89"/>
      <c r="B423" s="89"/>
      <c r="C423" s="89"/>
      <c r="D423" s="89"/>
      <c r="E423" s="89"/>
      <c r="F423" s="89"/>
      <c r="G423" s="89"/>
      <c r="H423" s="89"/>
    </row>
    <row r="424" spans="1:8" x14ac:dyDescent="0.2">
      <c r="A424" s="89"/>
      <c r="B424" s="89"/>
      <c r="C424" s="89"/>
      <c r="D424" s="89"/>
      <c r="E424" s="89"/>
      <c r="F424" s="89"/>
      <c r="G424" s="89"/>
      <c r="H424" s="89"/>
    </row>
    <row r="425" spans="1:8" x14ac:dyDescent="0.2">
      <c r="A425" s="89"/>
      <c r="B425" s="89"/>
      <c r="C425" s="89"/>
      <c r="D425" s="89"/>
      <c r="E425" s="89"/>
      <c r="F425" s="89"/>
      <c r="G425" s="89"/>
      <c r="H425" s="89"/>
    </row>
    <row r="426" spans="1:8" x14ac:dyDescent="0.2">
      <c r="A426" s="89"/>
      <c r="B426" s="89"/>
      <c r="C426" s="89"/>
      <c r="D426" s="89"/>
      <c r="E426" s="89"/>
      <c r="F426" s="89"/>
      <c r="G426" s="89"/>
      <c r="H426" s="89"/>
    </row>
    <row r="427" spans="1:8" x14ac:dyDescent="0.2">
      <c r="A427" s="89"/>
      <c r="B427" s="89"/>
      <c r="C427" s="89"/>
      <c r="D427" s="89"/>
      <c r="E427" s="89"/>
      <c r="F427" s="89"/>
      <c r="G427" s="89"/>
      <c r="H427" s="89"/>
    </row>
    <row r="428" spans="1:8" x14ac:dyDescent="0.2">
      <c r="A428" s="89"/>
      <c r="B428" s="89"/>
      <c r="C428" s="89"/>
      <c r="D428" s="89"/>
      <c r="E428" s="89"/>
      <c r="F428" s="89"/>
      <c r="G428" s="89"/>
      <c r="H428" s="89"/>
    </row>
    <row r="429" spans="1:8" x14ac:dyDescent="0.2">
      <c r="A429" s="89"/>
      <c r="B429" s="89"/>
      <c r="C429" s="89"/>
      <c r="D429" s="89"/>
      <c r="E429" s="89"/>
      <c r="F429" s="89"/>
      <c r="G429" s="89"/>
      <c r="H429" s="89"/>
    </row>
    <row r="430" spans="1:8" x14ac:dyDescent="0.2">
      <c r="A430" s="89"/>
      <c r="B430" s="89"/>
      <c r="C430" s="89"/>
      <c r="D430" s="89"/>
      <c r="E430" s="89"/>
      <c r="F430" s="89"/>
      <c r="G430" s="89"/>
      <c r="H430" s="89"/>
    </row>
    <row r="431" spans="1:8" x14ac:dyDescent="0.2">
      <c r="A431" s="89"/>
      <c r="B431" s="89"/>
      <c r="C431" s="89"/>
      <c r="D431" s="89"/>
      <c r="E431" s="89"/>
      <c r="F431" s="89"/>
      <c r="G431" s="89"/>
      <c r="H431" s="89"/>
    </row>
    <row r="432" spans="1:8" x14ac:dyDescent="0.2">
      <c r="A432" s="89"/>
      <c r="B432" s="89"/>
      <c r="C432" s="89"/>
      <c r="D432" s="89"/>
      <c r="E432" s="89"/>
      <c r="F432" s="89"/>
      <c r="G432" s="89"/>
      <c r="H432" s="89"/>
    </row>
    <row r="433" spans="1:8" x14ac:dyDescent="0.2">
      <c r="A433" s="89"/>
      <c r="B433" s="89"/>
      <c r="C433" s="89"/>
      <c r="D433" s="89"/>
      <c r="E433" s="89"/>
      <c r="F433" s="89"/>
      <c r="G433" s="89"/>
      <c r="H433" s="89"/>
    </row>
    <row r="434" spans="1:8" x14ac:dyDescent="0.2">
      <c r="A434" s="89"/>
      <c r="B434" s="89"/>
      <c r="C434" s="89"/>
      <c r="D434" s="89"/>
      <c r="E434" s="89"/>
      <c r="F434" s="89"/>
      <c r="G434" s="89"/>
      <c r="H434" s="89"/>
    </row>
    <row r="435" spans="1:8" x14ac:dyDescent="0.2">
      <c r="A435" s="89"/>
      <c r="B435" s="89"/>
      <c r="C435" s="89"/>
      <c r="D435" s="89"/>
      <c r="E435" s="89"/>
      <c r="F435" s="89"/>
      <c r="G435" s="89"/>
      <c r="H435" s="89"/>
    </row>
    <row r="436" spans="1:8" x14ac:dyDescent="0.2">
      <c r="A436" s="89"/>
      <c r="B436" s="89"/>
      <c r="C436" s="89"/>
      <c r="D436" s="89"/>
      <c r="E436" s="89"/>
      <c r="F436" s="89"/>
      <c r="G436" s="89"/>
      <c r="H436" s="89"/>
    </row>
    <row r="437" spans="1:8" x14ac:dyDescent="0.2">
      <c r="A437" s="89"/>
      <c r="B437" s="89"/>
      <c r="C437" s="89"/>
      <c r="D437" s="89"/>
      <c r="E437" s="89"/>
      <c r="F437" s="89"/>
      <c r="G437" s="89"/>
      <c r="H437" s="89"/>
    </row>
    <row r="438" spans="1:8" x14ac:dyDescent="0.2">
      <c r="A438" s="89"/>
      <c r="B438" s="89"/>
      <c r="C438" s="89"/>
      <c r="D438" s="89"/>
      <c r="E438" s="89"/>
      <c r="F438" s="89"/>
      <c r="G438" s="89"/>
      <c r="H438" s="89"/>
    </row>
    <row r="439" spans="1:8" x14ac:dyDescent="0.2">
      <c r="A439" s="89"/>
      <c r="B439" s="89"/>
      <c r="C439" s="89"/>
      <c r="D439" s="89"/>
      <c r="E439" s="89"/>
      <c r="F439" s="89"/>
      <c r="G439" s="89"/>
      <c r="H439" s="89"/>
    </row>
    <row r="440" spans="1:8" x14ac:dyDescent="0.2">
      <c r="A440" s="89"/>
      <c r="B440" s="89"/>
      <c r="C440" s="89"/>
      <c r="D440" s="89"/>
      <c r="E440" s="89"/>
      <c r="F440" s="89"/>
      <c r="G440" s="89"/>
      <c r="H440" s="89"/>
    </row>
    <row r="441" spans="1:8" x14ac:dyDescent="0.2">
      <c r="A441" s="89"/>
      <c r="B441" s="89"/>
      <c r="C441" s="89"/>
      <c r="D441" s="89"/>
      <c r="E441" s="89"/>
      <c r="F441" s="89"/>
      <c r="G441" s="89"/>
      <c r="H441" s="89"/>
    </row>
    <row r="442" spans="1:8" x14ac:dyDescent="0.2">
      <c r="A442" s="89"/>
      <c r="B442" s="89"/>
      <c r="C442" s="89"/>
      <c r="D442" s="89"/>
      <c r="E442" s="89"/>
      <c r="F442" s="89"/>
      <c r="G442" s="89"/>
      <c r="H442" s="89"/>
    </row>
    <row r="443" spans="1:8" x14ac:dyDescent="0.2">
      <c r="A443" s="89"/>
      <c r="B443" s="89"/>
      <c r="C443" s="89"/>
      <c r="D443" s="89"/>
      <c r="E443" s="89"/>
      <c r="F443" s="89"/>
      <c r="G443" s="89"/>
      <c r="H443" s="89"/>
    </row>
    <row r="444" spans="1:8" x14ac:dyDescent="0.2">
      <c r="A444" s="89"/>
      <c r="B444" s="89"/>
      <c r="C444" s="89"/>
      <c r="D444" s="89"/>
      <c r="E444" s="89"/>
      <c r="F444" s="89"/>
      <c r="G444" s="89"/>
      <c r="H444" s="89"/>
    </row>
    <row r="445" spans="1:8" x14ac:dyDescent="0.2">
      <c r="A445" s="89"/>
      <c r="B445" s="89"/>
      <c r="C445" s="89"/>
      <c r="D445" s="89"/>
      <c r="E445" s="89"/>
      <c r="F445" s="89"/>
      <c r="G445" s="89"/>
      <c r="H445" s="89"/>
    </row>
    <row r="446" spans="1:8" x14ac:dyDescent="0.2">
      <c r="A446" s="89"/>
      <c r="B446" s="89"/>
      <c r="C446" s="89"/>
      <c r="D446" s="89"/>
      <c r="E446" s="89"/>
      <c r="F446" s="89"/>
      <c r="G446" s="89"/>
      <c r="H446" s="89"/>
    </row>
    <row r="447" spans="1:8" x14ac:dyDescent="0.2">
      <c r="A447" s="89"/>
      <c r="B447" s="89"/>
      <c r="C447" s="89"/>
      <c r="D447" s="89"/>
      <c r="E447" s="89"/>
      <c r="F447" s="89"/>
      <c r="G447" s="89"/>
      <c r="H447" s="89"/>
    </row>
    <row r="448" spans="1:8" x14ac:dyDescent="0.2">
      <c r="A448" s="89"/>
      <c r="B448" s="89"/>
      <c r="C448" s="89"/>
      <c r="D448" s="89"/>
      <c r="E448" s="89"/>
      <c r="F448" s="89"/>
      <c r="G448" s="89"/>
      <c r="H448" s="89"/>
    </row>
    <row r="449" spans="1:8" x14ac:dyDescent="0.2">
      <c r="A449" s="89"/>
      <c r="B449" s="89"/>
      <c r="C449" s="89"/>
      <c r="D449" s="89"/>
      <c r="E449" s="89"/>
      <c r="F449" s="89"/>
      <c r="G449" s="89"/>
      <c r="H449" s="89"/>
    </row>
    <row r="450" spans="1:8" x14ac:dyDescent="0.2">
      <c r="A450" s="89"/>
      <c r="B450" s="89"/>
      <c r="C450" s="89"/>
      <c r="D450" s="89"/>
      <c r="E450" s="89"/>
      <c r="F450" s="89"/>
      <c r="G450" s="89"/>
      <c r="H450" s="89"/>
    </row>
    <row r="451" spans="1:8" x14ac:dyDescent="0.2">
      <c r="A451" s="89"/>
      <c r="B451" s="89"/>
      <c r="C451" s="89"/>
      <c r="D451" s="89"/>
      <c r="E451" s="89"/>
      <c r="F451" s="89"/>
      <c r="G451" s="89"/>
      <c r="H451" s="89"/>
    </row>
    <row r="452" spans="1:8" x14ac:dyDescent="0.2">
      <c r="A452" s="89"/>
      <c r="B452" s="89"/>
      <c r="C452" s="89"/>
      <c r="D452" s="89"/>
      <c r="E452" s="89"/>
      <c r="F452" s="89"/>
      <c r="G452" s="89"/>
      <c r="H452" s="89"/>
    </row>
    <row r="453" spans="1:8" x14ac:dyDescent="0.2">
      <c r="A453" s="89"/>
      <c r="B453" s="89"/>
      <c r="C453" s="89"/>
      <c r="D453" s="89"/>
      <c r="E453" s="89"/>
      <c r="F453" s="89"/>
      <c r="G453" s="89"/>
      <c r="H453" s="89"/>
    </row>
    <row r="454" spans="1:8" x14ac:dyDescent="0.2">
      <c r="A454" s="89"/>
      <c r="B454" s="89"/>
      <c r="C454" s="89"/>
      <c r="D454" s="89"/>
      <c r="E454" s="89"/>
      <c r="F454" s="89"/>
      <c r="G454" s="89"/>
      <c r="H454" s="89"/>
    </row>
    <row r="455" spans="1:8" x14ac:dyDescent="0.2">
      <c r="A455" s="89"/>
      <c r="B455" s="89"/>
      <c r="C455" s="89"/>
      <c r="D455" s="89"/>
      <c r="E455" s="89"/>
      <c r="F455" s="89"/>
      <c r="G455" s="89"/>
      <c r="H455" s="89"/>
    </row>
    <row r="456" spans="1:8" x14ac:dyDescent="0.2">
      <c r="A456" s="89"/>
      <c r="B456" s="89"/>
      <c r="C456" s="89"/>
      <c r="D456" s="89"/>
      <c r="E456" s="89"/>
      <c r="F456" s="89"/>
      <c r="G456" s="89"/>
      <c r="H456" s="89"/>
    </row>
    <row r="457" spans="1:8" x14ac:dyDescent="0.2">
      <c r="A457" s="89"/>
      <c r="B457" s="89"/>
      <c r="C457" s="89"/>
      <c r="D457" s="89"/>
      <c r="E457" s="89"/>
      <c r="F457" s="89"/>
      <c r="G457" s="89"/>
      <c r="H457" s="89"/>
    </row>
    <row r="458" spans="1:8" x14ac:dyDescent="0.2">
      <c r="A458" s="89"/>
      <c r="B458" s="89"/>
      <c r="C458" s="89"/>
      <c r="D458" s="89"/>
      <c r="E458" s="89"/>
      <c r="F458" s="89"/>
      <c r="G458" s="89"/>
      <c r="H458" s="89"/>
    </row>
    <row r="459" spans="1:8" x14ac:dyDescent="0.2">
      <c r="A459" s="89"/>
      <c r="B459" s="89"/>
      <c r="C459" s="89"/>
      <c r="D459" s="89"/>
      <c r="E459" s="89"/>
      <c r="F459" s="89"/>
      <c r="G459" s="89"/>
      <c r="H459" s="89"/>
    </row>
    <row r="460" spans="1:8" x14ac:dyDescent="0.2">
      <c r="A460" s="89"/>
      <c r="B460" s="89"/>
      <c r="C460" s="89"/>
      <c r="D460" s="89"/>
      <c r="E460" s="89"/>
      <c r="F460" s="89"/>
      <c r="G460" s="89"/>
      <c r="H460" s="89"/>
    </row>
    <row r="461" spans="1:8" x14ac:dyDescent="0.2">
      <c r="A461" s="89"/>
      <c r="B461" s="89"/>
      <c r="C461" s="89"/>
      <c r="D461" s="89"/>
      <c r="E461" s="89"/>
      <c r="F461" s="89"/>
      <c r="G461" s="89"/>
      <c r="H461" s="89"/>
    </row>
    <row r="462" spans="1:8" x14ac:dyDescent="0.2">
      <c r="A462" s="89"/>
      <c r="B462" s="89"/>
      <c r="C462" s="89"/>
      <c r="D462" s="89"/>
      <c r="E462" s="89"/>
      <c r="F462" s="89"/>
      <c r="G462" s="89"/>
      <c r="H462" s="89"/>
    </row>
    <row r="463" spans="1:8" x14ac:dyDescent="0.2">
      <c r="A463" s="89"/>
      <c r="B463" s="89"/>
      <c r="C463" s="89"/>
      <c r="D463" s="89"/>
      <c r="E463" s="89"/>
      <c r="F463" s="89"/>
      <c r="G463" s="89"/>
      <c r="H463" s="89"/>
    </row>
    <row r="464" spans="1:8" x14ac:dyDescent="0.2">
      <c r="A464" s="89"/>
      <c r="B464" s="89"/>
      <c r="C464" s="89"/>
      <c r="D464" s="89"/>
      <c r="E464" s="89"/>
      <c r="F464" s="89"/>
      <c r="G464" s="89"/>
      <c r="H464" s="89"/>
    </row>
    <row r="465" spans="1:8" x14ac:dyDescent="0.2">
      <c r="A465" s="89"/>
      <c r="B465" s="89"/>
      <c r="C465" s="89"/>
      <c r="D465" s="89"/>
      <c r="E465" s="89"/>
      <c r="F465" s="89"/>
      <c r="G465" s="89"/>
      <c r="H465" s="89"/>
    </row>
    <row r="466" spans="1:8" x14ac:dyDescent="0.2">
      <c r="A466" s="89"/>
      <c r="B466" s="89"/>
      <c r="C466" s="89"/>
      <c r="D466" s="89"/>
      <c r="E466" s="89"/>
      <c r="F466" s="89"/>
      <c r="G466" s="89"/>
      <c r="H466" s="89"/>
    </row>
    <row r="467" spans="1:8" x14ac:dyDescent="0.2">
      <c r="A467" s="89"/>
      <c r="B467" s="89"/>
      <c r="C467" s="89"/>
      <c r="D467" s="89"/>
      <c r="E467" s="89"/>
      <c r="F467" s="89"/>
      <c r="G467" s="89"/>
      <c r="H467" s="89"/>
    </row>
    <row r="468" spans="1:8" x14ac:dyDescent="0.2">
      <c r="A468" s="89"/>
      <c r="B468" s="89"/>
      <c r="C468" s="89"/>
      <c r="D468" s="89"/>
      <c r="E468" s="89"/>
      <c r="F468" s="89"/>
      <c r="G468" s="89"/>
      <c r="H468" s="89"/>
    </row>
    <row r="469" spans="1:8" x14ac:dyDescent="0.2">
      <c r="A469" s="89"/>
      <c r="B469" s="89"/>
      <c r="C469" s="89"/>
      <c r="D469" s="89"/>
      <c r="E469" s="89"/>
      <c r="F469" s="89"/>
      <c r="G469" s="89"/>
      <c r="H469" s="89"/>
    </row>
    <row r="470" spans="1:8" x14ac:dyDescent="0.2">
      <c r="A470" s="89"/>
      <c r="B470" s="89"/>
      <c r="C470" s="89"/>
      <c r="D470" s="89"/>
      <c r="E470" s="89"/>
      <c r="F470" s="89"/>
      <c r="G470" s="89"/>
      <c r="H470" s="89"/>
    </row>
    <row r="471" spans="1:8" x14ac:dyDescent="0.2">
      <c r="A471" s="89"/>
      <c r="B471" s="89"/>
      <c r="C471" s="89"/>
      <c r="D471" s="89"/>
      <c r="E471" s="89"/>
      <c r="F471" s="89"/>
      <c r="G471" s="89"/>
      <c r="H471" s="89"/>
    </row>
    <row r="472" spans="1:8" x14ac:dyDescent="0.2">
      <c r="A472" s="89"/>
      <c r="B472" s="89"/>
      <c r="C472" s="89"/>
      <c r="D472" s="89"/>
      <c r="E472" s="89"/>
      <c r="F472" s="89"/>
      <c r="G472" s="89"/>
      <c r="H472" s="89"/>
    </row>
    <row r="473" spans="1:8" x14ac:dyDescent="0.2">
      <c r="A473" s="89"/>
      <c r="B473" s="89"/>
      <c r="C473" s="89"/>
      <c r="D473" s="89"/>
      <c r="E473" s="89"/>
      <c r="F473" s="89"/>
      <c r="G473" s="89"/>
      <c r="H473" s="89"/>
    </row>
    <row r="474" spans="1:8" x14ac:dyDescent="0.2">
      <c r="A474" s="89"/>
      <c r="B474" s="89"/>
      <c r="C474" s="89"/>
      <c r="D474" s="89"/>
      <c r="E474" s="89"/>
      <c r="F474" s="89"/>
      <c r="G474" s="89"/>
      <c r="H474" s="89"/>
    </row>
    <row r="475" spans="1:8" x14ac:dyDescent="0.2">
      <c r="A475" s="89"/>
      <c r="B475" s="89"/>
      <c r="C475" s="89"/>
      <c r="D475" s="89"/>
      <c r="E475" s="89"/>
      <c r="F475" s="89"/>
      <c r="G475" s="89"/>
      <c r="H475" s="89"/>
    </row>
    <row r="476" spans="1:8" x14ac:dyDescent="0.2">
      <c r="A476" s="89"/>
      <c r="B476" s="89"/>
      <c r="C476" s="89"/>
      <c r="D476" s="89"/>
      <c r="E476" s="89"/>
      <c r="F476" s="89"/>
      <c r="G476" s="89"/>
      <c r="H476" s="89"/>
    </row>
    <row r="477" spans="1:8" x14ac:dyDescent="0.2">
      <c r="A477" s="89"/>
      <c r="B477" s="89"/>
      <c r="C477" s="89"/>
      <c r="D477" s="89"/>
      <c r="E477" s="89"/>
      <c r="F477" s="89"/>
      <c r="G477" s="89"/>
      <c r="H477" s="89"/>
    </row>
    <row r="478" spans="1:8" x14ac:dyDescent="0.2">
      <c r="A478" s="89"/>
      <c r="B478" s="89"/>
      <c r="C478" s="89"/>
      <c r="D478" s="89"/>
      <c r="E478" s="89"/>
      <c r="F478" s="89"/>
      <c r="G478" s="89"/>
      <c r="H478" s="89"/>
    </row>
    <row r="479" spans="1:8" x14ac:dyDescent="0.2">
      <c r="A479" s="89"/>
      <c r="B479" s="89"/>
      <c r="C479" s="89"/>
      <c r="D479" s="89"/>
      <c r="E479" s="89"/>
      <c r="F479" s="89"/>
      <c r="G479" s="89"/>
      <c r="H479" s="89"/>
    </row>
    <row r="480" spans="1:8" x14ac:dyDescent="0.2">
      <c r="A480" s="89"/>
      <c r="B480" s="89"/>
      <c r="C480" s="89"/>
      <c r="D480" s="89"/>
      <c r="E480" s="89"/>
      <c r="F480" s="89"/>
      <c r="G480" s="89"/>
      <c r="H480" s="89"/>
    </row>
    <row r="481" spans="1:8" x14ac:dyDescent="0.2">
      <c r="A481" s="89"/>
      <c r="B481" s="89"/>
      <c r="C481" s="89"/>
      <c r="D481" s="89"/>
      <c r="E481" s="89"/>
      <c r="F481" s="89"/>
      <c r="G481" s="89"/>
      <c r="H481" s="89"/>
    </row>
    <row r="482" spans="1:8" x14ac:dyDescent="0.2">
      <c r="A482" s="89"/>
      <c r="B482" s="89"/>
      <c r="C482" s="89"/>
      <c r="D482" s="89"/>
      <c r="E482" s="89"/>
      <c r="F482" s="89"/>
      <c r="G482" s="89"/>
      <c r="H482" s="89"/>
    </row>
    <row r="483" spans="1:8" x14ac:dyDescent="0.2">
      <c r="A483" s="89"/>
      <c r="B483" s="89"/>
      <c r="C483" s="89"/>
      <c r="D483" s="89"/>
      <c r="E483" s="89"/>
      <c r="F483" s="89"/>
      <c r="G483" s="89"/>
      <c r="H483" s="89"/>
    </row>
    <row r="484" spans="1:8" x14ac:dyDescent="0.2">
      <c r="A484" s="89"/>
      <c r="B484" s="89"/>
      <c r="C484" s="89"/>
      <c r="D484" s="89"/>
      <c r="E484" s="89"/>
      <c r="F484" s="89"/>
      <c r="G484" s="89"/>
      <c r="H484" s="89"/>
    </row>
    <row r="485" spans="1:8" x14ac:dyDescent="0.2">
      <c r="A485" s="89"/>
      <c r="B485" s="89"/>
      <c r="C485" s="89"/>
      <c r="D485" s="89"/>
      <c r="E485" s="89"/>
      <c r="F485" s="89"/>
      <c r="G485" s="89"/>
      <c r="H485" s="89"/>
    </row>
    <row r="486" spans="1:8" x14ac:dyDescent="0.2">
      <c r="A486" s="89"/>
      <c r="B486" s="89"/>
      <c r="C486" s="89"/>
      <c r="D486" s="89"/>
      <c r="E486" s="89"/>
      <c r="F486" s="89"/>
      <c r="G486" s="89"/>
      <c r="H486" s="89"/>
    </row>
    <row r="487" spans="1:8" x14ac:dyDescent="0.2">
      <c r="A487" s="89"/>
      <c r="B487" s="89"/>
      <c r="C487" s="89"/>
      <c r="D487" s="89"/>
      <c r="E487" s="89"/>
      <c r="F487" s="89"/>
      <c r="G487" s="89"/>
      <c r="H487" s="89"/>
    </row>
    <row r="488" spans="1:8" x14ac:dyDescent="0.2">
      <c r="A488" s="89"/>
      <c r="B488" s="89"/>
      <c r="C488" s="89"/>
      <c r="D488" s="89"/>
      <c r="E488" s="89"/>
      <c r="F488" s="89"/>
      <c r="G488" s="89"/>
      <c r="H488" s="89"/>
    </row>
    <row r="489" spans="1:8" x14ac:dyDescent="0.2">
      <c r="A489" s="89"/>
      <c r="B489" s="89"/>
      <c r="C489" s="89"/>
      <c r="D489" s="89"/>
      <c r="E489" s="89"/>
      <c r="F489" s="89"/>
      <c r="G489" s="89"/>
      <c r="H489" s="89"/>
    </row>
    <row r="490" spans="1:8" x14ac:dyDescent="0.2">
      <c r="A490" s="89"/>
      <c r="B490" s="89"/>
      <c r="C490" s="89"/>
      <c r="D490" s="89"/>
      <c r="E490" s="89"/>
      <c r="F490" s="89"/>
      <c r="G490" s="89"/>
      <c r="H490" s="89"/>
    </row>
    <row r="491" spans="1:8" x14ac:dyDescent="0.2">
      <c r="A491" s="89"/>
      <c r="B491" s="89"/>
      <c r="C491" s="89"/>
      <c r="D491" s="89"/>
      <c r="E491" s="89"/>
      <c r="F491" s="89"/>
      <c r="G491" s="89"/>
      <c r="H491" s="89"/>
    </row>
    <row r="492" spans="1:8" x14ac:dyDescent="0.2">
      <c r="A492" s="89"/>
      <c r="B492" s="89"/>
      <c r="C492" s="89"/>
      <c r="D492" s="89"/>
      <c r="E492" s="89"/>
      <c r="F492" s="89"/>
      <c r="G492" s="89"/>
      <c r="H492" s="89"/>
    </row>
    <row r="493" spans="1:8" x14ac:dyDescent="0.2">
      <c r="A493" s="89"/>
      <c r="B493" s="89"/>
      <c r="C493" s="89"/>
      <c r="D493" s="89"/>
      <c r="E493" s="89"/>
      <c r="F493" s="89"/>
      <c r="G493" s="89"/>
      <c r="H493" s="89"/>
    </row>
    <row r="494" spans="1:8" x14ac:dyDescent="0.2">
      <c r="A494" s="89"/>
      <c r="B494" s="89"/>
      <c r="C494" s="89"/>
      <c r="D494" s="89"/>
      <c r="E494" s="89"/>
      <c r="F494" s="89"/>
      <c r="G494" s="89"/>
      <c r="H494" s="89"/>
    </row>
    <row r="495" spans="1:8" x14ac:dyDescent="0.2">
      <c r="A495" s="89"/>
      <c r="B495" s="89"/>
      <c r="C495" s="89"/>
      <c r="D495" s="89"/>
      <c r="E495" s="89"/>
      <c r="F495" s="89"/>
      <c r="G495" s="89"/>
      <c r="H495" s="89"/>
    </row>
    <row r="496" spans="1:8" x14ac:dyDescent="0.2">
      <c r="A496" s="89"/>
      <c r="B496" s="89"/>
      <c r="C496" s="89"/>
      <c r="D496" s="89"/>
      <c r="E496" s="89"/>
      <c r="F496" s="89"/>
      <c r="G496" s="89"/>
      <c r="H496" s="89"/>
    </row>
    <row r="497" spans="1:8" x14ac:dyDescent="0.2">
      <c r="A497" s="89"/>
      <c r="B497" s="89"/>
      <c r="C497" s="89"/>
      <c r="D497" s="89"/>
      <c r="E497" s="89"/>
      <c r="F497" s="89"/>
      <c r="G497" s="89"/>
      <c r="H497" s="89"/>
    </row>
    <row r="498" spans="1:8" x14ac:dyDescent="0.2">
      <c r="A498" s="89"/>
      <c r="B498" s="89"/>
      <c r="C498" s="89"/>
      <c r="D498" s="89"/>
      <c r="E498" s="89"/>
      <c r="F498" s="89"/>
      <c r="G498" s="89"/>
      <c r="H498" s="89"/>
    </row>
    <row r="499" spans="1:8" x14ac:dyDescent="0.2">
      <c r="A499" s="89"/>
      <c r="B499" s="89"/>
      <c r="C499" s="89"/>
      <c r="D499" s="89"/>
      <c r="E499" s="89"/>
      <c r="F499" s="89"/>
      <c r="G499" s="89"/>
      <c r="H499" s="89"/>
    </row>
    <row r="500" spans="1:8" x14ac:dyDescent="0.2">
      <c r="A500" s="89"/>
      <c r="B500" s="89"/>
      <c r="C500" s="89"/>
      <c r="D500" s="89"/>
      <c r="E500" s="89"/>
      <c r="F500" s="89"/>
      <c r="G500" s="89"/>
      <c r="H500" s="89"/>
    </row>
    <row r="501" spans="1:8" x14ac:dyDescent="0.2">
      <c r="A501" s="89"/>
      <c r="B501" s="89"/>
      <c r="C501" s="89"/>
      <c r="D501" s="89"/>
      <c r="E501" s="89"/>
      <c r="F501" s="89"/>
      <c r="G501" s="89"/>
      <c r="H501" s="89"/>
    </row>
    <row r="502" spans="1:8" x14ac:dyDescent="0.2">
      <c r="A502" s="89"/>
      <c r="B502" s="89"/>
      <c r="C502" s="89"/>
      <c r="D502" s="89"/>
      <c r="E502" s="89"/>
      <c r="F502" s="89"/>
      <c r="G502" s="89"/>
      <c r="H502" s="89"/>
    </row>
    <row r="503" spans="1:8" x14ac:dyDescent="0.2">
      <c r="A503" s="89"/>
      <c r="B503" s="89"/>
      <c r="C503" s="89"/>
      <c r="D503" s="89"/>
      <c r="E503" s="89"/>
      <c r="F503" s="89"/>
      <c r="G503" s="89"/>
      <c r="H503" s="89"/>
    </row>
    <row r="504" spans="1:8" x14ac:dyDescent="0.2">
      <c r="A504" s="89"/>
      <c r="B504" s="89"/>
      <c r="C504" s="89"/>
      <c r="D504" s="89"/>
      <c r="E504" s="89"/>
      <c r="F504" s="89"/>
      <c r="G504" s="89"/>
      <c r="H504" s="89"/>
    </row>
    <row r="505" spans="1:8" x14ac:dyDescent="0.2">
      <c r="A505" s="89"/>
      <c r="B505" s="89"/>
      <c r="C505" s="89"/>
      <c r="D505" s="89"/>
      <c r="E505" s="89"/>
      <c r="F505" s="89"/>
      <c r="G505" s="89"/>
      <c r="H505" s="89"/>
    </row>
    <row r="506" spans="1:8" x14ac:dyDescent="0.2">
      <c r="A506" s="89"/>
      <c r="B506" s="89"/>
      <c r="C506" s="89"/>
      <c r="D506" s="89"/>
      <c r="E506" s="89"/>
      <c r="F506" s="89"/>
      <c r="G506" s="89"/>
      <c r="H506" s="89"/>
    </row>
    <row r="507" spans="1:8" x14ac:dyDescent="0.2">
      <c r="A507" s="89"/>
      <c r="B507" s="89"/>
      <c r="C507" s="89"/>
      <c r="D507" s="89"/>
      <c r="E507" s="89"/>
      <c r="F507" s="89"/>
      <c r="G507" s="89"/>
      <c r="H507" s="89"/>
    </row>
    <row r="508" spans="1:8" x14ac:dyDescent="0.2">
      <c r="A508" s="89"/>
      <c r="B508" s="89"/>
      <c r="C508" s="89"/>
      <c r="D508" s="89"/>
      <c r="E508" s="89"/>
      <c r="F508" s="89"/>
      <c r="G508" s="89"/>
      <c r="H508" s="89"/>
    </row>
    <row r="509" spans="1:8" x14ac:dyDescent="0.2">
      <c r="A509" s="89"/>
      <c r="B509" s="89"/>
      <c r="C509" s="89"/>
      <c r="D509" s="89"/>
      <c r="E509" s="89"/>
      <c r="F509" s="89"/>
      <c r="G509" s="89"/>
      <c r="H509" s="89"/>
    </row>
    <row r="510" spans="1:8" x14ac:dyDescent="0.2">
      <c r="A510" s="89"/>
      <c r="B510" s="89"/>
      <c r="C510" s="89"/>
      <c r="D510" s="89"/>
      <c r="E510" s="89"/>
      <c r="F510" s="89"/>
      <c r="G510" s="89"/>
      <c r="H510" s="89"/>
    </row>
    <row r="511" spans="1:8" x14ac:dyDescent="0.2">
      <c r="A511" s="89"/>
      <c r="B511" s="89"/>
      <c r="C511" s="89"/>
      <c r="D511" s="89"/>
      <c r="E511" s="89"/>
      <c r="F511" s="89"/>
      <c r="G511" s="89"/>
      <c r="H511" s="89"/>
    </row>
    <row r="512" spans="1:8" x14ac:dyDescent="0.2">
      <c r="A512" s="89"/>
      <c r="B512" s="89"/>
      <c r="C512" s="89"/>
      <c r="D512" s="89"/>
      <c r="E512" s="89"/>
      <c r="F512" s="89"/>
      <c r="G512" s="89"/>
      <c r="H512" s="89"/>
    </row>
    <row r="513" spans="1:8" x14ac:dyDescent="0.2">
      <c r="A513" s="89"/>
      <c r="B513" s="89"/>
      <c r="C513" s="89"/>
      <c r="D513" s="89"/>
      <c r="E513" s="89"/>
      <c r="F513" s="89"/>
      <c r="G513" s="89"/>
      <c r="H513" s="89"/>
    </row>
    <row r="514" spans="1:8" x14ac:dyDescent="0.2">
      <c r="A514" s="89"/>
      <c r="B514" s="89"/>
      <c r="C514" s="89"/>
      <c r="D514" s="89"/>
      <c r="E514" s="89"/>
      <c r="F514" s="89"/>
      <c r="G514" s="89"/>
      <c r="H514" s="89"/>
    </row>
    <row r="515" spans="1:8" x14ac:dyDescent="0.2">
      <c r="A515" s="89"/>
      <c r="B515" s="89"/>
      <c r="C515" s="89"/>
      <c r="D515" s="89"/>
      <c r="E515" s="89"/>
      <c r="F515" s="89"/>
      <c r="G515" s="89"/>
      <c r="H515" s="89"/>
    </row>
    <row r="516" spans="1:8" x14ac:dyDescent="0.2">
      <c r="A516" s="89"/>
      <c r="B516" s="89"/>
      <c r="C516" s="89"/>
      <c r="D516" s="89"/>
      <c r="E516" s="89"/>
      <c r="F516" s="89"/>
      <c r="G516" s="89"/>
      <c r="H516" s="89"/>
    </row>
    <row r="517" spans="1:8" x14ac:dyDescent="0.2">
      <c r="A517" s="89"/>
      <c r="B517" s="89"/>
      <c r="C517" s="89"/>
      <c r="D517" s="89"/>
      <c r="E517" s="89"/>
      <c r="F517" s="89"/>
      <c r="G517" s="89"/>
      <c r="H517" s="89"/>
    </row>
    <row r="518" spans="1:8" x14ac:dyDescent="0.2">
      <c r="A518" s="89"/>
      <c r="B518" s="89"/>
      <c r="C518" s="89"/>
      <c r="D518" s="89"/>
      <c r="E518" s="89"/>
      <c r="F518" s="89"/>
      <c r="G518" s="89"/>
      <c r="H518" s="89"/>
    </row>
    <row r="519" spans="1:8" x14ac:dyDescent="0.2">
      <c r="A519" s="89"/>
      <c r="B519" s="89"/>
      <c r="C519" s="89"/>
      <c r="D519" s="89"/>
      <c r="E519" s="89"/>
      <c r="F519" s="89"/>
      <c r="G519" s="89"/>
      <c r="H519" s="89"/>
    </row>
    <row r="520" spans="1:8" x14ac:dyDescent="0.2">
      <c r="A520" s="89"/>
      <c r="B520" s="89"/>
      <c r="C520" s="89"/>
      <c r="D520" s="89"/>
      <c r="E520" s="89"/>
      <c r="F520" s="89"/>
      <c r="G520" s="89"/>
      <c r="H520" s="89"/>
    </row>
    <row r="521" spans="1:8" x14ac:dyDescent="0.2">
      <c r="A521" s="89"/>
      <c r="B521" s="89"/>
      <c r="C521" s="89"/>
      <c r="D521" s="89"/>
      <c r="E521" s="89"/>
      <c r="F521" s="89"/>
      <c r="G521" s="89"/>
      <c r="H521" s="89"/>
    </row>
    <row r="522" spans="1:8" x14ac:dyDescent="0.2">
      <c r="A522" s="89"/>
      <c r="B522" s="89"/>
      <c r="C522" s="89"/>
      <c r="D522" s="89"/>
      <c r="E522" s="89"/>
      <c r="F522" s="89"/>
      <c r="G522" s="89"/>
      <c r="H522" s="89"/>
    </row>
    <row r="523" spans="1:8" x14ac:dyDescent="0.2">
      <c r="A523" s="89"/>
      <c r="B523" s="89"/>
      <c r="C523" s="89"/>
      <c r="D523" s="89"/>
      <c r="E523" s="89"/>
      <c r="F523" s="89"/>
      <c r="G523" s="89"/>
      <c r="H523" s="89"/>
    </row>
    <row r="524" spans="1:8" x14ac:dyDescent="0.2">
      <c r="A524" s="89"/>
      <c r="B524" s="89"/>
      <c r="C524" s="89"/>
      <c r="D524" s="89"/>
      <c r="E524" s="89"/>
      <c r="F524" s="89"/>
      <c r="G524" s="89"/>
      <c r="H524" s="89"/>
    </row>
    <row r="525" spans="1:8" x14ac:dyDescent="0.2">
      <c r="A525" s="89"/>
      <c r="B525" s="89"/>
      <c r="C525" s="89"/>
      <c r="D525" s="89"/>
      <c r="E525" s="89"/>
      <c r="F525" s="89"/>
      <c r="G525" s="89"/>
      <c r="H525" s="89"/>
    </row>
    <row r="526" spans="1:8" x14ac:dyDescent="0.2">
      <c r="A526" s="89"/>
      <c r="B526" s="89"/>
      <c r="C526" s="89"/>
      <c r="D526" s="89"/>
      <c r="E526" s="89"/>
      <c r="F526" s="89"/>
      <c r="G526" s="89"/>
      <c r="H526" s="89"/>
    </row>
    <row r="527" spans="1:8" x14ac:dyDescent="0.2">
      <c r="A527" s="89"/>
      <c r="B527" s="89"/>
      <c r="C527" s="89"/>
      <c r="D527" s="89"/>
      <c r="E527" s="89"/>
      <c r="F527" s="89"/>
      <c r="G527" s="89"/>
      <c r="H527" s="89"/>
    </row>
    <row r="528" spans="1:8" x14ac:dyDescent="0.2">
      <c r="A528" s="89"/>
      <c r="B528" s="89"/>
      <c r="C528" s="89"/>
      <c r="D528" s="89"/>
      <c r="E528" s="89"/>
      <c r="F528" s="89"/>
      <c r="G528" s="89"/>
      <c r="H528" s="89"/>
    </row>
    <row r="529" spans="1:8" x14ac:dyDescent="0.2">
      <c r="A529" s="89"/>
      <c r="B529" s="89"/>
      <c r="C529" s="89"/>
      <c r="D529" s="89"/>
      <c r="E529" s="89"/>
      <c r="F529" s="89"/>
      <c r="G529" s="89"/>
      <c r="H529" s="89"/>
    </row>
    <row r="530" spans="1:8" x14ac:dyDescent="0.2">
      <c r="A530" s="89"/>
      <c r="B530" s="89"/>
      <c r="C530" s="89"/>
      <c r="D530" s="89"/>
      <c r="E530" s="89"/>
      <c r="F530" s="89"/>
      <c r="G530" s="89"/>
      <c r="H530" s="89"/>
    </row>
    <row r="531" spans="1:8" x14ac:dyDescent="0.2">
      <c r="A531" s="89"/>
      <c r="B531" s="89"/>
      <c r="C531" s="89"/>
      <c r="D531" s="89"/>
      <c r="E531" s="89"/>
      <c r="F531" s="89"/>
      <c r="G531" s="89"/>
      <c r="H531" s="89"/>
    </row>
    <row r="532" spans="1:8" x14ac:dyDescent="0.2">
      <c r="A532" s="89"/>
      <c r="B532" s="89"/>
      <c r="C532" s="89"/>
      <c r="D532" s="89"/>
      <c r="E532" s="89"/>
      <c r="F532" s="89"/>
      <c r="G532" s="89"/>
      <c r="H532" s="89"/>
    </row>
    <row r="533" spans="1:8" x14ac:dyDescent="0.2">
      <c r="A533" s="89"/>
      <c r="B533" s="89"/>
      <c r="C533" s="89"/>
      <c r="D533" s="89"/>
      <c r="E533" s="89"/>
      <c r="F533" s="89"/>
      <c r="G533" s="89"/>
      <c r="H533" s="89"/>
    </row>
    <row r="534" spans="1:8" x14ac:dyDescent="0.2">
      <c r="A534" s="89"/>
      <c r="B534" s="89"/>
      <c r="C534" s="89"/>
      <c r="D534" s="89"/>
      <c r="E534" s="89"/>
      <c r="F534" s="89"/>
      <c r="G534" s="89"/>
      <c r="H534" s="89"/>
    </row>
    <row r="535" spans="1:8" x14ac:dyDescent="0.2">
      <c r="A535" s="89"/>
      <c r="B535" s="89"/>
      <c r="C535" s="89"/>
      <c r="D535" s="89"/>
      <c r="E535" s="89"/>
      <c r="F535" s="89"/>
      <c r="G535" s="89"/>
      <c r="H535" s="89"/>
    </row>
    <row r="536" spans="1:8" x14ac:dyDescent="0.2">
      <c r="A536" s="89"/>
      <c r="B536" s="89"/>
      <c r="C536" s="89"/>
      <c r="D536" s="89"/>
      <c r="E536" s="89"/>
      <c r="F536" s="89"/>
      <c r="G536" s="89"/>
      <c r="H536" s="89"/>
    </row>
    <row r="537" spans="1:8" x14ac:dyDescent="0.2">
      <c r="A537" s="89"/>
      <c r="B537" s="89"/>
      <c r="C537" s="89"/>
      <c r="D537" s="89"/>
      <c r="E537" s="89"/>
      <c r="F537" s="89"/>
      <c r="G537" s="89"/>
      <c r="H537" s="89"/>
    </row>
    <row r="538" spans="1:8" x14ac:dyDescent="0.2">
      <c r="A538" s="89"/>
      <c r="B538" s="89"/>
      <c r="C538" s="89"/>
      <c r="D538" s="89"/>
      <c r="E538" s="89"/>
      <c r="F538" s="89"/>
      <c r="G538" s="89"/>
      <c r="H538" s="89"/>
    </row>
    <row r="539" spans="1:8" x14ac:dyDescent="0.2">
      <c r="A539" s="89"/>
      <c r="B539" s="89"/>
      <c r="C539" s="89"/>
      <c r="D539" s="89"/>
      <c r="E539" s="89"/>
      <c r="F539" s="89"/>
      <c r="G539" s="89"/>
      <c r="H539" s="89"/>
    </row>
    <row r="540" spans="1:8" x14ac:dyDescent="0.2">
      <c r="A540" s="89"/>
      <c r="B540" s="89"/>
      <c r="C540" s="89"/>
      <c r="D540" s="89"/>
      <c r="E540" s="89"/>
      <c r="F540" s="89"/>
      <c r="G540" s="89"/>
      <c r="H540" s="89"/>
    </row>
    <row r="541" spans="1:8" x14ac:dyDescent="0.2">
      <c r="A541" s="89"/>
      <c r="B541" s="89"/>
      <c r="C541" s="89"/>
      <c r="D541" s="89"/>
      <c r="E541" s="89"/>
      <c r="F541" s="89"/>
      <c r="G541" s="89"/>
      <c r="H541" s="89"/>
    </row>
    <row r="542" spans="1:8" x14ac:dyDescent="0.2">
      <c r="A542" s="89"/>
      <c r="B542" s="89"/>
      <c r="C542" s="89"/>
      <c r="D542" s="89"/>
      <c r="E542" s="89"/>
      <c r="F542" s="89"/>
      <c r="G542" s="89"/>
      <c r="H542" s="89"/>
    </row>
    <row r="543" spans="1:8" x14ac:dyDescent="0.2">
      <c r="A543" s="89"/>
      <c r="B543" s="89"/>
      <c r="C543" s="89"/>
      <c r="D543" s="89"/>
      <c r="E543" s="89"/>
      <c r="F543" s="89"/>
      <c r="G543" s="89"/>
      <c r="H543" s="89"/>
    </row>
    <row r="544" spans="1:8" x14ac:dyDescent="0.2">
      <c r="A544" s="89"/>
      <c r="B544" s="89"/>
      <c r="C544" s="89"/>
      <c r="D544" s="89"/>
      <c r="E544" s="89"/>
      <c r="F544" s="89"/>
      <c r="G544" s="89"/>
      <c r="H544" s="89"/>
    </row>
    <row r="545" spans="1:8" x14ac:dyDescent="0.2">
      <c r="A545" s="89"/>
      <c r="B545" s="89"/>
      <c r="C545" s="89"/>
      <c r="D545" s="89"/>
      <c r="E545" s="89"/>
      <c r="F545" s="89"/>
      <c r="G545" s="89"/>
      <c r="H545" s="89"/>
    </row>
    <row r="546" spans="1:8" x14ac:dyDescent="0.2">
      <c r="A546" s="89"/>
      <c r="B546" s="89"/>
      <c r="C546" s="89"/>
      <c r="D546" s="89"/>
      <c r="E546" s="89"/>
      <c r="F546" s="89"/>
      <c r="G546" s="89"/>
      <c r="H546" s="89"/>
    </row>
    <row r="547" spans="1:8" x14ac:dyDescent="0.2">
      <c r="A547" s="89"/>
      <c r="B547" s="89"/>
      <c r="C547" s="89"/>
      <c r="D547" s="89"/>
      <c r="E547" s="89"/>
      <c r="F547" s="89"/>
      <c r="G547" s="89"/>
      <c r="H547" s="89"/>
    </row>
    <row r="548" spans="1:8" x14ac:dyDescent="0.2">
      <c r="A548" s="89"/>
      <c r="B548" s="89"/>
      <c r="C548" s="89"/>
      <c r="D548" s="89"/>
      <c r="E548" s="89"/>
      <c r="F548" s="89"/>
      <c r="G548" s="89"/>
      <c r="H548" s="89"/>
    </row>
    <row r="549" spans="1:8" x14ac:dyDescent="0.2">
      <c r="A549" s="89"/>
      <c r="B549" s="89"/>
      <c r="C549" s="89"/>
      <c r="D549" s="89"/>
      <c r="E549" s="89"/>
      <c r="F549" s="89"/>
      <c r="G549" s="89"/>
      <c r="H549" s="89"/>
    </row>
    <row r="550" spans="1:8" x14ac:dyDescent="0.2">
      <c r="A550" s="89"/>
      <c r="B550" s="89"/>
      <c r="C550" s="89"/>
      <c r="D550" s="89"/>
      <c r="E550" s="89"/>
      <c r="F550" s="89"/>
      <c r="G550" s="89"/>
      <c r="H550" s="89"/>
    </row>
    <row r="551" spans="1:8" x14ac:dyDescent="0.2">
      <c r="A551" s="89"/>
      <c r="B551" s="89"/>
      <c r="C551" s="89"/>
      <c r="D551" s="89"/>
      <c r="E551" s="89"/>
      <c r="F551" s="89"/>
      <c r="G551" s="89"/>
      <c r="H551" s="89"/>
    </row>
    <row r="552" spans="1:8" x14ac:dyDescent="0.2">
      <c r="A552" s="89"/>
      <c r="B552" s="89"/>
      <c r="C552" s="89"/>
      <c r="D552" s="89"/>
      <c r="E552" s="89"/>
      <c r="F552" s="89"/>
      <c r="G552" s="89"/>
      <c r="H552" s="89"/>
    </row>
    <row r="553" spans="1:8" x14ac:dyDescent="0.2">
      <c r="A553" s="89"/>
      <c r="B553" s="89"/>
      <c r="C553" s="89"/>
      <c r="D553" s="89"/>
      <c r="E553" s="89"/>
      <c r="F553" s="89"/>
      <c r="G553" s="89"/>
      <c r="H553" s="89"/>
    </row>
    <row r="554" spans="1:8" x14ac:dyDescent="0.2">
      <c r="A554" s="89"/>
      <c r="B554" s="89"/>
      <c r="C554" s="89"/>
      <c r="D554" s="89"/>
      <c r="E554" s="89"/>
      <c r="F554" s="89"/>
      <c r="G554" s="89"/>
      <c r="H554" s="89"/>
    </row>
    <row r="555" spans="1:8" x14ac:dyDescent="0.2">
      <c r="A555" s="89"/>
      <c r="B555" s="89"/>
      <c r="C555" s="89"/>
      <c r="D555" s="89"/>
      <c r="E555" s="89"/>
      <c r="F555" s="89"/>
      <c r="G555" s="89"/>
      <c r="H555" s="89"/>
    </row>
    <row r="556" spans="1:8" x14ac:dyDescent="0.2">
      <c r="A556" s="89"/>
      <c r="B556" s="89"/>
      <c r="C556" s="89"/>
      <c r="D556" s="89"/>
      <c r="E556" s="89"/>
      <c r="F556" s="89"/>
      <c r="G556" s="89"/>
      <c r="H556" s="89"/>
    </row>
    <row r="557" spans="1:8" x14ac:dyDescent="0.2">
      <c r="A557" s="89"/>
      <c r="B557" s="89"/>
      <c r="C557" s="89"/>
      <c r="D557" s="89"/>
      <c r="E557" s="89"/>
      <c r="F557" s="89"/>
      <c r="G557" s="89"/>
      <c r="H557" s="89"/>
    </row>
    <row r="558" spans="1:8" x14ac:dyDescent="0.2">
      <c r="A558" s="89"/>
      <c r="B558" s="89"/>
      <c r="C558" s="89"/>
      <c r="D558" s="89"/>
      <c r="E558" s="89"/>
      <c r="F558" s="89"/>
      <c r="G558" s="89"/>
      <c r="H558" s="89"/>
    </row>
    <row r="559" spans="1:8" x14ac:dyDescent="0.2">
      <c r="A559" s="89"/>
      <c r="B559" s="89"/>
      <c r="C559" s="89"/>
      <c r="D559" s="89"/>
      <c r="E559" s="89"/>
      <c r="F559" s="89"/>
      <c r="G559" s="89"/>
      <c r="H559" s="89"/>
    </row>
    <row r="560" spans="1:8" x14ac:dyDescent="0.2">
      <c r="A560" s="89"/>
      <c r="B560" s="89"/>
      <c r="C560" s="89"/>
      <c r="D560" s="89"/>
      <c r="E560" s="89"/>
      <c r="F560" s="89"/>
      <c r="G560" s="89"/>
      <c r="H560" s="89"/>
    </row>
    <row r="561" spans="1:8" x14ac:dyDescent="0.2">
      <c r="A561" s="89"/>
      <c r="B561" s="89"/>
      <c r="C561" s="89"/>
      <c r="D561" s="89"/>
      <c r="E561" s="89"/>
      <c r="F561" s="89"/>
      <c r="G561" s="89"/>
      <c r="H561" s="89"/>
    </row>
    <row r="562" spans="1:8" x14ac:dyDescent="0.2">
      <c r="A562" s="89"/>
      <c r="B562" s="89"/>
      <c r="C562" s="89"/>
      <c r="D562" s="89"/>
      <c r="E562" s="89"/>
      <c r="F562" s="89"/>
      <c r="G562" s="89"/>
      <c r="H562" s="89"/>
    </row>
    <row r="563" spans="1:8" x14ac:dyDescent="0.2">
      <c r="A563" s="89"/>
      <c r="B563" s="89"/>
      <c r="C563" s="89"/>
      <c r="D563" s="89"/>
      <c r="E563" s="89"/>
      <c r="F563" s="89"/>
      <c r="G563" s="89"/>
      <c r="H563" s="89"/>
    </row>
    <row r="564" spans="1:8" x14ac:dyDescent="0.2">
      <c r="A564" s="89"/>
      <c r="B564" s="89"/>
      <c r="C564" s="89"/>
      <c r="D564" s="89"/>
      <c r="E564" s="89"/>
      <c r="F564" s="89"/>
      <c r="G564" s="89"/>
      <c r="H564" s="89"/>
    </row>
    <row r="565" spans="1:8" x14ac:dyDescent="0.2">
      <c r="A565" s="89"/>
      <c r="B565" s="89"/>
      <c r="C565" s="89"/>
      <c r="D565" s="89"/>
      <c r="E565" s="89"/>
      <c r="F565" s="89"/>
      <c r="G565" s="89"/>
      <c r="H565" s="89"/>
    </row>
    <row r="566" spans="1:8" x14ac:dyDescent="0.2">
      <c r="A566" s="89"/>
      <c r="B566" s="89"/>
      <c r="C566" s="89"/>
      <c r="D566" s="89"/>
      <c r="E566" s="89"/>
      <c r="F566" s="89"/>
      <c r="G566" s="89"/>
      <c r="H566" s="89"/>
    </row>
    <row r="567" spans="1:8" x14ac:dyDescent="0.2">
      <c r="A567" s="89"/>
      <c r="B567" s="89"/>
      <c r="C567" s="89"/>
      <c r="D567" s="89"/>
      <c r="E567" s="89"/>
      <c r="F567" s="89"/>
      <c r="G567" s="89"/>
      <c r="H567" s="89"/>
    </row>
    <row r="568" spans="1:8" x14ac:dyDescent="0.2">
      <c r="A568" s="89"/>
      <c r="B568" s="89"/>
      <c r="C568" s="89"/>
      <c r="D568" s="89"/>
      <c r="E568" s="89"/>
      <c r="F568" s="89"/>
      <c r="G568" s="89"/>
      <c r="H568" s="89"/>
    </row>
    <row r="569" spans="1:8" x14ac:dyDescent="0.2">
      <c r="A569" s="89"/>
      <c r="B569" s="89"/>
      <c r="C569" s="89"/>
      <c r="D569" s="89"/>
      <c r="E569" s="89"/>
      <c r="F569" s="89"/>
      <c r="G569" s="89"/>
      <c r="H569" s="89"/>
    </row>
    <row r="570" spans="1:8" x14ac:dyDescent="0.2">
      <c r="A570" s="89"/>
      <c r="B570" s="89"/>
      <c r="C570" s="89"/>
      <c r="D570" s="89"/>
      <c r="E570" s="89"/>
      <c r="F570" s="89"/>
      <c r="G570" s="89"/>
      <c r="H570" s="89"/>
    </row>
    <row r="571" spans="1:8" x14ac:dyDescent="0.2">
      <c r="A571" s="89"/>
      <c r="B571" s="89"/>
      <c r="C571" s="89"/>
      <c r="D571" s="89"/>
      <c r="E571" s="89"/>
      <c r="F571" s="89"/>
      <c r="G571" s="89"/>
      <c r="H571" s="89"/>
    </row>
    <row r="572" spans="1:8" x14ac:dyDescent="0.2">
      <c r="A572" s="89"/>
      <c r="B572" s="89"/>
      <c r="C572" s="89"/>
      <c r="D572" s="89"/>
      <c r="E572" s="89"/>
      <c r="F572" s="89"/>
      <c r="G572" s="89"/>
      <c r="H572" s="89"/>
    </row>
    <row r="573" spans="1:8" x14ac:dyDescent="0.2">
      <c r="A573" s="89"/>
      <c r="B573" s="89"/>
      <c r="C573" s="89"/>
      <c r="D573" s="89"/>
      <c r="E573" s="89"/>
      <c r="F573" s="89"/>
      <c r="G573" s="89"/>
      <c r="H573" s="89"/>
    </row>
    <row r="574" spans="1:8" x14ac:dyDescent="0.2">
      <c r="A574" s="89"/>
      <c r="B574" s="89"/>
      <c r="C574" s="89"/>
      <c r="D574" s="89"/>
      <c r="E574" s="89"/>
      <c r="F574" s="89"/>
      <c r="G574" s="89"/>
      <c r="H574" s="89"/>
    </row>
    <row r="575" spans="1:8" x14ac:dyDescent="0.2">
      <c r="A575" s="89"/>
      <c r="B575" s="89"/>
      <c r="C575" s="89"/>
      <c r="D575" s="89"/>
      <c r="E575" s="89"/>
      <c r="F575" s="89"/>
      <c r="G575" s="89"/>
      <c r="H575" s="89"/>
    </row>
    <row r="576" spans="1:8" x14ac:dyDescent="0.2">
      <c r="A576" s="89"/>
      <c r="B576" s="89"/>
      <c r="C576" s="89"/>
      <c r="D576" s="89"/>
      <c r="E576" s="89"/>
      <c r="F576" s="89"/>
      <c r="G576" s="89"/>
      <c r="H576" s="89"/>
    </row>
    <row r="577" spans="1:8" x14ac:dyDescent="0.2">
      <c r="A577" s="89"/>
      <c r="B577" s="89"/>
      <c r="C577" s="89"/>
      <c r="D577" s="89"/>
      <c r="E577" s="89"/>
      <c r="F577" s="89"/>
      <c r="G577" s="89"/>
      <c r="H577" s="89"/>
    </row>
    <row r="578" spans="1:8" x14ac:dyDescent="0.2">
      <c r="A578" s="89"/>
      <c r="B578" s="89"/>
      <c r="C578" s="89"/>
      <c r="D578" s="89"/>
      <c r="E578" s="89"/>
      <c r="F578" s="89"/>
      <c r="G578" s="89"/>
      <c r="H578" s="89"/>
    </row>
    <row r="579" spans="1:8" x14ac:dyDescent="0.2">
      <c r="A579" s="89"/>
      <c r="B579" s="89"/>
      <c r="C579" s="89"/>
      <c r="D579" s="89"/>
      <c r="E579" s="89"/>
      <c r="F579" s="89"/>
      <c r="G579" s="89"/>
      <c r="H579" s="89"/>
    </row>
    <row r="580" spans="1:8" x14ac:dyDescent="0.2">
      <c r="A580" s="89"/>
      <c r="B580" s="89"/>
      <c r="C580" s="89"/>
      <c r="D580" s="89"/>
      <c r="E580" s="89"/>
      <c r="F580" s="89"/>
      <c r="G580" s="89"/>
      <c r="H580" s="89"/>
    </row>
    <row r="581" spans="1:8" x14ac:dyDescent="0.2">
      <c r="A581" s="89"/>
      <c r="B581" s="89"/>
      <c r="C581" s="89"/>
      <c r="D581" s="89"/>
      <c r="E581" s="89"/>
      <c r="F581" s="89"/>
      <c r="G581" s="89"/>
      <c r="H581" s="89"/>
    </row>
    <row r="582" spans="1:8" x14ac:dyDescent="0.2">
      <c r="A582" s="89"/>
      <c r="B582" s="89"/>
      <c r="C582" s="89"/>
      <c r="D582" s="89"/>
      <c r="E582" s="89"/>
      <c r="F582" s="89"/>
      <c r="G582" s="89"/>
      <c r="H582" s="89"/>
    </row>
    <row r="583" spans="1:8" x14ac:dyDescent="0.2">
      <c r="A583" s="89"/>
      <c r="B583" s="89"/>
      <c r="C583" s="89"/>
      <c r="D583" s="89"/>
      <c r="E583" s="89"/>
      <c r="F583" s="89"/>
      <c r="G583" s="89"/>
      <c r="H583" s="89"/>
    </row>
    <row r="584" spans="1:8" x14ac:dyDescent="0.2">
      <c r="A584" s="89"/>
      <c r="B584" s="89"/>
      <c r="C584" s="89"/>
      <c r="D584" s="89"/>
      <c r="E584" s="89"/>
      <c r="F584" s="89"/>
      <c r="G584" s="89"/>
      <c r="H584" s="89"/>
    </row>
    <row r="585" spans="1:8" x14ac:dyDescent="0.2">
      <c r="A585" s="89"/>
      <c r="B585" s="89"/>
      <c r="C585" s="89"/>
      <c r="D585" s="89"/>
      <c r="E585" s="89"/>
      <c r="F585" s="89"/>
      <c r="G585" s="89"/>
      <c r="H585" s="89"/>
    </row>
    <row r="586" spans="1:8" x14ac:dyDescent="0.2">
      <c r="A586" s="89"/>
      <c r="B586" s="89"/>
      <c r="C586" s="89"/>
      <c r="D586" s="89"/>
      <c r="E586" s="89"/>
      <c r="F586" s="89"/>
      <c r="G586" s="89"/>
      <c r="H586" s="89"/>
    </row>
    <row r="587" spans="1:8" x14ac:dyDescent="0.2">
      <c r="A587" s="89"/>
      <c r="B587" s="89"/>
      <c r="C587" s="89"/>
      <c r="D587" s="89"/>
      <c r="E587" s="89"/>
      <c r="F587" s="89"/>
      <c r="G587" s="89"/>
      <c r="H587" s="89"/>
    </row>
    <row r="588" spans="1:8" x14ac:dyDescent="0.2">
      <c r="A588" s="89"/>
      <c r="B588" s="89"/>
      <c r="C588" s="89"/>
      <c r="D588" s="89"/>
      <c r="E588" s="89"/>
      <c r="F588" s="89"/>
      <c r="G588" s="89"/>
      <c r="H588" s="89"/>
    </row>
    <row r="589" spans="1:8" x14ac:dyDescent="0.2">
      <c r="A589" s="89"/>
      <c r="B589" s="89"/>
      <c r="C589" s="89"/>
      <c r="D589" s="89"/>
      <c r="E589" s="89"/>
      <c r="F589" s="89"/>
      <c r="G589" s="89"/>
      <c r="H589" s="89"/>
    </row>
    <row r="590" spans="1:8" x14ac:dyDescent="0.2">
      <c r="A590" s="89"/>
      <c r="B590" s="89"/>
      <c r="C590" s="89"/>
      <c r="D590" s="89"/>
      <c r="E590" s="89"/>
      <c r="F590" s="89"/>
      <c r="G590" s="89"/>
      <c r="H590" s="89"/>
    </row>
    <row r="591" spans="1:8" x14ac:dyDescent="0.2">
      <c r="A591" s="89"/>
      <c r="B591" s="89"/>
      <c r="C591" s="89"/>
      <c r="D591" s="89"/>
      <c r="E591" s="89"/>
      <c r="F591" s="89"/>
      <c r="G591" s="89"/>
      <c r="H591" s="89"/>
    </row>
    <row r="592" spans="1:8" x14ac:dyDescent="0.2">
      <c r="A592" s="89"/>
      <c r="B592" s="89"/>
      <c r="C592" s="89"/>
      <c r="D592" s="89"/>
      <c r="E592" s="89"/>
      <c r="F592" s="89"/>
      <c r="G592" s="89"/>
      <c r="H592" s="89"/>
    </row>
    <row r="593" spans="1:8" x14ac:dyDescent="0.2">
      <c r="A593" s="89"/>
      <c r="B593" s="89"/>
      <c r="C593" s="89"/>
      <c r="D593" s="89"/>
      <c r="E593" s="89"/>
      <c r="F593" s="89"/>
      <c r="G593" s="89"/>
      <c r="H593" s="89"/>
    </row>
    <row r="594" spans="1:8" x14ac:dyDescent="0.2">
      <c r="A594" s="89"/>
      <c r="B594" s="89"/>
      <c r="C594" s="89"/>
      <c r="D594" s="89"/>
      <c r="E594" s="89"/>
      <c r="F594" s="89"/>
      <c r="G594" s="89"/>
      <c r="H594" s="89"/>
    </row>
    <row r="595" spans="1:8" x14ac:dyDescent="0.2">
      <c r="A595" s="89"/>
      <c r="B595" s="89"/>
      <c r="C595" s="89"/>
      <c r="D595" s="89"/>
      <c r="E595" s="89"/>
      <c r="F595" s="89"/>
      <c r="G595" s="89"/>
      <c r="H595" s="89"/>
    </row>
    <row r="596" spans="1:8" x14ac:dyDescent="0.2">
      <c r="A596" s="89"/>
      <c r="B596" s="89"/>
      <c r="C596" s="89"/>
      <c r="D596" s="89"/>
      <c r="E596" s="89"/>
      <c r="F596" s="89"/>
      <c r="G596" s="89"/>
      <c r="H596" s="89"/>
    </row>
    <row r="597" spans="1:8" x14ac:dyDescent="0.2">
      <c r="A597" s="89"/>
      <c r="B597" s="89"/>
      <c r="C597" s="89"/>
      <c r="D597" s="89"/>
      <c r="E597" s="89"/>
      <c r="F597" s="89"/>
      <c r="G597" s="89"/>
      <c r="H597" s="89"/>
    </row>
    <row r="598" spans="1:8" x14ac:dyDescent="0.2">
      <c r="A598" s="89"/>
      <c r="B598" s="89"/>
      <c r="C598" s="89"/>
      <c r="D598" s="89"/>
      <c r="E598" s="89"/>
      <c r="F598" s="89"/>
      <c r="G598" s="89"/>
      <c r="H598" s="89"/>
    </row>
    <row r="599" spans="1:8" x14ac:dyDescent="0.2">
      <c r="A599" s="89"/>
      <c r="B599" s="89"/>
      <c r="C599" s="89"/>
      <c r="D599" s="89"/>
      <c r="E599" s="89"/>
      <c r="F599" s="89"/>
      <c r="G599" s="89"/>
      <c r="H599" s="89"/>
    </row>
    <row r="600" spans="1:8" x14ac:dyDescent="0.2">
      <c r="A600" s="89"/>
      <c r="B600" s="89"/>
      <c r="C600" s="89"/>
      <c r="D600" s="89"/>
      <c r="E600" s="89"/>
      <c r="F600" s="89"/>
      <c r="G600" s="89"/>
      <c r="H600" s="89"/>
    </row>
    <row r="601" spans="1:8" x14ac:dyDescent="0.2">
      <c r="A601" s="89"/>
      <c r="B601" s="89"/>
      <c r="C601" s="89"/>
      <c r="D601" s="89"/>
      <c r="E601" s="89"/>
      <c r="F601" s="89"/>
      <c r="G601" s="89"/>
      <c r="H601" s="89"/>
    </row>
    <row r="602" spans="1:8" x14ac:dyDescent="0.2">
      <c r="A602" s="89"/>
      <c r="B602" s="89"/>
      <c r="C602" s="89"/>
      <c r="D602" s="89"/>
      <c r="E602" s="89"/>
      <c r="F602" s="89"/>
      <c r="G602" s="89"/>
      <c r="H602" s="89"/>
    </row>
    <row r="603" spans="1:8" x14ac:dyDescent="0.2">
      <c r="A603" s="89"/>
      <c r="B603" s="89"/>
      <c r="C603" s="89"/>
      <c r="D603" s="89"/>
      <c r="E603" s="89"/>
      <c r="F603" s="89"/>
      <c r="G603" s="89"/>
      <c r="H603" s="89"/>
    </row>
    <row r="604" spans="1:8" x14ac:dyDescent="0.2">
      <c r="A604" s="89"/>
      <c r="B604" s="89"/>
      <c r="C604" s="89"/>
      <c r="D604" s="89"/>
      <c r="E604" s="89"/>
      <c r="F604" s="89"/>
      <c r="G604" s="89"/>
      <c r="H604" s="89"/>
    </row>
    <row r="605" spans="1:8" x14ac:dyDescent="0.2">
      <c r="A605" s="89"/>
      <c r="B605" s="89"/>
      <c r="C605" s="89"/>
      <c r="D605" s="89"/>
      <c r="E605" s="89"/>
      <c r="F605" s="89"/>
      <c r="G605" s="89"/>
      <c r="H605" s="89"/>
    </row>
    <row r="606" spans="1:8" x14ac:dyDescent="0.2">
      <c r="A606" s="89"/>
      <c r="B606" s="89"/>
      <c r="C606" s="89"/>
      <c r="D606" s="89"/>
      <c r="E606" s="89"/>
      <c r="F606" s="89"/>
      <c r="G606" s="89"/>
      <c r="H606" s="89"/>
    </row>
    <row r="607" spans="1:8" x14ac:dyDescent="0.2">
      <c r="A607" s="89"/>
      <c r="B607" s="89"/>
      <c r="C607" s="89"/>
      <c r="D607" s="89"/>
      <c r="E607" s="89"/>
      <c r="F607" s="89"/>
      <c r="G607" s="89"/>
      <c r="H607" s="89"/>
    </row>
    <row r="608" spans="1:8" x14ac:dyDescent="0.2">
      <c r="A608" s="89"/>
      <c r="B608" s="89"/>
      <c r="C608" s="89"/>
      <c r="D608" s="89"/>
      <c r="E608" s="89"/>
      <c r="F608" s="89"/>
      <c r="G608" s="89"/>
      <c r="H608" s="89"/>
    </row>
    <row r="609" spans="1:8" x14ac:dyDescent="0.2">
      <c r="A609" s="89"/>
      <c r="B609" s="89"/>
      <c r="C609" s="89"/>
      <c r="D609" s="89"/>
      <c r="E609" s="89"/>
      <c r="F609" s="89"/>
      <c r="G609" s="89"/>
      <c r="H609" s="89"/>
    </row>
    <row r="610" spans="1:8" x14ac:dyDescent="0.2">
      <c r="A610" s="89"/>
      <c r="B610" s="89"/>
      <c r="C610" s="89"/>
      <c r="D610" s="89"/>
      <c r="E610" s="89"/>
      <c r="F610" s="89"/>
      <c r="G610" s="89"/>
      <c r="H610" s="89"/>
    </row>
    <row r="611" spans="1:8" x14ac:dyDescent="0.2">
      <c r="A611" s="89"/>
      <c r="B611" s="89"/>
      <c r="C611" s="89"/>
      <c r="D611" s="89"/>
      <c r="E611" s="89"/>
      <c r="F611" s="89"/>
      <c r="G611" s="89"/>
      <c r="H611" s="89"/>
    </row>
    <row r="612" spans="1:8" x14ac:dyDescent="0.2">
      <c r="A612" s="89"/>
      <c r="B612" s="89"/>
      <c r="C612" s="89"/>
      <c r="D612" s="89"/>
      <c r="E612" s="89"/>
      <c r="F612" s="89"/>
      <c r="G612" s="89"/>
      <c r="H612" s="89"/>
    </row>
    <row r="613" spans="1:8" x14ac:dyDescent="0.2">
      <c r="A613" s="89"/>
      <c r="B613" s="89"/>
      <c r="C613" s="89"/>
      <c r="D613" s="89"/>
      <c r="E613" s="89"/>
      <c r="F613" s="89"/>
      <c r="G613" s="89"/>
      <c r="H613" s="89"/>
    </row>
    <row r="614" spans="1:8" x14ac:dyDescent="0.2">
      <c r="A614" s="89"/>
      <c r="B614" s="89"/>
      <c r="C614" s="89"/>
      <c r="D614" s="89"/>
      <c r="E614" s="89"/>
      <c r="F614" s="89"/>
      <c r="G614" s="89"/>
      <c r="H614" s="89"/>
    </row>
    <row r="615" spans="1:8" x14ac:dyDescent="0.2">
      <c r="A615" s="89"/>
      <c r="B615" s="89"/>
      <c r="C615" s="89"/>
      <c r="D615" s="89"/>
      <c r="E615" s="89"/>
      <c r="F615" s="89"/>
      <c r="G615" s="89"/>
      <c r="H615" s="89"/>
    </row>
    <row r="616" spans="1:8" x14ac:dyDescent="0.2">
      <c r="A616" s="89"/>
      <c r="B616" s="89"/>
      <c r="C616" s="89"/>
      <c r="D616" s="89"/>
      <c r="E616" s="89"/>
      <c r="F616" s="89"/>
      <c r="G616" s="89"/>
      <c r="H616" s="89"/>
    </row>
    <row r="617" spans="1:8" x14ac:dyDescent="0.2">
      <c r="A617" s="89"/>
      <c r="B617" s="89"/>
      <c r="C617" s="89"/>
      <c r="D617" s="89"/>
      <c r="E617" s="89"/>
      <c r="F617" s="89"/>
      <c r="G617" s="89"/>
      <c r="H617" s="89"/>
    </row>
    <row r="618" spans="1:8" x14ac:dyDescent="0.2">
      <c r="A618" s="89"/>
      <c r="B618" s="89"/>
      <c r="C618" s="89"/>
      <c r="D618" s="89"/>
      <c r="E618" s="89"/>
      <c r="F618" s="89"/>
      <c r="G618" s="89"/>
      <c r="H618" s="89"/>
    </row>
    <row r="619" spans="1:8" x14ac:dyDescent="0.2">
      <c r="A619" s="89"/>
      <c r="B619" s="89"/>
      <c r="C619" s="89"/>
      <c r="D619" s="89"/>
      <c r="E619" s="89"/>
      <c r="F619" s="89"/>
      <c r="G619" s="89"/>
      <c r="H619" s="89"/>
    </row>
    <row r="620" spans="1:8" x14ac:dyDescent="0.2">
      <c r="A620" s="89"/>
      <c r="B620" s="89"/>
      <c r="C620" s="89"/>
      <c r="D620" s="89"/>
      <c r="E620" s="89"/>
      <c r="F620" s="89"/>
      <c r="G620" s="89"/>
      <c r="H620" s="89"/>
    </row>
    <row r="621" spans="1:8" x14ac:dyDescent="0.2">
      <c r="A621" s="89"/>
      <c r="B621" s="89"/>
      <c r="C621" s="89"/>
      <c r="D621" s="89"/>
      <c r="E621" s="89"/>
      <c r="F621" s="89"/>
      <c r="G621" s="89"/>
      <c r="H621" s="89"/>
    </row>
    <row r="622" spans="1:8" x14ac:dyDescent="0.2">
      <c r="A622" s="89"/>
      <c r="B622" s="89"/>
      <c r="C622" s="89"/>
      <c r="D622" s="89"/>
      <c r="E622" s="89"/>
      <c r="F622" s="89"/>
      <c r="G622" s="89"/>
      <c r="H622" s="89"/>
    </row>
    <row r="623" spans="1:8" x14ac:dyDescent="0.2">
      <c r="A623" s="89"/>
      <c r="B623" s="89"/>
      <c r="C623" s="89"/>
      <c r="D623" s="89"/>
      <c r="E623" s="89"/>
      <c r="F623" s="89"/>
      <c r="G623" s="89"/>
      <c r="H623" s="89"/>
    </row>
    <row r="624" spans="1:8" x14ac:dyDescent="0.2">
      <c r="A624" s="89"/>
      <c r="B624" s="89"/>
      <c r="C624" s="89"/>
      <c r="D624" s="89"/>
      <c r="E624" s="89"/>
      <c r="F624" s="89"/>
      <c r="G624" s="89"/>
      <c r="H624" s="89"/>
    </row>
    <row r="625" spans="1:8" x14ac:dyDescent="0.2">
      <c r="A625" s="89"/>
      <c r="B625" s="89"/>
      <c r="C625" s="89"/>
      <c r="D625" s="89"/>
      <c r="E625" s="89"/>
      <c r="F625" s="89"/>
      <c r="G625" s="89"/>
      <c r="H625" s="89"/>
    </row>
    <row r="626" spans="1:8" x14ac:dyDescent="0.2">
      <c r="A626" s="89"/>
      <c r="B626" s="89"/>
      <c r="C626" s="89"/>
      <c r="D626" s="89"/>
      <c r="E626" s="89"/>
      <c r="F626" s="89"/>
      <c r="G626" s="89"/>
      <c r="H626" s="89"/>
    </row>
    <row r="627" spans="1:8" x14ac:dyDescent="0.2">
      <c r="A627" s="89"/>
      <c r="B627" s="89"/>
      <c r="C627" s="89"/>
      <c r="D627" s="89"/>
      <c r="E627" s="89"/>
      <c r="F627" s="89"/>
      <c r="G627" s="89"/>
      <c r="H627" s="89"/>
    </row>
    <row r="628" spans="1:8" x14ac:dyDescent="0.2">
      <c r="A628" s="89"/>
      <c r="B628" s="89"/>
      <c r="C628" s="89"/>
      <c r="D628" s="89"/>
      <c r="E628" s="89"/>
      <c r="F628" s="89"/>
      <c r="G628" s="89"/>
      <c r="H628" s="89"/>
    </row>
    <row r="629" spans="1:8" x14ac:dyDescent="0.2">
      <c r="A629" s="89"/>
      <c r="B629" s="89"/>
      <c r="C629" s="89"/>
      <c r="D629" s="89"/>
      <c r="E629" s="89"/>
      <c r="F629" s="89"/>
      <c r="G629" s="89"/>
      <c r="H629" s="89"/>
    </row>
    <row r="630" spans="1:8" x14ac:dyDescent="0.2">
      <c r="A630" s="89"/>
      <c r="B630" s="89"/>
      <c r="C630" s="89"/>
      <c r="D630" s="89"/>
      <c r="E630" s="89"/>
      <c r="F630" s="89"/>
      <c r="G630" s="89"/>
      <c r="H630" s="89"/>
    </row>
    <row r="631" spans="1:8" x14ac:dyDescent="0.2">
      <c r="A631" s="89"/>
      <c r="B631" s="89"/>
      <c r="C631" s="89"/>
      <c r="D631" s="89"/>
      <c r="E631" s="89"/>
      <c r="F631" s="89"/>
      <c r="G631" s="89"/>
      <c r="H631" s="89"/>
    </row>
    <row r="632" spans="1:8" x14ac:dyDescent="0.2">
      <c r="A632" s="89"/>
      <c r="B632" s="89"/>
      <c r="C632" s="89"/>
      <c r="D632" s="89"/>
      <c r="E632" s="89"/>
      <c r="F632" s="89"/>
      <c r="G632" s="89"/>
      <c r="H632" s="89"/>
    </row>
    <row r="633" spans="1:8" x14ac:dyDescent="0.2">
      <c r="A633" s="89"/>
      <c r="B633" s="89"/>
      <c r="C633" s="89"/>
      <c r="D633" s="89"/>
      <c r="E633" s="89"/>
      <c r="F633" s="89"/>
      <c r="G633" s="89"/>
      <c r="H633" s="89"/>
    </row>
    <row r="634" spans="1:8" x14ac:dyDescent="0.2">
      <c r="A634" s="89"/>
      <c r="B634" s="89"/>
      <c r="C634" s="89"/>
      <c r="D634" s="89"/>
      <c r="E634" s="89"/>
      <c r="F634" s="89"/>
      <c r="G634" s="89"/>
      <c r="H634" s="89"/>
    </row>
    <row r="635" spans="1:8" x14ac:dyDescent="0.2">
      <c r="A635" s="89"/>
      <c r="B635" s="89"/>
      <c r="C635" s="89"/>
      <c r="D635" s="89"/>
      <c r="E635" s="89"/>
      <c r="F635" s="89"/>
      <c r="G635" s="89"/>
      <c r="H635" s="89"/>
    </row>
    <row r="636" spans="1:8" x14ac:dyDescent="0.2">
      <c r="A636" s="89"/>
      <c r="B636" s="89"/>
      <c r="C636" s="89"/>
      <c r="D636" s="89"/>
      <c r="E636" s="89"/>
      <c r="F636" s="89"/>
      <c r="G636" s="89"/>
      <c r="H636" s="89"/>
    </row>
    <row r="637" spans="1:8" x14ac:dyDescent="0.2">
      <c r="A637" s="89"/>
      <c r="B637" s="89"/>
      <c r="C637" s="89"/>
      <c r="D637" s="89"/>
      <c r="E637" s="89"/>
      <c r="F637" s="89"/>
      <c r="G637" s="89"/>
      <c r="H637" s="89"/>
    </row>
    <row r="638" spans="1:8" x14ac:dyDescent="0.2">
      <c r="A638" s="89"/>
      <c r="B638" s="89"/>
      <c r="C638" s="89"/>
      <c r="D638" s="89"/>
      <c r="E638" s="89"/>
      <c r="F638" s="89"/>
      <c r="G638" s="89"/>
      <c r="H638" s="89"/>
    </row>
    <row r="639" spans="1:8" x14ac:dyDescent="0.2">
      <c r="A639" s="89"/>
      <c r="B639" s="89"/>
      <c r="C639" s="89"/>
      <c r="D639" s="89"/>
      <c r="E639" s="89"/>
      <c r="F639" s="89"/>
      <c r="G639" s="89"/>
      <c r="H639" s="89"/>
    </row>
    <row r="640" spans="1:8" x14ac:dyDescent="0.2">
      <c r="A640" s="89"/>
      <c r="B640" s="89"/>
      <c r="C640" s="89"/>
      <c r="D640" s="89"/>
      <c r="E640" s="89"/>
      <c r="F640" s="89"/>
      <c r="G640" s="89"/>
      <c r="H640" s="89"/>
    </row>
    <row r="641" spans="1:8" x14ac:dyDescent="0.2">
      <c r="A641" s="89"/>
      <c r="B641" s="89"/>
      <c r="C641" s="89"/>
      <c r="D641" s="89"/>
      <c r="E641" s="89"/>
      <c r="F641" s="89"/>
      <c r="G641" s="89"/>
      <c r="H641" s="89"/>
    </row>
    <row r="642" spans="1:8" x14ac:dyDescent="0.2">
      <c r="A642" s="89"/>
      <c r="B642" s="89"/>
      <c r="C642" s="89"/>
      <c r="D642" s="89"/>
      <c r="E642" s="89"/>
      <c r="F642" s="89"/>
      <c r="G642" s="89"/>
      <c r="H642" s="89"/>
    </row>
    <row r="643" spans="1:8" x14ac:dyDescent="0.2">
      <c r="A643" s="89"/>
      <c r="B643" s="89"/>
      <c r="C643" s="89"/>
      <c r="D643" s="89"/>
      <c r="E643" s="89"/>
      <c r="F643" s="89"/>
      <c r="G643" s="89"/>
      <c r="H643" s="89"/>
    </row>
    <row r="644" spans="1:8" x14ac:dyDescent="0.2">
      <c r="A644" s="89"/>
      <c r="B644" s="89"/>
      <c r="C644" s="89"/>
      <c r="D644" s="89"/>
      <c r="E644" s="89"/>
      <c r="F644" s="89"/>
      <c r="G644" s="89"/>
      <c r="H644" s="89"/>
    </row>
    <row r="645" spans="1:8" x14ac:dyDescent="0.2">
      <c r="A645" s="89"/>
      <c r="B645" s="89"/>
      <c r="C645" s="89"/>
      <c r="D645" s="89"/>
      <c r="E645" s="89"/>
      <c r="F645" s="89"/>
      <c r="G645" s="89"/>
      <c r="H645" s="89"/>
    </row>
    <row r="646" spans="1:8" x14ac:dyDescent="0.2">
      <c r="A646" s="89"/>
      <c r="B646" s="89"/>
      <c r="C646" s="89"/>
      <c r="D646" s="89"/>
      <c r="E646" s="89"/>
      <c r="F646" s="89"/>
      <c r="G646" s="89"/>
      <c r="H646" s="89"/>
    </row>
    <row r="647" spans="1:8" x14ac:dyDescent="0.2">
      <c r="A647" s="89"/>
      <c r="B647" s="89"/>
      <c r="C647" s="89"/>
      <c r="D647" s="89"/>
      <c r="E647" s="89"/>
      <c r="F647" s="89"/>
      <c r="G647" s="89"/>
      <c r="H647" s="89"/>
    </row>
    <row r="648" spans="1:8" x14ac:dyDescent="0.2">
      <c r="A648" s="89"/>
      <c r="B648" s="89"/>
      <c r="C648" s="89"/>
      <c r="D648" s="89"/>
      <c r="E648" s="89"/>
      <c r="F648" s="89"/>
      <c r="G648" s="89"/>
      <c r="H648" s="89"/>
    </row>
    <row r="649" spans="1:8" x14ac:dyDescent="0.2">
      <c r="A649" s="89"/>
      <c r="B649" s="89"/>
      <c r="C649" s="89"/>
      <c r="D649" s="89"/>
      <c r="E649" s="89"/>
      <c r="F649" s="89"/>
      <c r="G649" s="89"/>
      <c r="H649" s="89"/>
    </row>
    <row r="650" spans="1:8" x14ac:dyDescent="0.2">
      <c r="A650" s="89"/>
      <c r="B650" s="89"/>
      <c r="C650" s="89"/>
      <c r="D650" s="89"/>
      <c r="E650" s="89"/>
      <c r="F650" s="89"/>
      <c r="G650" s="89"/>
      <c r="H650" s="89"/>
    </row>
    <row r="651" spans="1:8" x14ac:dyDescent="0.2">
      <c r="A651" s="89"/>
      <c r="B651" s="89"/>
      <c r="C651" s="89"/>
      <c r="D651" s="89"/>
      <c r="E651" s="89"/>
      <c r="F651" s="89"/>
      <c r="G651" s="89"/>
      <c r="H651" s="89"/>
    </row>
    <row r="652" spans="1:8" x14ac:dyDescent="0.2">
      <c r="A652" s="89"/>
      <c r="B652" s="89"/>
      <c r="C652" s="89"/>
      <c r="D652" s="89"/>
      <c r="E652" s="89"/>
      <c r="F652" s="89"/>
      <c r="G652" s="89"/>
      <c r="H652" s="89"/>
    </row>
    <row r="653" spans="1:8" x14ac:dyDescent="0.2">
      <c r="A653" s="89"/>
      <c r="B653" s="89"/>
      <c r="C653" s="89"/>
      <c r="D653" s="89"/>
      <c r="E653" s="89"/>
      <c r="F653" s="89"/>
      <c r="G653" s="89"/>
      <c r="H653" s="89"/>
    </row>
    <row r="654" spans="1:8" x14ac:dyDescent="0.2">
      <c r="A654" s="89"/>
      <c r="B654" s="89"/>
      <c r="C654" s="89"/>
      <c r="D654" s="89"/>
      <c r="E654" s="89"/>
      <c r="F654" s="89"/>
      <c r="G654" s="89"/>
      <c r="H654" s="89"/>
    </row>
    <row r="655" spans="1:8" x14ac:dyDescent="0.2">
      <c r="A655" s="89"/>
      <c r="B655" s="89"/>
      <c r="C655" s="89"/>
      <c r="D655" s="89"/>
      <c r="E655" s="89"/>
      <c r="F655" s="89"/>
      <c r="G655" s="89"/>
      <c r="H655" s="89"/>
    </row>
    <row r="656" spans="1:8" x14ac:dyDescent="0.2">
      <c r="A656" s="89"/>
      <c r="B656" s="89"/>
      <c r="C656" s="89"/>
      <c r="D656" s="89"/>
      <c r="E656" s="89"/>
      <c r="F656" s="89"/>
      <c r="G656" s="89"/>
      <c r="H656" s="89"/>
    </row>
    <row r="657" spans="1:8" x14ac:dyDescent="0.2">
      <c r="A657" s="89"/>
      <c r="B657" s="89"/>
      <c r="C657" s="89"/>
      <c r="D657" s="89"/>
      <c r="E657" s="89"/>
      <c r="F657" s="89"/>
      <c r="G657" s="89"/>
      <c r="H657" s="89"/>
    </row>
    <row r="658" spans="1:8" x14ac:dyDescent="0.2">
      <c r="A658" s="89"/>
      <c r="B658" s="89"/>
      <c r="C658" s="89"/>
      <c r="D658" s="89"/>
      <c r="E658" s="89"/>
      <c r="F658" s="89"/>
      <c r="G658" s="89"/>
      <c r="H658" s="89"/>
    </row>
    <row r="659" spans="1:8" x14ac:dyDescent="0.2">
      <c r="A659" s="89"/>
      <c r="B659" s="89"/>
      <c r="C659" s="89"/>
      <c r="D659" s="89"/>
      <c r="E659" s="89"/>
      <c r="F659" s="89"/>
      <c r="G659" s="89"/>
      <c r="H659" s="89"/>
    </row>
    <row r="660" spans="1:8" x14ac:dyDescent="0.2">
      <c r="A660" s="89"/>
      <c r="B660" s="89"/>
      <c r="C660" s="89"/>
      <c r="D660" s="89"/>
      <c r="E660" s="89"/>
      <c r="F660" s="89"/>
      <c r="G660" s="89"/>
      <c r="H660" s="89"/>
    </row>
    <row r="661" spans="1:8" x14ac:dyDescent="0.2">
      <c r="A661" s="89"/>
      <c r="B661" s="89"/>
      <c r="C661" s="89"/>
      <c r="D661" s="89"/>
      <c r="E661" s="89"/>
      <c r="F661" s="89"/>
      <c r="G661" s="89"/>
      <c r="H661" s="89"/>
    </row>
    <row r="662" spans="1:8" x14ac:dyDescent="0.2">
      <c r="A662" s="89"/>
      <c r="B662" s="89"/>
      <c r="C662" s="89"/>
      <c r="D662" s="89"/>
      <c r="E662" s="89"/>
      <c r="F662" s="89"/>
      <c r="G662" s="89"/>
      <c r="H662" s="89"/>
    </row>
    <row r="663" spans="1:8" x14ac:dyDescent="0.2">
      <c r="A663" s="89"/>
      <c r="B663" s="89"/>
      <c r="C663" s="89"/>
      <c r="D663" s="89"/>
      <c r="E663" s="89"/>
      <c r="F663" s="89"/>
      <c r="G663" s="89"/>
      <c r="H663" s="89"/>
    </row>
    <row r="664" spans="1:8" x14ac:dyDescent="0.2">
      <c r="A664" s="89"/>
      <c r="B664" s="89"/>
      <c r="C664" s="89"/>
      <c r="D664" s="89"/>
      <c r="E664" s="89"/>
      <c r="F664" s="89"/>
      <c r="G664" s="89"/>
      <c r="H664" s="89"/>
    </row>
    <row r="665" spans="1:8" x14ac:dyDescent="0.2">
      <c r="A665" s="89"/>
      <c r="B665" s="89"/>
      <c r="C665" s="89"/>
      <c r="D665" s="89"/>
      <c r="E665" s="89"/>
      <c r="F665" s="89"/>
      <c r="G665" s="89"/>
      <c r="H665" s="89"/>
    </row>
    <row r="666" spans="1:8" x14ac:dyDescent="0.2">
      <c r="A666" s="89"/>
      <c r="B666" s="89"/>
      <c r="C666" s="89"/>
      <c r="D666" s="89"/>
      <c r="E666" s="89"/>
      <c r="F666" s="89"/>
      <c r="G666" s="89"/>
      <c r="H666" s="89"/>
    </row>
    <row r="667" spans="1:8" x14ac:dyDescent="0.2">
      <c r="A667" s="89"/>
      <c r="B667" s="89"/>
      <c r="C667" s="89"/>
      <c r="D667" s="89"/>
      <c r="E667" s="89"/>
      <c r="F667" s="89"/>
      <c r="G667" s="89"/>
      <c r="H667" s="89"/>
    </row>
    <row r="668" spans="1:8" x14ac:dyDescent="0.2">
      <c r="A668" s="89"/>
      <c r="B668" s="89"/>
      <c r="C668" s="89"/>
      <c r="D668" s="89"/>
      <c r="E668" s="89"/>
      <c r="F668" s="89"/>
      <c r="G668" s="89"/>
      <c r="H668" s="89"/>
    </row>
    <row r="669" spans="1:8" x14ac:dyDescent="0.2">
      <c r="A669" s="89"/>
      <c r="B669" s="89"/>
      <c r="C669" s="89"/>
      <c r="D669" s="89"/>
      <c r="E669" s="89"/>
      <c r="F669" s="89"/>
      <c r="G669" s="89"/>
      <c r="H669" s="89"/>
    </row>
    <row r="670" spans="1:8" x14ac:dyDescent="0.2">
      <c r="A670" s="89"/>
      <c r="B670" s="89"/>
      <c r="C670" s="89"/>
      <c r="D670" s="89"/>
      <c r="E670" s="89"/>
      <c r="F670" s="89"/>
      <c r="G670" s="89"/>
      <c r="H670" s="89"/>
    </row>
    <row r="671" spans="1:8" x14ac:dyDescent="0.2">
      <c r="A671" s="89"/>
      <c r="B671" s="89"/>
      <c r="C671" s="89"/>
      <c r="D671" s="89"/>
      <c r="E671" s="89"/>
      <c r="F671" s="89"/>
      <c r="G671" s="89"/>
      <c r="H671" s="89"/>
    </row>
    <row r="672" spans="1:8" x14ac:dyDescent="0.2">
      <c r="A672" s="89"/>
      <c r="B672" s="89"/>
      <c r="C672" s="89"/>
      <c r="D672" s="89"/>
      <c r="E672" s="89"/>
      <c r="F672" s="89"/>
      <c r="G672" s="89"/>
      <c r="H672" s="89"/>
    </row>
    <row r="673" spans="1:8" x14ac:dyDescent="0.2">
      <c r="A673" s="89"/>
      <c r="B673" s="89"/>
      <c r="C673" s="89"/>
      <c r="D673" s="89"/>
      <c r="E673" s="89"/>
      <c r="F673" s="89"/>
      <c r="G673" s="89"/>
      <c r="H673" s="89"/>
    </row>
    <row r="674" spans="1:8" x14ac:dyDescent="0.2">
      <c r="A674" s="89"/>
      <c r="B674" s="89"/>
      <c r="C674" s="89"/>
      <c r="D674" s="89"/>
      <c r="E674" s="89"/>
      <c r="F674" s="89"/>
      <c r="G674" s="89"/>
      <c r="H674" s="89"/>
    </row>
    <row r="675" spans="1:8" x14ac:dyDescent="0.2">
      <c r="A675" s="89"/>
      <c r="B675" s="89"/>
      <c r="C675" s="89"/>
      <c r="D675" s="89"/>
      <c r="E675" s="89"/>
      <c r="F675" s="89"/>
      <c r="G675" s="89"/>
      <c r="H675" s="89"/>
    </row>
    <row r="676" spans="1:8" x14ac:dyDescent="0.2">
      <c r="A676" s="89"/>
      <c r="B676" s="89"/>
      <c r="C676" s="89"/>
      <c r="D676" s="89"/>
      <c r="E676" s="89"/>
      <c r="F676" s="89"/>
      <c r="G676" s="89"/>
      <c r="H676" s="89"/>
    </row>
    <row r="677" spans="1:8" x14ac:dyDescent="0.2">
      <c r="A677" s="89"/>
      <c r="B677" s="89"/>
      <c r="C677" s="89"/>
      <c r="D677" s="89"/>
      <c r="E677" s="89"/>
      <c r="F677" s="89"/>
      <c r="G677" s="89"/>
      <c r="H677" s="89"/>
    </row>
    <row r="678" spans="1:8" x14ac:dyDescent="0.2">
      <c r="A678" s="89"/>
      <c r="B678" s="89"/>
      <c r="C678" s="89"/>
      <c r="D678" s="89"/>
      <c r="E678" s="89"/>
      <c r="F678" s="89"/>
      <c r="G678" s="89"/>
      <c r="H678" s="89"/>
    </row>
    <row r="679" spans="1:8" x14ac:dyDescent="0.2">
      <c r="A679" s="89"/>
      <c r="B679" s="89"/>
      <c r="C679" s="89"/>
      <c r="D679" s="89"/>
      <c r="E679" s="89"/>
      <c r="F679" s="89"/>
      <c r="G679" s="89"/>
      <c r="H679" s="89"/>
    </row>
    <row r="680" spans="1:8" x14ac:dyDescent="0.2">
      <c r="A680" s="89"/>
      <c r="B680" s="89"/>
      <c r="C680" s="89"/>
      <c r="D680" s="89"/>
      <c r="E680" s="89"/>
      <c r="F680" s="89"/>
      <c r="G680" s="89"/>
      <c r="H680" s="89"/>
    </row>
    <row r="681" spans="1:8" x14ac:dyDescent="0.2">
      <c r="A681" s="89"/>
      <c r="B681" s="89"/>
      <c r="C681" s="89"/>
      <c r="D681" s="89"/>
      <c r="E681" s="89"/>
      <c r="F681" s="89"/>
      <c r="G681" s="89"/>
      <c r="H681" s="89"/>
    </row>
    <row r="682" spans="1:8" x14ac:dyDescent="0.2">
      <c r="A682" s="89"/>
      <c r="B682" s="89"/>
      <c r="C682" s="89"/>
      <c r="D682" s="89"/>
      <c r="E682" s="89"/>
      <c r="F682" s="89"/>
      <c r="G682" s="89"/>
      <c r="H682" s="89"/>
    </row>
    <row r="683" spans="1:8" x14ac:dyDescent="0.2">
      <c r="A683" s="89"/>
      <c r="B683" s="89"/>
      <c r="C683" s="89"/>
      <c r="D683" s="89"/>
      <c r="E683" s="89"/>
      <c r="F683" s="89"/>
      <c r="G683" s="89"/>
      <c r="H683" s="89"/>
    </row>
    <row r="684" spans="1:8" x14ac:dyDescent="0.2">
      <c r="A684" s="89"/>
      <c r="B684" s="89"/>
      <c r="C684" s="89"/>
      <c r="D684" s="89"/>
      <c r="E684" s="89"/>
      <c r="F684" s="89"/>
      <c r="G684" s="89"/>
      <c r="H684" s="89"/>
    </row>
    <row r="685" spans="1:8" x14ac:dyDescent="0.2">
      <c r="A685" s="89"/>
      <c r="B685" s="89"/>
      <c r="C685" s="89"/>
      <c r="D685" s="89"/>
      <c r="E685" s="89"/>
      <c r="F685" s="89"/>
      <c r="G685" s="89"/>
      <c r="H685" s="89"/>
    </row>
    <row r="686" spans="1:8" x14ac:dyDescent="0.2">
      <c r="A686" s="89"/>
      <c r="B686" s="89"/>
      <c r="C686" s="89"/>
      <c r="D686" s="89"/>
      <c r="E686" s="89"/>
      <c r="F686" s="89"/>
      <c r="G686" s="89"/>
      <c r="H686" s="89"/>
    </row>
    <row r="687" spans="1:8" x14ac:dyDescent="0.2">
      <c r="A687" s="89"/>
      <c r="B687" s="89"/>
      <c r="C687" s="89"/>
      <c r="D687" s="89"/>
      <c r="E687" s="89"/>
      <c r="F687" s="89"/>
      <c r="G687" s="89"/>
      <c r="H687" s="89"/>
    </row>
    <row r="688" spans="1:8" x14ac:dyDescent="0.2">
      <c r="A688" s="89"/>
      <c r="B688" s="89"/>
      <c r="C688" s="89"/>
      <c r="D688" s="89"/>
      <c r="E688" s="89"/>
      <c r="F688" s="89"/>
      <c r="G688" s="89"/>
      <c r="H688" s="89"/>
    </row>
    <row r="689" spans="1:8" x14ac:dyDescent="0.2">
      <c r="A689" s="89"/>
      <c r="B689" s="89"/>
      <c r="C689" s="89"/>
      <c r="D689" s="89"/>
      <c r="E689" s="89"/>
      <c r="F689" s="89"/>
      <c r="G689" s="89"/>
      <c r="H689" s="89"/>
    </row>
    <row r="690" spans="1:8" x14ac:dyDescent="0.2">
      <c r="A690" s="89"/>
      <c r="B690" s="89"/>
      <c r="C690" s="89"/>
      <c r="D690" s="89"/>
      <c r="E690" s="89"/>
      <c r="F690" s="89"/>
      <c r="G690" s="89"/>
      <c r="H690" s="89"/>
    </row>
    <row r="691" spans="1:8" x14ac:dyDescent="0.2">
      <c r="A691" s="89"/>
      <c r="B691" s="89"/>
      <c r="C691" s="89"/>
      <c r="D691" s="89"/>
      <c r="E691" s="89"/>
      <c r="F691" s="89"/>
      <c r="G691" s="89"/>
      <c r="H691" s="89"/>
    </row>
    <row r="692" spans="1:8" x14ac:dyDescent="0.2">
      <c r="A692" s="89"/>
      <c r="B692" s="89"/>
      <c r="C692" s="89"/>
      <c r="D692" s="89"/>
      <c r="E692" s="89"/>
      <c r="F692" s="89"/>
      <c r="G692" s="89"/>
      <c r="H692" s="89"/>
    </row>
    <row r="693" spans="1:8" x14ac:dyDescent="0.2">
      <c r="A693" s="89"/>
      <c r="B693" s="89"/>
      <c r="C693" s="89"/>
      <c r="D693" s="89"/>
      <c r="E693" s="89"/>
      <c r="F693" s="89"/>
      <c r="G693" s="89"/>
      <c r="H693" s="89"/>
    </row>
    <row r="694" spans="1:8" x14ac:dyDescent="0.2">
      <c r="A694" s="89"/>
      <c r="B694" s="89"/>
      <c r="C694" s="89"/>
      <c r="D694" s="89"/>
      <c r="E694" s="89"/>
      <c r="F694" s="89"/>
      <c r="G694" s="89"/>
      <c r="H694" s="89"/>
    </row>
    <row r="695" spans="1:8" x14ac:dyDescent="0.2">
      <c r="A695" s="89"/>
      <c r="B695" s="89"/>
      <c r="C695" s="89"/>
      <c r="D695" s="89"/>
      <c r="E695" s="89"/>
      <c r="F695" s="89"/>
      <c r="G695" s="89"/>
      <c r="H695" s="89"/>
    </row>
    <row r="696" spans="1:8" x14ac:dyDescent="0.2">
      <c r="A696" s="89"/>
      <c r="B696" s="89"/>
      <c r="C696" s="89"/>
      <c r="D696" s="89"/>
      <c r="E696" s="89"/>
      <c r="F696" s="89"/>
      <c r="G696" s="89"/>
      <c r="H696" s="89"/>
    </row>
    <row r="697" spans="1:8" x14ac:dyDescent="0.2">
      <c r="A697" s="89"/>
      <c r="B697" s="89"/>
      <c r="C697" s="89"/>
      <c r="D697" s="89"/>
      <c r="E697" s="89"/>
      <c r="F697" s="89"/>
      <c r="G697" s="89"/>
      <c r="H697" s="89"/>
    </row>
    <row r="698" spans="1:8" x14ac:dyDescent="0.2">
      <c r="A698" s="89"/>
      <c r="B698" s="89"/>
      <c r="C698" s="89"/>
      <c r="D698" s="89"/>
      <c r="E698" s="89"/>
      <c r="F698" s="89"/>
      <c r="G698" s="89"/>
      <c r="H698" s="89"/>
    </row>
    <row r="699" spans="1:8" x14ac:dyDescent="0.2">
      <c r="A699" s="89"/>
      <c r="B699" s="89"/>
      <c r="C699" s="89"/>
      <c r="D699" s="89"/>
      <c r="E699" s="89"/>
      <c r="F699" s="89"/>
      <c r="G699" s="89"/>
      <c r="H699" s="89"/>
    </row>
    <row r="700" spans="1:8" x14ac:dyDescent="0.2">
      <c r="A700" s="89"/>
      <c r="B700" s="89"/>
      <c r="C700" s="89"/>
      <c r="D700" s="89"/>
      <c r="E700" s="89"/>
      <c r="F700" s="89"/>
      <c r="G700" s="89"/>
      <c r="H700" s="89"/>
    </row>
    <row r="701" spans="1:8" x14ac:dyDescent="0.2">
      <c r="A701" s="89"/>
      <c r="B701" s="89"/>
      <c r="C701" s="89"/>
      <c r="D701" s="89"/>
      <c r="E701" s="89"/>
      <c r="F701" s="89"/>
      <c r="G701" s="89"/>
      <c r="H701" s="89"/>
    </row>
    <row r="702" spans="1:8" x14ac:dyDescent="0.2">
      <c r="A702" s="89"/>
      <c r="B702" s="89"/>
      <c r="C702" s="89"/>
      <c r="D702" s="89"/>
      <c r="E702" s="89"/>
      <c r="F702" s="89"/>
      <c r="G702" s="89"/>
      <c r="H702" s="89"/>
    </row>
    <row r="703" spans="1:8" x14ac:dyDescent="0.2">
      <c r="A703" s="89"/>
      <c r="B703" s="89"/>
      <c r="C703" s="89"/>
      <c r="D703" s="89"/>
      <c r="E703" s="89"/>
      <c r="F703" s="89"/>
      <c r="G703" s="89"/>
      <c r="H703" s="89"/>
    </row>
    <row r="704" spans="1:8" x14ac:dyDescent="0.2">
      <c r="A704" s="89"/>
      <c r="B704" s="89"/>
      <c r="C704" s="89"/>
      <c r="D704" s="89"/>
      <c r="E704" s="89"/>
      <c r="F704" s="89"/>
      <c r="G704" s="89"/>
      <c r="H704" s="89"/>
    </row>
    <row r="705" spans="1:8" x14ac:dyDescent="0.2">
      <c r="A705" s="89"/>
      <c r="B705" s="89"/>
      <c r="C705" s="89"/>
      <c r="D705" s="89"/>
      <c r="E705" s="89"/>
      <c r="F705" s="89"/>
      <c r="G705" s="89"/>
      <c r="H705" s="89"/>
    </row>
    <row r="706" spans="1:8" x14ac:dyDescent="0.2">
      <c r="A706" s="89"/>
      <c r="B706" s="89"/>
      <c r="C706" s="89"/>
      <c r="D706" s="89"/>
      <c r="E706" s="89"/>
      <c r="F706" s="89"/>
      <c r="G706" s="89"/>
      <c r="H706" s="89"/>
    </row>
    <row r="707" spans="1:8" x14ac:dyDescent="0.2">
      <c r="A707" s="89"/>
      <c r="B707" s="89"/>
      <c r="C707" s="89"/>
      <c r="D707" s="89"/>
      <c r="E707" s="89"/>
      <c r="F707" s="89"/>
      <c r="G707" s="89"/>
      <c r="H707" s="89"/>
    </row>
    <row r="708" spans="1:8" x14ac:dyDescent="0.2">
      <c r="A708" s="89"/>
      <c r="B708" s="89"/>
      <c r="C708" s="89"/>
      <c r="D708" s="89"/>
      <c r="E708" s="89"/>
      <c r="F708" s="89"/>
      <c r="G708" s="89"/>
      <c r="H708" s="89"/>
    </row>
    <row r="709" spans="1:8" x14ac:dyDescent="0.2">
      <c r="A709" s="89"/>
      <c r="B709" s="89"/>
      <c r="C709" s="89"/>
      <c r="D709" s="89"/>
      <c r="E709" s="89"/>
      <c r="F709" s="89"/>
      <c r="G709" s="89"/>
      <c r="H709" s="89"/>
    </row>
    <row r="710" spans="1:8" x14ac:dyDescent="0.2">
      <c r="A710" s="89"/>
      <c r="B710" s="89"/>
      <c r="C710" s="89"/>
      <c r="D710" s="89"/>
      <c r="E710" s="89"/>
      <c r="F710" s="89"/>
      <c r="G710" s="89"/>
      <c r="H710" s="89"/>
    </row>
    <row r="711" spans="1:8" x14ac:dyDescent="0.2">
      <c r="A711" s="89"/>
      <c r="B711" s="89"/>
      <c r="C711" s="89"/>
      <c r="D711" s="89"/>
      <c r="E711" s="89"/>
      <c r="F711" s="89"/>
      <c r="G711" s="89"/>
      <c r="H711" s="89"/>
    </row>
    <row r="712" spans="1:8" x14ac:dyDescent="0.2">
      <c r="A712" s="89"/>
      <c r="B712" s="89"/>
      <c r="C712" s="89"/>
      <c r="D712" s="89"/>
      <c r="E712" s="89"/>
      <c r="F712" s="89"/>
      <c r="G712" s="89"/>
      <c r="H712" s="89"/>
    </row>
    <row r="713" spans="1:8" x14ac:dyDescent="0.2">
      <c r="A713" s="89"/>
      <c r="B713" s="89"/>
      <c r="C713" s="89"/>
      <c r="D713" s="89"/>
      <c r="E713" s="89"/>
      <c r="F713" s="89"/>
      <c r="G713" s="89"/>
      <c r="H713" s="89"/>
    </row>
    <row r="714" spans="1:8" x14ac:dyDescent="0.2">
      <c r="A714" s="89"/>
      <c r="B714" s="89"/>
      <c r="C714" s="89"/>
      <c r="D714" s="89"/>
      <c r="E714" s="89"/>
      <c r="F714" s="89"/>
      <c r="G714" s="89"/>
      <c r="H714" s="89"/>
    </row>
    <row r="715" spans="1:8" x14ac:dyDescent="0.2">
      <c r="A715" s="89"/>
      <c r="B715" s="89"/>
      <c r="C715" s="89"/>
      <c r="D715" s="89"/>
      <c r="E715" s="89"/>
      <c r="F715" s="89"/>
      <c r="G715" s="89"/>
      <c r="H715" s="89"/>
    </row>
    <row r="716" spans="1:8" x14ac:dyDescent="0.2">
      <c r="A716" s="89"/>
      <c r="B716" s="89"/>
      <c r="C716" s="89"/>
      <c r="D716" s="89"/>
      <c r="E716" s="89"/>
      <c r="F716" s="89"/>
      <c r="G716" s="89"/>
      <c r="H716" s="89"/>
    </row>
    <row r="717" spans="1:8" x14ac:dyDescent="0.2">
      <c r="A717" s="89"/>
      <c r="B717" s="89"/>
      <c r="C717" s="89"/>
      <c r="D717" s="89"/>
      <c r="E717" s="89"/>
      <c r="F717" s="89"/>
      <c r="G717" s="89"/>
      <c r="H717" s="89"/>
    </row>
    <row r="718" spans="1:8" x14ac:dyDescent="0.2">
      <c r="A718" s="89"/>
      <c r="B718" s="89"/>
      <c r="C718" s="89"/>
      <c r="D718" s="89"/>
      <c r="E718" s="89"/>
      <c r="F718" s="89"/>
      <c r="G718" s="89"/>
      <c r="H718" s="89"/>
    </row>
    <row r="719" spans="1:8" x14ac:dyDescent="0.2">
      <c r="A719" s="89"/>
      <c r="B719" s="89"/>
      <c r="C719" s="89"/>
      <c r="D719" s="89"/>
      <c r="E719" s="89"/>
      <c r="F719" s="89"/>
      <c r="G719" s="89"/>
      <c r="H719" s="89"/>
    </row>
    <row r="720" spans="1:8" x14ac:dyDescent="0.2">
      <c r="A720" s="89"/>
      <c r="B720" s="89"/>
      <c r="C720" s="89"/>
      <c r="D720" s="89"/>
      <c r="E720" s="89"/>
      <c r="F720" s="89"/>
      <c r="G720" s="89"/>
      <c r="H720" s="89"/>
    </row>
    <row r="721" spans="1:8" x14ac:dyDescent="0.2">
      <c r="A721" s="89"/>
      <c r="B721" s="89"/>
      <c r="C721" s="89"/>
      <c r="D721" s="89"/>
      <c r="E721" s="89"/>
      <c r="F721" s="89"/>
      <c r="G721" s="89"/>
      <c r="H721" s="89"/>
    </row>
    <row r="722" spans="1:8" x14ac:dyDescent="0.2">
      <c r="A722" s="89"/>
      <c r="B722" s="89"/>
      <c r="C722" s="89"/>
      <c r="D722" s="89"/>
      <c r="E722" s="89"/>
      <c r="F722" s="89"/>
      <c r="G722" s="89"/>
      <c r="H722" s="89"/>
    </row>
    <row r="723" spans="1:8" x14ac:dyDescent="0.2">
      <c r="A723" s="89"/>
      <c r="B723" s="89"/>
      <c r="C723" s="89"/>
      <c r="D723" s="89"/>
      <c r="E723" s="89"/>
      <c r="F723" s="89"/>
      <c r="G723" s="89"/>
      <c r="H723" s="89"/>
    </row>
    <row r="724" spans="1:8" x14ac:dyDescent="0.2">
      <c r="A724" s="89"/>
      <c r="B724" s="89"/>
      <c r="C724" s="89"/>
      <c r="D724" s="89"/>
      <c r="E724" s="89"/>
      <c r="F724" s="89"/>
      <c r="G724" s="89"/>
      <c r="H724" s="89"/>
    </row>
    <row r="725" spans="1:8" x14ac:dyDescent="0.2">
      <c r="A725" s="89"/>
      <c r="B725" s="89"/>
      <c r="C725" s="89"/>
      <c r="D725" s="89"/>
      <c r="E725" s="89"/>
      <c r="F725" s="89"/>
      <c r="G725" s="89"/>
      <c r="H725" s="89"/>
    </row>
    <row r="726" spans="1:8" x14ac:dyDescent="0.2">
      <c r="A726" s="89"/>
      <c r="B726" s="89"/>
      <c r="C726" s="89"/>
      <c r="D726" s="89"/>
      <c r="E726" s="89"/>
      <c r="F726" s="89"/>
      <c r="G726" s="89"/>
      <c r="H726" s="89"/>
    </row>
    <row r="727" spans="1:8" x14ac:dyDescent="0.2">
      <c r="A727" s="89"/>
      <c r="B727" s="89"/>
      <c r="C727" s="89"/>
      <c r="D727" s="89"/>
      <c r="E727" s="89"/>
      <c r="F727" s="89"/>
      <c r="G727" s="89"/>
      <c r="H727" s="89"/>
    </row>
    <row r="728" spans="1:8" x14ac:dyDescent="0.2">
      <c r="A728" s="89"/>
      <c r="B728" s="89"/>
      <c r="C728" s="89"/>
      <c r="D728" s="89"/>
      <c r="E728" s="89"/>
      <c r="F728" s="89"/>
      <c r="G728" s="89"/>
      <c r="H728" s="89"/>
    </row>
    <row r="729" spans="1:8" x14ac:dyDescent="0.2">
      <c r="A729" s="89"/>
      <c r="B729" s="89"/>
      <c r="C729" s="89"/>
      <c r="D729" s="89"/>
      <c r="E729" s="89"/>
      <c r="F729" s="89"/>
      <c r="G729" s="89"/>
      <c r="H729" s="89"/>
    </row>
    <row r="730" spans="1:8" x14ac:dyDescent="0.2">
      <c r="A730" s="89"/>
      <c r="B730" s="89"/>
      <c r="C730" s="89"/>
      <c r="D730" s="89"/>
      <c r="E730" s="89"/>
      <c r="F730" s="89"/>
      <c r="G730" s="89"/>
      <c r="H730" s="89"/>
    </row>
    <row r="731" spans="1:8" x14ac:dyDescent="0.2">
      <c r="A731" s="89"/>
      <c r="B731" s="89"/>
      <c r="C731" s="89"/>
      <c r="D731" s="89"/>
      <c r="E731" s="89"/>
      <c r="F731" s="89"/>
      <c r="G731" s="89"/>
      <c r="H731" s="89"/>
    </row>
    <row r="732" spans="1:8" x14ac:dyDescent="0.2">
      <c r="A732" s="89"/>
      <c r="B732" s="89"/>
      <c r="C732" s="89"/>
      <c r="D732" s="89"/>
      <c r="E732" s="89"/>
      <c r="F732" s="89"/>
      <c r="G732" s="89"/>
      <c r="H732" s="89"/>
    </row>
    <row r="733" spans="1:8" x14ac:dyDescent="0.2">
      <c r="A733" s="89"/>
      <c r="B733" s="89"/>
      <c r="C733" s="89"/>
      <c r="D733" s="89"/>
      <c r="E733" s="89"/>
      <c r="F733" s="89"/>
      <c r="G733" s="89"/>
      <c r="H733" s="89"/>
    </row>
    <row r="734" spans="1:8" x14ac:dyDescent="0.2">
      <c r="A734" s="89"/>
      <c r="B734" s="89"/>
      <c r="C734" s="89"/>
      <c r="D734" s="89"/>
      <c r="E734" s="89"/>
      <c r="F734" s="89"/>
      <c r="G734" s="89"/>
      <c r="H734" s="89"/>
    </row>
    <row r="735" spans="1:8" x14ac:dyDescent="0.2">
      <c r="A735" s="89"/>
      <c r="B735" s="89"/>
      <c r="C735" s="89"/>
      <c r="D735" s="89"/>
      <c r="E735" s="89"/>
      <c r="F735" s="89"/>
      <c r="G735" s="89"/>
      <c r="H735" s="89"/>
    </row>
    <row r="736" spans="1:8" x14ac:dyDescent="0.2">
      <c r="A736" s="89"/>
      <c r="B736" s="89"/>
      <c r="C736" s="89"/>
      <c r="D736" s="89"/>
      <c r="E736" s="89"/>
      <c r="F736" s="89"/>
      <c r="G736" s="89"/>
      <c r="H736" s="89"/>
    </row>
    <row r="737" spans="1:8" x14ac:dyDescent="0.2">
      <c r="A737" s="89"/>
      <c r="B737" s="89"/>
      <c r="C737" s="89"/>
      <c r="D737" s="89"/>
      <c r="E737" s="89"/>
      <c r="F737" s="89"/>
      <c r="G737" s="89"/>
      <c r="H737" s="89"/>
    </row>
    <row r="738" spans="1:8" x14ac:dyDescent="0.2">
      <c r="A738" s="89"/>
      <c r="B738" s="89"/>
      <c r="C738" s="89"/>
      <c r="D738" s="89"/>
      <c r="E738" s="89"/>
      <c r="F738" s="89"/>
      <c r="G738" s="89"/>
      <c r="H738" s="89"/>
    </row>
    <row r="739" spans="1:8" x14ac:dyDescent="0.2">
      <c r="A739" s="89"/>
      <c r="B739" s="89"/>
      <c r="C739" s="89"/>
      <c r="D739" s="89"/>
      <c r="E739" s="89"/>
      <c r="F739" s="89"/>
      <c r="G739" s="89"/>
      <c r="H739" s="89"/>
    </row>
    <row r="740" spans="1:8" x14ac:dyDescent="0.2">
      <c r="A740" s="89"/>
      <c r="B740" s="89"/>
      <c r="C740" s="89"/>
      <c r="D740" s="89"/>
      <c r="E740" s="89"/>
      <c r="F740" s="89"/>
      <c r="G740" s="89"/>
      <c r="H740" s="89"/>
    </row>
    <row r="741" spans="1:8" x14ac:dyDescent="0.2">
      <c r="A741" s="89"/>
      <c r="B741" s="89"/>
      <c r="C741" s="89"/>
      <c r="D741" s="89"/>
      <c r="E741" s="89"/>
      <c r="F741" s="89"/>
      <c r="G741" s="89"/>
      <c r="H741" s="89"/>
    </row>
    <row r="742" spans="1:8" x14ac:dyDescent="0.2">
      <c r="A742" s="89"/>
      <c r="B742" s="89"/>
      <c r="C742" s="89"/>
      <c r="D742" s="89"/>
      <c r="E742" s="89"/>
      <c r="F742" s="89"/>
      <c r="G742" s="89"/>
      <c r="H742" s="89"/>
    </row>
    <row r="743" spans="1:8" x14ac:dyDescent="0.2">
      <c r="A743" s="89"/>
      <c r="B743" s="89"/>
      <c r="C743" s="89"/>
      <c r="D743" s="89"/>
      <c r="E743" s="89"/>
      <c r="F743" s="89"/>
      <c r="G743" s="89"/>
      <c r="H743" s="89"/>
    </row>
    <row r="744" spans="1:8" x14ac:dyDescent="0.2">
      <c r="A744" s="89"/>
      <c r="B744" s="89"/>
      <c r="C744" s="89"/>
      <c r="D744" s="89"/>
      <c r="E744" s="89"/>
      <c r="F744" s="89"/>
      <c r="G744" s="89"/>
      <c r="H744" s="89"/>
    </row>
    <row r="745" spans="1:8" x14ac:dyDescent="0.2">
      <c r="A745" s="89"/>
      <c r="B745" s="89"/>
      <c r="C745" s="89"/>
      <c r="D745" s="89"/>
      <c r="E745" s="89"/>
      <c r="F745" s="89"/>
      <c r="G745" s="89"/>
      <c r="H745" s="89"/>
    </row>
    <row r="746" spans="1:8" x14ac:dyDescent="0.2">
      <c r="A746" s="89"/>
      <c r="B746" s="89"/>
      <c r="C746" s="89"/>
      <c r="D746" s="89"/>
      <c r="E746" s="89"/>
      <c r="F746" s="89"/>
      <c r="G746" s="89"/>
      <c r="H746" s="89"/>
    </row>
    <row r="747" spans="1:8" x14ac:dyDescent="0.2">
      <c r="A747" s="89"/>
      <c r="B747" s="89"/>
      <c r="C747" s="89"/>
      <c r="D747" s="89"/>
      <c r="E747" s="89"/>
      <c r="F747" s="89"/>
      <c r="G747" s="89"/>
      <c r="H747" s="89"/>
    </row>
    <row r="748" spans="1:8" x14ac:dyDescent="0.2">
      <c r="A748" s="89"/>
      <c r="B748" s="89"/>
      <c r="C748" s="89"/>
      <c r="D748" s="89"/>
      <c r="E748" s="89"/>
      <c r="F748" s="89"/>
      <c r="G748" s="89"/>
      <c r="H748" s="89"/>
    </row>
    <row r="749" spans="1:8" x14ac:dyDescent="0.2">
      <c r="A749" s="89"/>
      <c r="B749" s="89"/>
      <c r="C749" s="89"/>
      <c r="D749" s="89"/>
      <c r="E749" s="89"/>
      <c r="F749" s="89"/>
      <c r="G749" s="89"/>
      <c r="H749" s="89"/>
    </row>
    <row r="750" spans="1:8" x14ac:dyDescent="0.2">
      <c r="A750" s="89"/>
      <c r="B750" s="89"/>
      <c r="C750" s="89"/>
      <c r="D750" s="89"/>
      <c r="E750" s="89"/>
      <c r="F750" s="89"/>
      <c r="G750" s="89"/>
      <c r="H750" s="89"/>
    </row>
    <row r="751" spans="1:8" x14ac:dyDescent="0.2">
      <c r="A751" s="89"/>
      <c r="B751" s="89"/>
      <c r="C751" s="89"/>
      <c r="D751" s="89"/>
      <c r="E751" s="89"/>
      <c r="F751" s="89"/>
      <c r="G751" s="89"/>
      <c r="H751" s="89"/>
    </row>
    <row r="752" spans="1:8" x14ac:dyDescent="0.2">
      <c r="A752" s="89"/>
      <c r="B752" s="89"/>
      <c r="C752" s="89"/>
      <c r="D752" s="89"/>
      <c r="E752" s="89"/>
      <c r="F752" s="89"/>
      <c r="G752" s="89"/>
      <c r="H752" s="89"/>
    </row>
    <row r="753" spans="1:8" x14ac:dyDescent="0.2">
      <c r="A753" s="89"/>
      <c r="B753" s="89"/>
      <c r="C753" s="89"/>
      <c r="D753" s="89"/>
      <c r="E753" s="89"/>
      <c r="F753" s="89"/>
      <c r="G753" s="89"/>
      <c r="H753" s="89"/>
    </row>
    <row r="754" spans="1:8" x14ac:dyDescent="0.2">
      <c r="A754" s="89"/>
      <c r="B754" s="89"/>
      <c r="C754" s="89"/>
      <c r="D754" s="89"/>
      <c r="E754" s="89"/>
      <c r="F754" s="89"/>
      <c r="G754" s="89"/>
      <c r="H754" s="89"/>
    </row>
    <row r="755" spans="1:8" x14ac:dyDescent="0.2">
      <c r="A755" s="89"/>
      <c r="B755" s="89"/>
      <c r="C755" s="89"/>
      <c r="D755" s="89"/>
      <c r="E755" s="89"/>
      <c r="F755" s="89"/>
      <c r="G755" s="89"/>
      <c r="H755" s="89"/>
    </row>
    <row r="756" spans="1:8" x14ac:dyDescent="0.2">
      <c r="A756" s="89"/>
      <c r="B756" s="89"/>
      <c r="C756" s="89"/>
      <c r="D756" s="89"/>
      <c r="E756" s="89"/>
      <c r="F756" s="89"/>
      <c r="G756" s="89"/>
      <c r="H756" s="89"/>
    </row>
    <row r="757" spans="1:8" x14ac:dyDescent="0.2">
      <c r="A757" s="89"/>
      <c r="B757" s="89"/>
      <c r="C757" s="89"/>
      <c r="D757" s="89"/>
      <c r="E757" s="89"/>
      <c r="F757" s="89"/>
      <c r="G757" s="89"/>
      <c r="H757" s="89"/>
    </row>
    <row r="758" spans="1:8" x14ac:dyDescent="0.2">
      <c r="A758" s="89"/>
      <c r="B758" s="89"/>
      <c r="C758" s="89"/>
      <c r="D758" s="89"/>
      <c r="E758" s="89"/>
      <c r="F758" s="89"/>
      <c r="G758" s="89"/>
      <c r="H758" s="89"/>
    </row>
    <row r="759" spans="1:8" x14ac:dyDescent="0.2">
      <c r="A759" s="89"/>
      <c r="B759" s="89"/>
      <c r="C759" s="89"/>
      <c r="D759" s="89"/>
      <c r="E759" s="89"/>
      <c r="F759" s="89"/>
      <c r="G759" s="89"/>
      <c r="H759" s="89"/>
    </row>
    <row r="760" spans="1:8" x14ac:dyDescent="0.2">
      <c r="A760" s="89"/>
      <c r="B760" s="89"/>
      <c r="C760" s="89"/>
      <c r="D760" s="89"/>
      <c r="E760" s="89"/>
      <c r="F760" s="89"/>
      <c r="G760" s="89"/>
      <c r="H760" s="89"/>
    </row>
    <row r="761" spans="1:8" x14ac:dyDescent="0.2">
      <c r="A761" s="89"/>
      <c r="B761" s="89"/>
      <c r="C761" s="89"/>
      <c r="D761" s="89"/>
      <c r="E761" s="89"/>
      <c r="F761" s="89"/>
      <c r="G761" s="89"/>
      <c r="H761" s="89"/>
    </row>
    <row r="762" spans="1:8" x14ac:dyDescent="0.2">
      <c r="A762" s="89"/>
      <c r="B762" s="89"/>
      <c r="C762" s="89"/>
      <c r="D762" s="89"/>
      <c r="E762" s="89"/>
      <c r="F762" s="89"/>
      <c r="G762" s="89"/>
      <c r="H762" s="89"/>
    </row>
    <row r="763" spans="1:8" x14ac:dyDescent="0.2">
      <c r="A763" s="89"/>
      <c r="B763" s="89"/>
      <c r="C763" s="89"/>
      <c r="D763" s="89"/>
      <c r="E763" s="89"/>
      <c r="F763" s="89"/>
      <c r="G763" s="89"/>
      <c r="H763" s="89"/>
    </row>
    <row r="764" spans="1:8" x14ac:dyDescent="0.2">
      <c r="A764" s="89"/>
      <c r="B764" s="89"/>
      <c r="C764" s="89"/>
      <c r="D764" s="89"/>
      <c r="E764" s="89"/>
      <c r="F764" s="89"/>
      <c r="G764" s="89"/>
      <c r="H764" s="89"/>
    </row>
    <row r="765" spans="1:8" x14ac:dyDescent="0.2">
      <c r="A765" s="89"/>
      <c r="B765" s="89"/>
      <c r="C765" s="89"/>
      <c r="D765" s="89"/>
      <c r="E765" s="89"/>
      <c r="F765" s="89"/>
      <c r="G765" s="89"/>
      <c r="H765" s="89"/>
    </row>
    <row r="766" spans="1:8" x14ac:dyDescent="0.2">
      <c r="A766" s="89"/>
      <c r="B766" s="89"/>
      <c r="C766" s="89"/>
      <c r="D766" s="89"/>
      <c r="E766" s="89"/>
      <c r="F766" s="89"/>
      <c r="G766" s="89"/>
      <c r="H766" s="89"/>
    </row>
    <row r="767" spans="1:8" x14ac:dyDescent="0.2">
      <c r="A767" s="89"/>
      <c r="B767" s="89"/>
      <c r="C767" s="89"/>
      <c r="D767" s="89"/>
      <c r="E767" s="89"/>
      <c r="F767" s="89"/>
      <c r="G767" s="89"/>
      <c r="H767" s="89"/>
    </row>
    <row r="768" spans="1:8" x14ac:dyDescent="0.2">
      <c r="A768" s="89"/>
      <c r="B768" s="89"/>
      <c r="C768" s="89"/>
      <c r="D768" s="89"/>
      <c r="E768" s="89"/>
      <c r="F768" s="89"/>
      <c r="G768" s="89"/>
      <c r="H768" s="89"/>
    </row>
    <row r="769" spans="1:8" x14ac:dyDescent="0.2">
      <c r="A769" s="89"/>
      <c r="B769" s="89"/>
      <c r="C769" s="89"/>
      <c r="D769" s="89"/>
      <c r="E769" s="89"/>
      <c r="F769" s="89"/>
      <c r="G769" s="89"/>
      <c r="H769" s="89"/>
    </row>
    <row r="770" spans="1:8" x14ac:dyDescent="0.2">
      <c r="A770" s="89"/>
      <c r="B770" s="89"/>
      <c r="C770" s="89"/>
      <c r="D770" s="89"/>
      <c r="E770" s="89"/>
      <c r="F770" s="89"/>
      <c r="G770" s="89"/>
      <c r="H770" s="89"/>
    </row>
    <row r="771" spans="1:8" x14ac:dyDescent="0.2">
      <c r="A771" s="89"/>
      <c r="B771" s="89"/>
      <c r="C771" s="89"/>
      <c r="D771" s="89"/>
      <c r="E771" s="89"/>
      <c r="F771" s="89"/>
      <c r="G771" s="89"/>
      <c r="H771" s="89"/>
    </row>
    <row r="772" spans="1:8" x14ac:dyDescent="0.2">
      <c r="A772" s="89"/>
      <c r="B772" s="89"/>
      <c r="C772" s="89"/>
      <c r="D772" s="89"/>
      <c r="E772" s="89"/>
      <c r="F772" s="89"/>
      <c r="G772" s="89"/>
      <c r="H772" s="89"/>
    </row>
    <row r="773" spans="1:8" x14ac:dyDescent="0.2">
      <c r="A773" s="89"/>
      <c r="B773" s="89"/>
      <c r="C773" s="89"/>
      <c r="D773" s="89"/>
      <c r="E773" s="89"/>
      <c r="F773" s="89"/>
      <c r="G773" s="89"/>
      <c r="H773" s="89"/>
    </row>
    <row r="774" spans="1:8" x14ac:dyDescent="0.2">
      <c r="A774" s="89"/>
      <c r="B774" s="89"/>
      <c r="C774" s="89"/>
      <c r="D774" s="89"/>
      <c r="E774" s="89"/>
      <c r="F774" s="89"/>
      <c r="G774" s="89"/>
      <c r="H774" s="89"/>
    </row>
    <row r="775" spans="1:8" x14ac:dyDescent="0.2">
      <c r="A775" s="89"/>
      <c r="B775" s="89"/>
      <c r="C775" s="89"/>
      <c r="D775" s="89"/>
      <c r="E775" s="89"/>
      <c r="F775" s="89"/>
      <c r="G775" s="89"/>
      <c r="H775" s="89"/>
    </row>
    <row r="776" spans="1:8" x14ac:dyDescent="0.2">
      <c r="A776" s="89"/>
      <c r="B776" s="89"/>
      <c r="C776" s="89"/>
      <c r="D776" s="89"/>
      <c r="E776" s="89"/>
      <c r="F776" s="89"/>
      <c r="G776" s="89"/>
      <c r="H776" s="89"/>
    </row>
    <row r="777" spans="1:8" x14ac:dyDescent="0.2">
      <c r="A777" s="89"/>
      <c r="B777" s="89"/>
      <c r="C777" s="89"/>
      <c r="D777" s="89"/>
      <c r="E777" s="89"/>
      <c r="F777" s="89"/>
      <c r="G777" s="89"/>
      <c r="H777" s="89"/>
    </row>
    <row r="778" spans="1:8" x14ac:dyDescent="0.2">
      <c r="A778" s="89"/>
      <c r="B778" s="89"/>
      <c r="C778" s="89"/>
      <c r="D778" s="89"/>
      <c r="E778" s="89"/>
      <c r="F778" s="89"/>
      <c r="G778" s="89"/>
      <c r="H778" s="89"/>
    </row>
    <row r="779" spans="1:8" x14ac:dyDescent="0.2">
      <c r="A779" s="89"/>
      <c r="B779" s="89"/>
      <c r="C779" s="89"/>
      <c r="D779" s="89"/>
      <c r="E779" s="89"/>
      <c r="F779" s="89"/>
      <c r="G779" s="89"/>
      <c r="H779" s="89"/>
    </row>
    <row r="780" spans="1:8" x14ac:dyDescent="0.2">
      <c r="A780" s="89"/>
      <c r="B780" s="89"/>
      <c r="C780" s="89"/>
      <c r="D780" s="89"/>
      <c r="E780" s="89"/>
      <c r="F780" s="89"/>
      <c r="G780" s="89"/>
      <c r="H780" s="89"/>
    </row>
    <row r="781" spans="1:8" x14ac:dyDescent="0.2">
      <c r="A781" s="89"/>
      <c r="B781" s="89"/>
      <c r="C781" s="89"/>
      <c r="D781" s="89"/>
      <c r="E781" s="89"/>
      <c r="F781" s="89"/>
      <c r="G781" s="89"/>
      <c r="H781" s="89"/>
    </row>
    <row r="782" spans="1:8" x14ac:dyDescent="0.2">
      <c r="A782" s="89"/>
      <c r="B782" s="89"/>
      <c r="C782" s="89"/>
      <c r="D782" s="89"/>
      <c r="E782" s="89"/>
      <c r="F782" s="89"/>
      <c r="G782" s="89"/>
      <c r="H782" s="89"/>
    </row>
    <row r="783" spans="1:8" x14ac:dyDescent="0.2">
      <c r="A783" s="89"/>
      <c r="B783" s="89"/>
      <c r="C783" s="89"/>
      <c r="D783" s="89"/>
      <c r="E783" s="89"/>
      <c r="F783" s="89"/>
      <c r="G783" s="89"/>
      <c r="H783" s="89"/>
    </row>
    <row r="784" spans="1:8" x14ac:dyDescent="0.2">
      <c r="A784" s="89"/>
      <c r="B784" s="89"/>
      <c r="C784" s="89"/>
      <c r="D784" s="89"/>
      <c r="E784" s="89"/>
      <c r="F784" s="89"/>
      <c r="G784" s="89"/>
      <c r="H784" s="89"/>
    </row>
    <row r="785" spans="1:8" x14ac:dyDescent="0.2">
      <c r="A785" s="89"/>
      <c r="B785" s="89"/>
      <c r="C785" s="89"/>
      <c r="D785" s="89"/>
      <c r="E785" s="89"/>
      <c r="F785" s="89"/>
      <c r="G785" s="89"/>
      <c r="H785" s="89"/>
    </row>
    <row r="786" spans="1:8" x14ac:dyDescent="0.2">
      <c r="A786" s="89"/>
      <c r="B786" s="89"/>
      <c r="C786" s="89"/>
      <c r="D786" s="89"/>
      <c r="E786" s="89"/>
      <c r="F786" s="89"/>
      <c r="G786" s="89"/>
      <c r="H786" s="89"/>
    </row>
    <row r="787" spans="1:8" x14ac:dyDescent="0.2">
      <c r="A787" s="89"/>
      <c r="B787" s="89"/>
      <c r="C787" s="89"/>
      <c r="D787" s="89"/>
      <c r="E787" s="89"/>
      <c r="F787" s="89"/>
      <c r="G787" s="89"/>
      <c r="H787" s="89"/>
    </row>
    <row r="788" spans="1:8" x14ac:dyDescent="0.2">
      <c r="A788" s="89"/>
      <c r="B788" s="89"/>
      <c r="C788" s="89"/>
      <c r="D788" s="89"/>
      <c r="E788" s="89"/>
      <c r="F788" s="89"/>
      <c r="G788" s="89"/>
      <c r="H788" s="89"/>
    </row>
    <row r="789" spans="1:8" x14ac:dyDescent="0.2">
      <c r="A789" s="89"/>
      <c r="B789" s="89"/>
      <c r="C789" s="89"/>
      <c r="D789" s="89"/>
      <c r="E789" s="89"/>
      <c r="F789" s="89"/>
      <c r="G789" s="89"/>
      <c r="H789" s="89"/>
    </row>
    <row r="790" spans="1:8" x14ac:dyDescent="0.2">
      <c r="A790" s="89"/>
      <c r="B790" s="89"/>
      <c r="C790" s="89"/>
      <c r="D790" s="89"/>
      <c r="E790" s="89"/>
      <c r="F790" s="89"/>
      <c r="G790" s="89"/>
      <c r="H790" s="89"/>
    </row>
    <row r="791" spans="1:8" x14ac:dyDescent="0.2">
      <c r="A791" s="89"/>
      <c r="B791" s="89"/>
      <c r="C791" s="89"/>
      <c r="D791" s="89"/>
      <c r="E791" s="89"/>
      <c r="F791" s="89"/>
      <c r="G791" s="89"/>
      <c r="H791" s="89"/>
    </row>
    <row r="792" spans="1:8" x14ac:dyDescent="0.2">
      <c r="A792" s="89"/>
      <c r="B792" s="89"/>
      <c r="C792" s="89"/>
      <c r="D792" s="89"/>
      <c r="E792" s="89"/>
      <c r="F792" s="89"/>
      <c r="G792" s="89"/>
      <c r="H792" s="89"/>
    </row>
    <row r="793" spans="1:8" x14ac:dyDescent="0.2">
      <c r="A793" s="89"/>
      <c r="B793" s="89"/>
      <c r="C793" s="89"/>
      <c r="D793" s="89"/>
      <c r="E793" s="89"/>
      <c r="F793" s="89"/>
      <c r="G793" s="89"/>
      <c r="H793" s="89"/>
    </row>
    <row r="794" spans="1:8" x14ac:dyDescent="0.2">
      <c r="A794" s="89"/>
      <c r="B794" s="89"/>
      <c r="C794" s="89"/>
      <c r="D794" s="89"/>
      <c r="E794" s="89"/>
      <c r="F794" s="89"/>
      <c r="G794" s="89"/>
      <c r="H794" s="89"/>
    </row>
    <row r="795" spans="1:8" x14ac:dyDescent="0.2">
      <c r="A795" s="89"/>
      <c r="B795" s="89"/>
      <c r="C795" s="89"/>
      <c r="D795" s="89"/>
      <c r="E795" s="89"/>
      <c r="F795" s="89"/>
      <c r="G795" s="89"/>
      <c r="H795" s="89"/>
    </row>
    <row r="796" spans="1:8" x14ac:dyDescent="0.2">
      <c r="A796" s="89"/>
      <c r="B796" s="89"/>
      <c r="C796" s="89"/>
      <c r="D796" s="89"/>
      <c r="E796" s="89"/>
      <c r="F796" s="89"/>
      <c r="G796" s="89"/>
      <c r="H796" s="89"/>
    </row>
    <row r="797" spans="1:8" x14ac:dyDescent="0.2">
      <c r="A797" s="89"/>
      <c r="B797" s="89"/>
      <c r="C797" s="89"/>
      <c r="D797" s="89"/>
      <c r="E797" s="89"/>
      <c r="F797" s="89"/>
      <c r="G797" s="89"/>
      <c r="H797" s="89"/>
    </row>
    <row r="798" spans="1:8" x14ac:dyDescent="0.2">
      <c r="A798" s="89"/>
      <c r="B798" s="89"/>
      <c r="C798" s="89"/>
      <c r="D798" s="89"/>
      <c r="E798" s="89"/>
      <c r="F798" s="89"/>
      <c r="G798" s="89"/>
      <c r="H798" s="89"/>
    </row>
    <row r="799" spans="1:8" x14ac:dyDescent="0.2">
      <c r="A799" s="89"/>
      <c r="B799" s="89"/>
      <c r="C799" s="89"/>
      <c r="D799" s="89"/>
      <c r="E799" s="89"/>
      <c r="F799" s="89"/>
      <c r="G799" s="89"/>
      <c r="H799" s="89"/>
    </row>
    <row r="800" spans="1:8" x14ac:dyDescent="0.2">
      <c r="A800" s="89"/>
      <c r="B800" s="89"/>
      <c r="C800" s="89"/>
      <c r="D800" s="89"/>
      <c r="E800" s="89"/>
      <c r="F800" s="89"/>
      <c r="G800" s="89"/>
      <c r="H800" s="89"/>
    </row>
    <row r="801" spans="1:8" x14ac:dyDescent="0.2">
      <c r="A801" s="89"/>
      <c r="B801" s="89"/>
      <c r="C801" s="89"/>
      <c r="D801" s="89"/>
      <c r="E801" s="89"/>
      <c r="F801" s="89"/>
      <c r="G801" s="89"/>
      <c r="H801" s="89"/>
    </row>
    <row r="802" spans="1:8" x14ac:dyDescent="0.2">
      <c r="A802" s="89"/>
      <c r="B802" s="89"/>
      <c r="C802" s="89"/>
      <c r="D802" s="89"/>
      <c r="E802" s="89"/>
      <c r="F802" s="89"/>
      <c r="G802" s="89"/>
      <c r="H802" s="89"/>
    </row>
    <row r="803" spans="1:8" x14ac:dyDescent="0.2">
      <c r="A803" s="89"/>
      <c r="B803" s="89"/>
      <c r="C803" s="89"/>
      <c r="D803" s="89"/>
      <c r="E803" s="89"/>
      <c r="F803" s="89"/>
      <c r="G803" s="89"/>
      <c r="H803" s="89"/>
    </row>
    <row r="804" spans="1:8" x14ac:dyDescent="0.2">
      <c r="A804" s="89"/>
      <c r="B804" s="89"/>
      <c r="C804" s="89"/>
      <c r="D804" s="89"/>
      <c r="E804" s="89"/>
      <c r="F804" s="89"/>
      <c r="G804" s="89"/>
      <c r="H804" s="89"/>
    </row>
    <row r="805" spans="1:8" x14ac:dyDescent="0.2">
      <c r="A805" s="89"/>
      <c r="B805" s="89"/>
      <c r="C805" s="89"/>
      <c r="D805" s="89"/>
      <c r="E805" s="89"/>
      <c r="F805" s="89"/>
      <c r="G805" s="89"/>
      <c r="H805" s="89"/>
    </row>
    <row r="806" spans="1:8" x14ac:dyDescent="0.2">
      <c r="A806" s="89"/>
      <c r="B806" s="89"/>
      <c r="C806" s="89"/>
      <c r="D806" s="89"/>
      <c r="E806" s="89"/>
      <c r="F806" s="89"/>
      <c r="G806" s="89"/>
      <c r="H806" s="89"/>
    </row>
    <row r="807" spans="1:8" x14ac:dyDescent="0.2">
      <c r="A807" s="89"/>
      <c r="B807" s="89"/>
      <c r="C807" s="89"/>
      <c r="D807" s="89"/>
      <c r="E807" s="89"/>
      <c r="F807" s="89"/>
      <c r="G807" s="89"/>
      <c r="H807" s="89"/>
    </row>
    <row r="808" spans="1:8" x14ac:dyDescent="0.2">
      <c r="A808" s="89"/>
      <c r="B808" s="89"/>
      <c r="C808" s="89"/>
      <c r="D808" s="89"/>
      <c r="E808" s="89"/>
      <c r="F808" s="89"/>
      <c r="G808" s="89"/>
      <c r="H808" s="89"/>
    </row>
    <row r="809" spans="1:8" x14ac:dyDescent="0.2">
      <c r="A809" s="89"/>
      <c r="B809" s="89"/>
      <c r="C809" s="89"/>
      <c r="D809" s="89"/>
      <c r="E809" s="89"/>
      <c r="F809" s="89"/>
      <c r="G809" s="89"/>
      <c r="H809" s="89"/>
    </row>
    <row r="810" spans="1:8" x14ac:dyDescent="0.2">
      <c r="A810" s="89"/>
      <c r="B810" s="89"/>
      <c r="C810" s="89"/>
      <c r="D810" s="89"/>
      <c r="E810" s="89"/>
      <c r="F810" s="89"/>
      <c r="G810" s="89"/>
      <c r="H810" s="89"/>
    </row>
    <row r="811" spans="1:8" x14ac:dyDescent="0.2">
      <c r="A811" s="89"/>
      <c r="B811" s="89"/>
      <c r="C811" s="89"/>
      <c r="D811" s="89"/>
      <c r="E811" s="89"/>
      <c r="F811" s="89"/>
      <c r="G811" s="89"/>
      <c r="H811" s="89"/>
    </row>
    <row r="812" spans="1:8" x14ac:dyDescent="0.2">
      <c r="A812" s="89"/>
      <c r="B812" s="89"/>
      <c r="C812" s="89"/>
      <c r="D812" s="89"/>
      <c r="E812" s="89"/>
      <c r="F812" s="89"/>
      <c r="G812" s="89"/>
      <c r="H812" s="89"/>
    </row>
    <row r="813" spans="1:8" x14ac:dyDescent="0.2">
      <c r="A813" s="89"/>
      <c r="B813" s="89"/>
      <c r="C813" s="89"/>
      <c r="D813" s="89"/>
      <c r="E813" s="89"/>
      <c r="F813" s="89"/>
      <c r="G813" s="89"/>
      <c r="H813" s="89"/>
    </row>
    <row r="814" spans="1:8" x14ac:dyDescent="0.2">
      <c r="A814" s="89"/>
      <c r="B814" s="89"/>
      <c r="C814" s="89"/>
      <c r="D814" s="89"/>
      <c r="E814" s="89"/>
      <c r="F814" s="89"/>
      <c r="G814" s="89"/>
      <c r="H814" s="89"/>
    </row>
    <row r="815" spans="1:8" x14ac:dyDescent="0.2">
      <c r="A815" s="89"/>
      <c r="B815" s="89"/>
      <c r="C815" s="89"/>
      <c r="D815" s="89"/>
      <c r="E815" s="89"/>
      <c r="F815" s="89"/>
      <c r="G815" s="89"/>
      <c r="H815" s="89"/>
    </row>
    <row r="816" spans="1:8" x14ac:dyDescent="0.2">
      <c r="A816" s="89"/>
      <c r="B816" s="89"/>
      <c r="C816" s="89"/>
      <c r="D816" s="89"/>
      <c r="E816" s="89"/>
      <c r="F816" s="89"/>
      <c r="G816" s="89"/>
      <c r="H816" s="89"/>
    </row>
    <row r="817" spans="1:8" x14ac:dyDescent="0.2">
      <c r="A817" s="89"/>
      <c r="B817" s="89"/>
      <c r="C817" s="89"/>
      <c r="D817" s="89"/>
      <c r="E817" s="89"/>
      <c r="F817" s="89"/>
      <c r="G817" s="89"/>
      <c r="H817" s="89"/>
    </row>
    <row r="818" spans="1:8" x14ac:dyDescent="0.2">
      <c r="A818" s="89"/>
      <c r="B818" s="89"/>
      <c r="C818" s="89"/>
      <c r="D818" s="89"/>
      <c r="E818" s="89"/>
      <c r="F818" s="89"/>
      <c r="G818" s="89"/>
      <c r="H818" s="89"/>
    </row>
    <row r="819" spans="1:8" x14ac:dyDescent="0.2">
      <c r="A819" s="89"/>
      <c r="B819" s="89"/>
      <c r="C819" s="89"/>
      <c r="D819" s="89"/>
      <c r="E819" s="89"/>
      <c r="F819" s="89"/>
      <c r="G819" s="89"/>
      <c r="H819" s="89"/>
    </row>
    <row r="820" spans="1:8" x14ac:dyDescent="0.2">
      <c r="A820" s="89"/>
      <c r="B820" s="89"/>
      <c r="C820" s="89"/>
      <c r="D820" s="89"/>
      <c r="E820" s="89"/>
      <c r="F820" s="89"/>
      <c r="G820" s="89"/>
      <c r="H820" s="89"/>
    </row>
    <row r="821" spans="1:8" x14ac:dyDescent="0.2">
      <c r="A821" s="89"/>
      <c r="B821" s="89"/>
      <c r="C821" s="89"/>
      <c r="D821" s="89"/>
      <c r="E821" s="89"/>
      <c r="F821" s="89"/>
      <c r="G821" s="89"/>
      <c r="H821" s="89"/>
    </row>
    <row r="822" spans="1:8" x14ac:dyDescent="0.2">
      <c r="A822" s="89"/>
      <c r="B822" s="89"/>
      <c r="C822" s="89"/>
      <c r="D822" s="89"/>
      <c r="E822" s="89"/>
      <c r="F822" s="89"/>
      <c r="G822" s="89"/>
      <c r="H822" s="89"/>
    </row>
    <row r="823" spans="1:8" x14ac:dyDescent="0.2">
      <c r="A823" s="89"/>
      <c r="B823" s="89"/>
      <c r="C823" s="89"/>
      <c r="D823" s="89"/>
      <c r="E823" s="89"/>
      <c r="F823" s="89"/>
      <c r="G823" s="89"/>
      <c r="H823" s="89"/>
    </row>
    <row r="824" spans="1:8" x14ac:dyDescent="0.2">
      <c r="A824" s="89"/>
      <c r="B824" s="89"/>
      <c r="C824" s="89"/>
      <c r="D824" s="89"/>
      <c r="E824" s="89"/>
      <c r="F824" s="89"/>
      <c r="G824" s="89"/>
      <c r="H824" s="89"/>
    </row>
    <row r="825" spans="1:8" x14ac:dyDescent="0.2">
      <c r="A825" s="89"/>
      <c r="B825" s="89"/>
      <c r="C825" s="89"/>
      <c r="D825" s="89"/>
      <c r="E825" s="89"/>
      <c r="F825" s="89"/>
      <c r="G825" s="89"/>
      <c r="H825" s="89"/>
    </row>
    <row r="826" spans="1:8" x14ac:dyDescent="0.2">
      <c r="A826" s="89"/>
      <c r="B826" s="89"/>
      <c r="C826" s="89"/>
      <c r="D826" s="89"/>
      <c r="E826" s="89"/>
      <c r="F826" s="89"/>
      <c r="G826" s="89"/>
      <c r="H826" s="89"/>
    </row>
    <row r="827" spans="1:8" x14ac:dyDescent="0.2">
      <c r="A827" s="89"/>
      <c r="B827" s="89"/>
      <c r="C827" s="89"/>
      <c r="D827" s="89"/>
      <c r="E827" s="89"/>
      <c r="F827" s="89"/>
      <c r="G827" s="89"/>
      <c r="H827" s="89"/>
    </row>
    <row r="828" spans="1:8" x14ac:dyDescent="0.2">
      <c r="A828" s="89"/>
      <c r="B828" s="89"/>
      <c r="C828" s="89"/>
      <c r="D828" s="89"/>
      <c r="E828" s="89"/>
      <c r="F828" s="89"/>
      <c r="G828" s="89"/>
      <c r="H828" s="89"/>
    </row>
  </sheetData>
  <mergeCells count="1">
    <mergeCell ref="A1:I1"/>
  </mergeCells>
  <phoneticPr fontId="0" type="noConversion"/>
  <pageMargins left="0.78740157480314965" right="0.78740157480314965" top="0.19685039370078741" bottom="0.39370078740157483" header="0.51181102362204722" footer="0.31496062992125984"/>
  <pageSetup paperSize="9" orientation="portrait" r:id="rId1"/>
  <headerFooter alignWithMargins="0">
    <oddFooter xml:space="preserve">&amp;C&amp;8- 20 -&amp;10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4"/>
  <sheetViews>
    <sheetView workbookViewId="0">
      <selection activeCell="J1" sqref="J1:P1"/>
    </sheetView>
  </sheetViews>
  <sheetFormatPr defaultColWidth="9.109375" defaultRowHeight="12.6" x14ac:dyDescent="0.25"/>
  <cols>
    <col min="1" max="1" width="1.5546875" style="54" customWidth="1"/>
    <col min="2" max="2" width="34.5546875" style="54" customWidth="1"/>
    <col min="3" max="3" width="2.33203125" style="489" customWidth="1"/>
    <col min="4" max="6" width="12.44140625" style="54" customWidth="1"/>
    <col min="7" max="7" width="0.88671875" style="54" customWidth="1"/>
    <col min="8" max="8" width="34.5546875" style="54" customWidth="1"/>
    <col min="9" max="9" width="7" style="54" customWidth="1"/>
    <col min="10" max="10" width="10" style="54" bestFit="1" customWidth="1"/>
    <col min="11" max="16384" width="9.109375" style="54"/>
  </cols>
  <sheetData>
    <row r="1" spans="1:16" s="78" customFormat="1" ht="30" customHeight="1" x14ac:dyDescent="0.25">
      <c r="A1" s="1"/>
      <c r="B1" s="662" t="s">
        <v>293</v>
      </c>
      <c r="C1" s="662"/>
      <c r="D1" s="662"/>
      <c r="E1" s="662"/>
      <c r="F1" s="662"/>
      <c r="G1" s="662"/>
      <c r="H1" s="662"/>
      <c r="J1" s="690"/>
      <c r="K1" s="690"/>
      <c r="L1" s="690"/>
      <c r="M1" s="690"/>
      <c r="N1" s="690"/>
      <c r="O1" s="690"/>
      <c r="P1" s="690"/>
    </row>
    <row r="2" spans="1:16" s="78" customFormat="1" ht="8.1" customHeight="1" x14ac:dyDescent="0.25">
      <c r="B2" s="77"/>
      <c r="C2" s="76"/>
      <c r="D2" s="76"/>
      <c r="E2" s="76"/>
      <c r="F2" s="76"/>
    </row>
    <row r="3" spans="1:16" ht="27" customHeight="1" x14ac:dyDescent="0.25">
      <c r="A3" s="81"/>
      <c r="B3" s="664" t="s">
        <v>454</v>
      </c>
      <c r="C3" s="685"/>
      <c r="D3" s="670" t="s">
        <v>526</v>
      </c>
      <c r="E3" s="671"/>
      <c r="F3" s="671"/>
      <c r="G3" s="493"/>
      <c r="H3" s="674" t="s">
        <v>455</v>
      </c>
    </row>
    <row r="4" spans="1:16" ht="26.4" x14ac:dyDescent="0.25">
      <c r="B4" s="666"/>
      <c r="C4" s="666"/>
      <c r="D4" s="490" t="s">
        <v>215</v>
      </c>
      <c r="E4" s="490" t="s">
        <v>216</v>
      </c>
      <c r="F4" s="491" t="s">
        <v>217</v>
      </c>
      <c r="G4" s="494"/>
      <c r="H4" s="675"/>
    </row>
    <row r="5" spans="1:16" ht="13.8" x14ac:dyDescent="0.25">
      <c r="A5" s="418"/>
      <c r="B5" s="668"/>
      <c r="C5" s="668"/>
      <c r="D5" s="492">
        <v>44671</v>
      </c>
      <c r="E5" s="492">
        <v>44699</v>
      </c>
      <c r="F5" s="492">
        <v>44727</v>
      </c>
      <c r="G5" s="495"/>
      <c r="H5" s="676"/>
    </row>
    <row r="6" spans="1:16" s="497" customFormat="1" ht="42.9" customHeight="1" x14ac:dyDescent="0.25">
      <c r="A6" s="54"/>
      <c r="B6" s="447" t="s">
        <v>511</v>
      </c>
      <c r="C6" s="188"/>
      <c r="D6" s="274"/>
      <c r="E6" s="274"/>
      <c r="F6" s="275"/>
      <c r="G6" s="494"/>
      <c r="H6" s="496" t="s">
        <v>273</v>
      </c>
    </row>
    <row r="7" spans="1:16" ht="42.9" customHeight="1" x14ac:dyDescent="0.25">
      <c r="A7" s="498"/>
      <c r="B7" s="499" t="s">
        <v>426</v>
      </c>
      <c r="C7" s="500" t="s">
        <v>354</v>
      </c>
      <c r="D7" s="475">
        <v>2502.4</v>
      </c>
      <c r="E7" s="475">
        <v>2502.4</v>
      </c>
      <c r="F7" s="476">
        <v>2502.4</v>
      </c>
      <c r="G7" s="501"/>
      <c r="H7" s="478" t="s">
        <v>622</v>
      </c>
    </row>
    <row r="8" spans="1:16" ht="42.9" customHeight="1" x14ac:dyDescent="0.25">
      <c r="A8" s="426"/>
      <c r="B8" s="499" t="s">
        <v>427</v>
      </c>
      <c r="C8" s="500" t="s">
        <v>355</v>
      </c>
      <c r="D8" s="276" t="s">
        <v>660</v>
      </c>
      <c r="E8" s="276" t="s">
        <v>660</v>
      </c>
      <c r="F8" s="276" t="s">
        <v>660</v>
      </c>
      <c r="G8" s="502"/>
      <c r="H8" s="478" t="s">
        <v>623</v>
      </c>
    </row>
    <row r="9" spans="1:16" ht="42.9" customHeight="1" x14ac:dyDescent="0.25">
      <c r="A9" s="426"/>
      <c r="B9" s="499" t="s">
        <v>428</v>
      </c>
      <c r="C9" s="500" t="s">
        <v>356</v>
      </c>
      <c r="D9" s="475">
        <v>36421.1</v>
      </c>
      <c r="E9" s="475">
        <v>36354.800000000003</v>
      </c>
      <c r="F9" s="476">
        <v>36279.300000000003</v>
      </c>
      <c r="G9" s="501"/>
      <c r="H9" s="478" t="s">
        <v>624</v>
      </c>
    </row>
    <row r="10" spans="1:16" ht="42.9" customHeight="1" x14ac:dyDescent="0.25">
      <c r="A10" s="426"/>
      <c r="B10" s="499" t="s">
        <v>446</v>
      </c>
      <c r="C10" s="500" t="s">
        <v>357</v>
      </c>
      <c r="D10" s="475">
        <v>8374.7000000000007</v>
      </c>
      <c r="E10" s="475">
        <v>8515.6</v>
      </c>
      <c r="F10" s="476">
        <v>8682.1</v>
      </c>
      <c r="G10" s="501"/>
      <c r="H10" s="478" t="s">
        <v>625</v>
      </c>
    </row>
    <row r="11" spans="1:16" ht="42.9" customHeight="1" x14ac:dyDescent="0.25">
      <c r="A11" s="426"/>
      <c r="B11" s="499" t="s">
        <v>294</v>
      </c>
      <c r="C11" s="500" t="s">
        <v>358</v>
      </c>
      <c r="D11" s="475">
        <v>8809.7000000000007</v>
      </c>
      <c r="E11" s="475">
        <v>9776.9</v>
      </c>
      <c r="F11" s="476">
        <v>10069.1</v>
      </c>
      <c r="G11" s="501"/>
      <c r="H11" s="478" t="s">
        <v>337</v>
      </c>
    </row>
    <row r="12" spans="1:16" s="80" customFormat="1" ht="42.9" customHeight="1" x14ac:dyDescent="0.25">
      <c r="A12" s="442"/>
      <c r="B12" s="503" t="s">
        <v>512</v>
      </c>
      <c r="C12" s="500" t="s">
        <v>359</v>
      </c>
      <c r="D12" s="504">
        <v>56107.9</v>
      </c>
      <c r="E12" s="504">
        <v>57149.7</v>
      </c>
      <c r="F12" s="505">
        <v>57532.9</v>
      </c>
      <c r="G12" s="506"/>
      <c r="H12" s="507" t="s">
        <v>274</v>
      </c>
    </row>
    <row r="13" spans="1:16" ht="42.9" customHeight="1" x14ac:dyDescent="0.25">
      <c r="A13" s="430"/>
      <c r="B13" s="499" t="s">
        <v>305</v>
      </c>
      <c r="C13" s="508" t="s">
        <v>360</v>
      </c>
      <c r="D13" s="475">
        <v>18959.300999999999</v>
      </c>
      <c r="E13" s="475">
        <v>20842.398000000001</v>
      </c>
      <c r="F13" s="476">
        <v>19994.598000000002</v>
      </c>
      <c r="G13" s="501"/>
      <c r="H13" s="509" t="s">
        <v>306</v>
      </c>
    </row>
    <row r="14" spans="1:16" ht="42.9" customHeight="1" x14ac:dyDescent="0.25">
      <c r="A14" s="426"/>
      <c r="B14" s="499" t="s">
        <v>307</v>
      </c>
      <c r="C14" s="500" t="s">
        <v>367</v>
      </c>
      <c r="D14" s="276" t="s">
        <v>660</v>
      </c>
      <c r="E14" s="276" t="s">
        <v>660</v>
      </c>
      <c r="F14" s="276" t="s">
        <v>660</v>
      </c>
      <c r="G14" s="502"/>
      <c r="H14" s="509" t="s">
        <v>308</v>
      </c>
    </row>
    <row r="15" spans="1:16" ht="42.9" customHeight="1" x14ac:dyDescent="0.25">
      <c r="A15" s="426"/>
      <c r="B15" s="499" t="s">
        <v>429</v>
      </c>
      <c r="C15" s="500" t="s">
        <v>368</v>
      </c>
      <c r="D15" s="475">
        <v>4489.83</v>
      </c>
      <c r="E15" s="475">
        <v>5145.57</v>
      </c>
      <c r="F15" s="476">
        <v>5640.75</v>
      </c>
      <c r="G15" s="501"/>
      <c r="H15" s="478" t="s">
        <v>628</v>
      </c>
    </row>
    <row r="16" spans="1:16" ht="42.9" customHeight="1" x14ac:dyDescent="0.25">
      <c r="A16" s="426"/>
      <c r="B16" s="499" t="s">
        <v>430</v>
      </c>
      <c r="C16" s="500" t="s">
        <v>391</v>
      </c>
      <c r="D16" s="475">
        <v>460.62</v>
      </c>
      <c r="E16" s="475">
        <v>445.32</v>
      </c>
      <c r="F16" s="476">
        <v>1521</v>
      </c>
      <c r="G16" s="501"/>
      <c r="H16" s="478" t="s">
        <v>629</v>
      </c>
    </row>
    <row r="17" spans="1:8" ht="42.9" customHeight="1" x14ac:dyDescent="0.25">
      <c r="A17" s="426"/>
      <c r="B17" s="499" t="s">
        <v>431</v>
      </c>
      <c r="C17" s="500" t="s">
        <v>392</v>
      </c>
      <c r="D17" s="475">
        <v>5914.24</v>
      </c>
      <c r="E17" s="475">
        <v>6379.07</v>
      </c>
      <c r="F17" s="476">
        <v>5515.47</v>
      </c>
      <c r="G17" s="501"/>
      <c r="H17" s="478" t="s">
        <v>626</v>
      </c>
    </row>
    <row r="18" spans="1:8" ht="42.9" customHeight="1" x14ac:dyDescent="0.25">
      <c r="A18" s="426"/>
      <c r="B18" s="510" t="s">
        <v>513</v>
      </c>
      <c r="C18" s="500" t="s">
        <v>393</v>
      </c>
      <c r="D18" s="475">
        <v>26283.908999999992</v>
      </c>
      <c r="E18" s="475">
        <v>24337.342000000004</v>
      </c>
      <c r="F18" s="476">
        <v>24861.081999999999</v>
      </c>
      <c r="G18" s="501"/>
      <c r="H18" s="509" t="s">
        <v>514</v>
      </c>
    </row>
    <row r="19" spans="1:8" ht="42.9" customHeight="1" x14ac:dyDescent="0.25">
      <c r="A19" s="511"/>
      <c r="B19" s="512" t="s">
        <v>309</v>
      </c>
      <c r="C19" s="513" t="s">
        <v>408</v>
      </c>
      <c r="D19" s="514">
        <v>21709.56</v>
      </c>
      <c r="E19" s="514">
        <v>19649.12</v>
      </c>
      <c r="F19" s="515">
        <v>19731.689999999999</v>
      </c>
      <c r="G19" s="516"/>
      <c r="H19" s="517" t="s">
        <v>627</v>
      </c>
    </row>
    <row r="20" spans="1:8" ht="42.9" customHeight="1" x14ac:dyDescent="0.25">
      <c r="A20" s="426"/>
      <c r="B20" s="510" t="s">
        <v>310</v>
      </c>
      <c r="C20" s="500" t="s">
        <v>409</v>
      </c>
      <c r="D20" s="475">
        <v>-106.8615000000038</v>
      </c>
      <c r="E20" s="475">
        <v>818.72549999999978</v>
      </c>
      <c r="F20" s="476">
        <v>992.80799999999908</v>
      </c>
      <c r="G20" s="501"/>
      <c r="H20" s="478" t="s">
        <v>584</v>
      </c>
    </row>
    <row r="21" spans="1:8" ht="42.9" customHeight="1" x14ac:dyDescent="0.25">
      <c r="A21" s="426"/>
      <c r="B21" s="510" t="s">
        <v>515</v>
      </c>
      <c r="C21" s="500" t="s">
        <v>410</v>
      </c>
      <c r="D21" s="475">
        <v>4574.3489999999911</v>
      </c>
      <c r="E21" s="475">
        <v>4688.2220000000016</v>
      </c>
      <c r="F21" s="476">
        <v>5129.3919999999962</v>
      </c>
      <c r="G21" s="501"/>
      <c r="H21" s="518" t="s">
        <v>516</v>
      </c>
    </row>
    <row r="22" spans="1:8" ht="42.9" customHeight="1" x14ac:dyDescent="0.25">
      <c r="A22" s="426"/>
      <c r="B22" s="499" t="s">
        <v>316</v>
      </c>
      <c r="C22" s="500" t="s">
        <v>411</v>
      </c>
      <c r="D22" s="475">
        <v>227.7</v>
      </c>
      <c r="E22" s="475">
        <v>-82.300000000000068</v>
      </c>
      <c r="F22" s="476">
        <v>58.199999999999818</v>
      </c>
      <c r="G22" s="501"/>
      <c r="H22" s="478" t="s">
        <v>479</v>
      </c>
    </row>
    <row r="23" spans="1:8" ht="42.9" customHeight="1" x14ac:dyDescent="0.25">
      <c r="A23" s="426"/>
      <c r="B23" s="510" t="s">
        <v>517</v>
      </c>
      <c r="C23" s="500" t="s">
        <v>412</v>
      </c>
      <c r="D23" s="475">
        <v>4802.0489999999909</v>
      </c>
      <c r="E23" s="475">
        <v>4605.9220000000014</v>
      </c>
      <c r="F23" s="476">
        <v>5187.591999999996</v>
      </c>
      <c r="G23" s="501"/>
      <c r="H23" s="518" t="s">
        <v>518</v>
      </c>
    </row>
    <row r="24" spans="1:8" ht="30.9" customHeight="1" x14ac:dyDescent="0.25">
      <c r="A24" s="426"/>
      <c r="D24" s="519"/>
      <c r="F24" s="519"/>
    </row>
  </sheetData>
  <mergeCells count="5">
    <mergeCell ref="B1:H1"/>
    <mergeCell ref="J1:P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horizontalDpi="1200" verticalDpi="1200" r:id="rId1"/>
  <headerFooter alignWithMargins="0">
    <oddFooter>&amp;C- 21 -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6"/>
  <sheetViews>
    <sheetView zoomScaleNormal="100" workbookViewId="0">
      <selection activeCell="J1" sqref="J1"/>
    </sheetView>
  </sheetViews>
  <sheetFormatPr defaultColWidth="9.109375" defaultRowHeight="12.6" x14ac:dyDescent="0.25"/>
  <cols>
    <col min="1" max="1" width="1.5546875" style="78" customWidth="1"/>
    <col min="2" max="2" width="44.109375" style="78" customWidth="1"/>
    <col min="3" max="3" width="2.6640625" style="78" customWidth="1"/>
    <col min="4" max="5" width="18.6640625" style="78" customWidth="1"/>
    <col min="6" max="7" width="10.6640625" style="78" customWidth="1"/>
    <col min="8" max="16384" width="9.109375" style="78"/>
  </cols>
  <sheetData>
    <row r="1" spans="1:8" s="231" customFormat="1" ht="54.9" customHeight="1" x14ac:dyDescent="0.25">
      <c r="A1" s="12"/>
      <c r="B1" s="683" t="s">
        <v>218</v>
      </c>
      <c r="C1" s="684"/>
      <c r="D1" s="684"/>
      <c r="E1" s="684"/>
      <c r="F1" s="684"/>
      <c r="G1" s="229"/>
      <c r="H1" s="230"/>
    </row>
    <row r="2" spans="1:8" s="231" customFormat="1" ht="8.1" customHeight="1" x14ac:dyDescent="0.25">
      <c r="B2" s="3"/>
      <c r="C2" s="4"/>
      <c r="D2" s="4"/>
      <c r="E2" s="4"/>
      <c r="F2" s="4"/>
      <c r="G2" s="229"/>
      <c r="H2" s="230"/>
    </row>
    <row r="3" spans="1:8" s="426" customFormat="1" ht="39.9" customHeight="1" x14ac:dyDescent="0.25">
      <c r="A3" s="520"/>
      <c r="B3" s="664" t="s">
        <v>298</v>
      </c>
      <c r="C3" s="665"/>
      <c r="D3" s="59" t="s">
        <v>630</v>
      </c>
      <c r="E3" s="60" t="s">
        <v>16</v>
      </c>
      <c r="F3" s="18"/>
    </row>
    <row r="4" spans="1:8" s="426" customFormat="1" ht="14.1" customHeight="1" x14ac:dyDescent="0.25">
      <c r="A4" s="442"/>
      <c r="B4" s="666"/>
      <c r="C4" s="667"/>
      <c r="D4" s="692" t="s">
        <v>13</v>
      </c>
      <c r="E4" s="693"/>
      <c r="F4" s="18"/>
    </row>
    <row r="5" spans="1:8" s="426" customFormat="1" ht="8.1" customHeight="1" x14ac:dyDescent="0.25">
      <c r="B5" s="57"/>
      <c r="C5" s="55"/>
      <c r="D5" s="55"/>
      <c r="E5" s="56"/>
      <c r="F5" s="18"/>
    </row>
    <row r="6" spans="1:8" s="127" customFormat="1" ht="35.1" customHeight="1" x14ac:dyDescent="0.25">
      <c r="A6" s="426"/>
      <c r="B6" s="58" t="s">
        <v>450</v>
      </c>
      <c r="C6" s="114" t="s">
        <v>354</v>
      </c>
      <c r="D6" s="521">
        <v>34199.267999999996</v>
      </c>
      <c r="E6" s="522">
        <v>32768.478999999999</v>
      </c>
      <c r="F6" s="18"/>
      <c r="G6" s="18"/>
      <c r="H6" s="104"/>
    </row>
    <row r="7" spans="1:8" s="127" customFormat="1" ht="35.1" customHeight="1" x14ac:dyDescent="0.25">
      <c r="B7" s="58" t="s">
        <v>394</v>
      </c>
      <c r="C7" s="114" t="s">
        <v>355</v>
      </c>
      <c r="D7" s="521">
        <v>8936.4</v>
      </c>
      <c r="E7" s="522">
        <v>8297.4</v>
      </c>
      <c r="F7" s="18"/>
      <c r="G7" s="105"/>
      <c r="H7" s="105"/>
    </row>
    <row r="8" spans="1:8" s="127" customFormat="1" ht="35.1" customHeight="1" x14ac:dyDescent="0.25">
      <c r="B8" s="58" t="s">
        <v>631</v>
      </c>
      <c r="C8" s="114" t="s">
        <v>356</v>
      </c>
      <c r="D8" s="307">
        <v>22167.8</v>
      </c>
      <c r="E8" s="308">
        <v>21577.687999999998</v>
      </c>
      <c r="F8" s="18"/>
      <c r="G8" s="105"/>
      <c r="H8" s="105"/>
    </row>
    <row r="9" spans="1:8" s="127" customFormat="1" ht="35.1" customHeight="1" x14ac:dyDescent="0.25">
      <c r="B9" s="58" t="s">
        <v>655</v>
      </c>
      <c r="C9" s="114" t="s">
        <v>357</v>
      </c>
      <c r="D9" s="307">
        <v>2313.0079999999998</v>
      </c>
      <c r="E9" s="308">
        <v>2227.09</v>
      </c>
      <c r="F9" s="18"/>
      <c r="G9" s="104"/>
      <c r="H9" s="58"/>
    </row>
    <row r="10" spans="1:8" s="127" customFormat="1" ht="35.1" customHeight="1" x14ac:dyDescent="0.25">
      <c r="B10" s="58" t="s">
        <v>324</v>
      </c>
      <c r="C10" s="114" t="s">
        <v>358</v>
      </c>
      <c r="D10" s="307">
        <v>782.06</v>
      </c>
      <c r="E10" s="308">
        <v>666.30100000000004</v>
      </c>
      <c r="F10" s="18"/>
      <c r="G10" s="104"/>
      <c r="H10" s="58"/>
    </row>
    <row r="11" spans="1:8" s="127" customFormat="1" ht="35.1" customHeight="1" x14ac:dyDescent="0.25">
      <c r="B11" s="58" t="s">
        <v>656</v>
      </c>
      <c r="C11" s="114" t="s">
        <v>359</v>
      </c>
      <c r="D11" s="521">
        <v>2292.1990000000001</v>
      </c>
      <c r="E11" s="308">
        <v>2309.6289999999999</v>
      </c>
      <c r="F11" s="18"/>
      <c r="G11" s="104"/>
      <c r="H11" s="104"/>
    </row>
    <row r="12" spans="1:8" s="127" customFormat="1" ht="35.1" customHeight="1" x14ac:dyDescent="0.25">
      <c r="B12" s="58" t="s">
        <v>602</v>
      </c>
      <c r="C12" s="114" t="s">
        <v>360</v>
      </c>
      <c r="D12" s="521">
        <v>1412.95</v>
      </c>
      <c r="E12" s="522">
        <v>1423</v>
      </c>
      <c r="F12" s="18"/>
      <c r="G12" s="104"/>
      <c r="H12" s="104"/>
    </row>
    <row r="13" spans="1:8" s="127" customFormat="1" ht="35.1" customHeight="1" x14ac:dyDescent="0.25">
      <c r="B13" s="58" t="s">
        <v>14</v>
      </c>
      <c r="C13" s="114" t="s">
        <v>367</v>
      </c>
      <c r="D13" s="521">
        <v>1707.4</v>
      </c>
      <c r="E13" s="522">
        <v>1672.4</v>
      </c>
      <c r="F13" s="18"/>
      <c r="G13" s="104"/>
      <c r="H13" s="104"/>
    </row>
    <row r="14" spans="1:8" s="127" customFormat="1" ht="35.1" customHeight="1" x14ac:dyDescent="0.25">
      <c r="B14" s="58" t="s">
        <v>451</v>
      </c>
      <c r="C14" s="114" t="s">
        <v>368</v>
      </c>
      <c r="D14" s="521">
        <v>3546.596</v>
      </c>
      <c r="E14" s="522">
        <v>3419.3159999999998</v>
      </c>
      <c r="F14" s="18"/>
      <c r="G14" s="104"/>
      <c r="H14" s="104"/>
    </row>
    <row r="15" spans="1:8" s="127" customFormat="1" ht="35.1" customHeight="1" x14ac:dyDescent="0.25">
      <c r="B15" s="58" t="s">
        <v>619</v>
      </c>
      <c r="C15" s="114">
        <v>10</v>
      </c>
      <c r="D15" s="521">
        <v>16398.607</v>
      </c>
      <c r="E15" s="522">
        <v>16307.583000000001</v>
      </c>
      <c r="F15" s="18"/>
      <c r="G15" s="104"/>
      <c r="H15" s="104"/>
    </row>
    <row r="16" spans="1:8" s="430" customFormat="1" ht="35.1" customHeight="1" x14ac:dyDescent="0.25">
      <c r="A16" s="127"/>
      <c r="B16" s="120" t="s">
        <v>342</v>
      </c>
      <c r="C16" s="146">
        <v>11</v>
      </c>
      <c r="D16" s="523">
        <v>58144.07</v>
      </c>
      <c r="E16" s="524">
        <v>56477.406999999999</v>
      </c>
      <c r="F16" s="18"/>
      <c r="G16" s="18"/>
      <c r="H16" s="173"/>
    </row>
    <row r="17" spans="2:8" s="426" customFormat="1" ht="35.1" customHeight="1" x14ac:dyDescent="0.25">
      <c r="B17" s="172" t="s">
        <v>601</v>
      </c>
      <c r="C17" s="114">
        <v>12</v>
      </c>
      <c r="D17" s="521">
        <v>7483.0119999999997</v>
      </c>
      <c r="E17" s="522">
        <v>7373.4369999999999</v>
      </c>
      <c r="F17" s="18"/>
      <c r="G17" s="54"/>
      <c r="H17" s="54"/>
    </row>
    <row r="18" spans="2:8" s="426" customFormat="1" ht="42" customHeight="1" x14ac:dyDescent="0.25">
      <c r="B18" s="58" t="s">
        <v>597</v>
      </c>
      <c r="C18" s="114">
        <v>13</v>
      </c>
      <c r="D18" s="521">
        <v>5437.9780000000001</v>
      </c>
      <c r="E18" s="522">
        <v>5328.4030000000002</v>
      </c>
      <c r="F18" s="18"/>
      <c r="G18" s="54"/>
      <c r="H18" s="54"/>
    </row>
    <row r="19" spans="2:8" s="426" customFormat="1" ht="35.1" customHeight="1" x14ac:dyDescent="0.25">
      <c r="B19" s="58" t="s">
        <v>566</v>
      </c>
      <c r="C19" s="114">
        <v>14</v>
      </c>
      <c r="D19" s="521">
        <v>977.83699999999999</v>
      </c>
      <c r="E19" s="522">
        <v>985.21699999999998</v>
      </c>
      <c r="F19" s="18"/>
      <c r="G19" s="54"/>
      <c r="H19" s="54"/>
    </row>
    <row r="20" spans="2:8" s="426" customFormat="1" ht="34.5" customHeight="1" x14ac:dyDescent="0.25">
      <c r="B20" s="58" t="s">
        <v>533</v>
      </c>
      <c r="C20" s="114">
        <v>15</v>
      </c>
      <c r="D20" s="521">
        <v>267.642</v>
      </c>
      <c r="E20" s="522">
        <v>260.68700000000001</v>
      </c>
      <c r="F20" s="18"/>
      <c r="G20" s="54"/>
      <c r="H20" s="54"/>
    </row>
    <row r="21" spans="2:8" s="426" customFormat="1" ht="34.5" customHeight="1" x14ac:dyDescent="0.25">
      <c r="B21" s="172" t="s">
        <v>534</v>
      </c>
      <c r="C21" s="114">
        <v>16</v>
      </c>
      <c r="D21" s="521">
        <v>968.15300000000002</v>
      </c>
      <c r="E21" s="522">
        <v>843.70600000000002</v>
      </c>
      <c r="F21" s="18"/>
      <c r="G21" s="54"/>
      <c r="H21" s="54"/>
    </row>
    <row r="22" spans="2:8" s="426" customFormat="1" ht="34.5" customHeight="1" x14ac:dyDescent="0.25">
      <c r="B22" s="172" t="s">
        <v>15</v>
      </c>
      <c r="C22" s="114">
        <v>17</v>
      </c>
      <c r="D22" s="521">
        <v>10363.547</v>
      </c>
      <c r="E22" s="522">
        <v>10347.098</v>
      </c>
      <c r="F22" s="18"/>
      <c r="G22" s="54"/>
      <c r="H22" s="54"/>
    </row>
    <row r="23" spans="2:8" s="426" customFormat="1" ht="17.25" customHeight="1" x14ac:dyDescent="0.25">
      <c r="B23" s="455"/>
      <c r="C23" s="13"/>
      <c r="D23" s="94"/>
      <c r="E23" s="94"/>
      <c r="F23" s="18"/>
      <c r="G23" s="54"/>
      <c r="H23" s="54"/>
    </row>
    <row r="24" spans="2:8" s="426" customFormat="1" ht="12.9" customHeight="1" x14ac:dyDescent="0.25">
      <c r="B24" s="11" t="s">
        <v>457</v>
      </c>
      <c r="C24" s="13"/>
      <c r="D24" s="94"/>
      <c r="E24" s="94"/>
      <c r="F24" s="18"/>
      <c r="G24" s="54"/>
      <c r="H24" s="54"/>
    </row>
    <row r="25" spans="2:8" s="426" customFormat="1" ht="12.9" customHeight="1" x14ac:dyDescent="0.25">
      <c r="B25" s="11" t="s">
        <v>590</v>
      </c>
      <c r="C25" s="13"/>
      <c r="D25" s="19"/>
      <c r="E25" s="19"/>
      <c r="F25" s="18"/>
      <c r="G25" s="54"/>
      <c r="H25" s="54"/>
    </row>
    <row r="26" spans="2:8" s="426" customFormat="1" ht="14.1" customHeight="1" x14ac:dyDescent="0.25">
      <c r="B26" s="11"/>
      <c r="C26" s="13"/>
      <c r="D26" s="19"/>
      <c r="E26" s="19"/>
      <c r="F26" s="18"/>
      <c r="G26" s="54"/>
      <c r="H26" s="54"/>
    </row>
    <row r="27" spans="2:8" ht="15" customHeight="1" x14ac:dyDescent="0.25">
      <c r="B27" s="691"/>
      <c r="C27" s="691"/>
      <c r="D27" s="691"/>
      <c r="E27" s="691"/>
    </row>
    <row r="45" spans="2:5" ht="15" customHeight="1" x14ac:dyDescent="0.25">
      <c r="B45" s="691"/>
      <c r="C45" s="691"/>
      <c r="D45" s="691"/>
      <c r="E45" s="691"/>
    </row>
    <row r="46" spans="2:5" ht="13.2" x14ac:dyDescent="0.25">
      <c r="B46" s="691"/>
      <c r="C46" s="691"/>
      <c r="D46" s="691"/>
      <c r="E46" s="691"/>
    </row>
  </sheetData>
  <mergeCells count="6">
    <mergeCell ref="B45:E45"/>
    <mergeCell ref="B46:E46"/>
    <mergeCell ref="B1:F1"/>
    <mergeCell ref="B3:C4"/>
    <mergeCell ref="D4:E4"/>
    <mergeCell ref="B27:E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6" orientation="portrait" r:id="rId1"/>
  <headerFooter alignWithMargins="0">
    <oddFooter>&amp;C&amp;8- 22 -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3"/>
  <sheetViews>
    <sheetView zoomScaleNormal="100" workbookViewId="0">
      <selection activeCell="J1" sqref="J1"/>
    </sheetView>
  </sheetViews>
  <sheetFormatPr defaultColWidth="9.109375" defaultRowHeight="13.2" x14ac:dyDescent="0.25"/>
  <cols>
    <col min="1" max="1" width="1.5546875" style="32" customWidth="1"/>
    <col min="2" max="2" width="40.109375" style="32" customWidth="1"/>
    <col min="3" max="3" width="4.33203125" style="32" customWidth="1"/>
    <col min="4" max="4" width="9.109375" style="32"/>
    <col min="5" max="6" width="10.88671875" style="32" customWidth="1"/>
    <col min="7" max="7" width="10" style="32" customWidth="1"/>
    <col min="8" max="21" width="9.109375" style="32"/>
    <col min="22" max="22" width="14.88671875" style="32" bestFit="1" customWidth="1"/>
    <col min="23" max="16384" width="9.109375" style="32"/>
  </cols>
  <sheetData>
    <row r="1" spans="1:27" ht="33" customHeight="1" x14ac:dyDescent="0.4">
      <c r="A1" s="1"/>
      <c r="B1" s="662" t="s">
        <v>641</v>
      </c>
      <c r="C1" s="662"/>
      <c r="D1" s="662"/>
      <c r="E1" s="662"/>
      <c r="F1" s="662"/>
      <c r="G1" s="662"/>
      <c r="H1" s="208"/>
      <c r="I1" s="190"/>
      <c r="J1"/>
      <c r="K1"/>
    </row>
    <row r="2" spans="1:27" x14ac:dyDescent="0.25">
      <c r="A2" s="1"/>
      <c r="B2" s="1"/>
      <c r="C2" s="1"/>
      <c r="D2" s="1"/>
      <c r="E2" s="1"/>
    </row>
    <row r="3" spans="1:27" x14ac:dyDescent="0.25">
      <c r="A3" s="1"/>
      <c r="B3" s="1"/>
      <c r="C3" s="1"/>
      <c r="D3" s="1"/>
      <c r="E3" s="1"/>
    </row>
    <row r="4" spans="1:27" x14ac:dyDescent="0.25">
      <c r="A4" s="1"/>
      <c r="B4" s="1"/>
      <c r="C4" s="1"/>
      <c r="D4" s="1"/>
      <c r="E4" s="1"/>
      <c r="T4" s="550"/>
      <c r="U4" s="550"/>
      <c r="V4" s="550"/>
      <c r="W4" s="550"/>
      <c r="AA4" s="244"/>
    </row>
    <row r="5" spans="1:27" x14ac:dyDescent="0.25">
      <c r="A5" s="1"/>
      <c r="B5" s="1"/>
      <c r="C5" s="1"/>
      <c r="D5" s="1"/>
      <c r="E5" s="1"/>
      <c r="R5" s="244"/>
      <c r="T5" s="550"/>
      <c r="U5" s="550"/>
      <c r="V5" s="550"/>
      <c r="W5" s="550"/>
      <c r="AA5" s="244"/>
    </row>
    <row r="6" spans="1:27" x14ac:dyDescent="0.25">
      <c r="A6" s="1"/>
      <c r="B6" s="1"/>
      <c r="C6" s="1"/>
      <c r="D6" s="1"/>
      <c r="E6" s="1"/>
      <c r="R6" s="244"/>
      <c r="T6" s="550"/>
      <c r="U6" s="550"/>
      <c r="V6" s="552"/>
      <c r="W6" s="551"/>
      <c r="AA6" s="244"/>
    </row>
    <row r="7" spans="1:27" x14ac:dyDescent="0.25">
      <c r="A7" s="1"/>
      <c r="B7" s="1"/>
      <c r="C7" s="1"/>
      <c r="D7" s="1"/>
      <c r="E7" s="1"/>
      <c r="R7" s="244"/>
      <c r="T7" s="550"/>
      <c r="U7" s="550"/>
      <c r="V7" s="552"/>
      <c r="W7" s="551"/>
      <c r="AA7" s="244"/>
    </row>
    <row r="8" spans="1:27" x14ac:dyDescent="0.25">
      <c r="A8" s="1"/>
      <c r="B8" s="1"/>
      <c r="C8" s="1"/>
      <c r="D8" s="1"/>
      <c r="E8" s="1"/>
      <c r="R8" s="244"/>
      <c r="T8" s="298"/>
      <c r="U8" s="298"/>
      <c r="V8" s="553"/>
      <c r="W8" s="299"/>
      <c r="AA8" s="244"/>
    </row>
    <row r="9" spans="1:27" x14ac:dyDescent="0.25">
      <c r="A9" s="1"/>
      <c r="B9" s="1"/>
      <c r="C9" s="1"/>
      <c r="D9" s="1"/>
      <c r="E9" s="1"/>
      <c r="R9" s="244"/>
      <c r="T9" s="298"/>
      <c r="U9" s="298"/>
      <c r="V9" s="553"/>
      <c r="W9" s="299"/>
      <c r="AA9" s="244"/>
    </row>
    <row r="10" spans="1:27" x14ac:dyDescent="0.25">
      <c r="A10" s="1"/>
      <c r="B10" s="1"/>
      <c r="C10" s="1"/>
      <c r="D10" s="1"/>
      <c r="E10" s="1"/>
      <c r="T10" s="298"/>
      <c r="U10" s="298"/>
      <c r="V10" s="553"/>
      <c r="W10" s="299"/>
    </row>
    <row r="11" spans="1:27" x14ac:dyDescent="0.25">
      <c r="A11" s="1"/>
      <c r="B11" s="1"/>
      <c r="C11" s="1"/>
      <c r="D11" s="1"/>
      <c r="E11" s="1"/>
      <c r="T11" s="298"/>
      <c r="U11" s="298"/>
      <c r="V11" s="553"/>
      <c r="W11" s="299"/>
    </row>
    <row r="12" spans="1:27" x14ac:dyDescent="0.25">
      <c r="A12" s="1"/>
      <c r="B12" s="1"/>
      <c r="C12" s="1"/>
      <c r="D12" s="1"/>
      <c r="E12" s="1"/>
      <c r="T12" s="298"/>
      <c r="U12" s="298"/>
      <c r="V12" s="298"/>
      <c r="W12" s="299"/>
    </row>
    <row r="13" spans="1:27" x14ac:dyDescent="0.25">
      <c r="A13" s="1"/>
      <c r="B13" s="1"/>
      <c r="C13" s="1"/>
      <c r="D13" s="1"/>
      <c r="E13" s="1"/>
      <c r="T13" s="298"/>
      <c r="U13" s="298"/>
      <c r="V13" s="299"/>
      <c r="W13" s="299"/>
    </row>
    <row r="14" spans="1:27" x14ac:dyDescent="0.25">
      <c r="A14" s="1"/>
      <c r="B14" s="1"/>
      <c r="C14" s="1"/>
      <c r="D14" s="1"/>
      <c r="E14" s="1"/>
      <c r="T14" s="298"/>
      <c r="U14" s="298"/>
      <c r="V14" s="298"/>
      <c r="W14" s="299"/>
    </row>
    <row r="15" spans="1:27" x14ac:dyDescent="0.25">
      <c r="A15" s="1"/>
      <c r="B15" s="1"/>
      <c r="C15" s="1"/>
      <c r="D15" s="1"/>
      <c r="E15" s="1"/>
      <c r="W15" s="244"/>
    </row>
    <row r="16" spans="1:27" x14ac:dyDescent="0.25">
      <c r="A16" s="1"/>
      <c r="B16" s="1"/>
      <c r="C16" s="1"/>
      <c r="D16" s="1"/>
      <c r="E16" s="1"/>
    </row>
    <row r="17" spans="1:21" x14ac:dyDescent="0.25">
      <c r="A17" s="1"/>
      <c r="B17" s="1"/>
      <c r="C17" s="1"/>
      <c r="D17" s="1"/>
      <c r="E17" s="1"/>
    </row>
    <row r="18" spans="1:21" x14ac:dyDescent="0.25">
      <c r="A18" s="1"/>
      <c r="B18" s="1"/>
      <c r="C18" s="1"/>
      <c r="D18" s="1"/>
      <c r="E18" s="1"/>
    </row>
    <row r="19" spans="1:21" x14ac:dyDescent="0.25">
      <c r="A19" s="1"/>
      <c r="B19" s="1"/>
      <c r="C19" s="1"/>
      <c r="D19" s="1"/>
      <c r="E19" s="1"/>
    </row>
    <row r="20" spans="1:21" x14ac:dyDescent="0.25">
      <c r="A20" s="1"/>
      <c r="B20" s="1"/>
      <c r="C20" s="1"/>
      <c r="D20" s="1"/>
      <c r="E20" s="1"/>
    </row>
    <row r="21" spans="1:21" x14ac:dyDescent="0.25">
      <c r="A21" s="1"/>
      <c r="B21" s="1"/>
      <c r="C21" s="1"/>
      <c r="D21" s="1"/>
      <c r="E21" s="1"/>
    </row>
    <row r="22" spans="1:21" x14ac:dyDescent="0.25">
      <c r="A22" s="1"/>
      <c r="B22" s="1"/>
      <c r="C22" s="1"/>
      <c r="D22" s="1"/>
      <c r="E22" s="1"/>
    </row>
    <row r="23" spans="1:21" x14ac:dyDescent="0.25">
      <c r="A23" s="1"/>
      <c r="B23" s="1"/>
      <c r="C23" s="1"/>
      <c r="D23" s="1"/>
      <c r="E23" s="1"/>
    </row>
    <row r="24" spans="1:21" x14ac:dyDescent="0.25">
      <c r="A24" s="1"/>
      <c r="B24" s="1"/>
      <c r="C24" s="1"/>
      <c r="D24" s="1"/>
      <c r="E24" s="1"/>
    </row>
    <row r="25" spans="1:21" x14ac:dyDescent="0.25">
      <c r="A25" s="1"/>
      <c r="B25" s="1"/>
      <c r="C25" s="1"/>
      <c r="D25" s="1"/>
      <c r="E25" s="1"/>
    </row>
    <row r="26" spans="1:21" x14ac:dyDescent="0.25">
      <c r="A26" s="1"/>
      <c r="B26" s="1"/>
      <c r="C26" s="1"/>
      <c r="D26" s="1"/>
      <c r="E26" s="1"/>
    </row>
    <row r="27" spans="1:21" x14ac:dyDescent="0.25">
      <c r="A27" s="1"/>
      <c r="B27" s="1"/>
      <c r="C27" s="1"/>
      <c r="D27" s="1"/>
      <c r="E27" s="1"/>
    </row>
    <row r="28" spans="1:21" ht="79.5" customHeight="1" x14ac:dyDescent="0.25">
      <c r="A28" s="1"/>
      <c r="B28" s="1"/>
      <c r="C28" s="1"/>
      <c r="D28" s="1"/>
      <c r="E28" s="1"/>
    </row>
    <row r="29" spans="1:21" ht="41.25" customHeight="1" x14ac:dyDescent="0.25">
      <c r="A29" s="1"/>
      <c r="B29" s="662" t="s">
        <v>219</v>
      </c>
      <c r="C29" s="663"/>
      <c r="D29" s="663"/>
      <c r="E29" s="663"/>
      <c r="F29" s="663"/>
      <c r="G29" s="663"/>
    </row>
    <row r="30" spans="1:21" ht="12.75" customHeight="1" x14ac:dyDescent="0.25">
      <c r="A30" s="1"/>
      <c r="B30" s="1"/>
      <c r="C30" s="1"/>
      <c r="D30" s="1"/>
      <c r="E30" s="1"/>
      <c r="U30" s="244"/>
    </row>
    <row r="31" spans="1:21" ht="12.75" customHeight="1" x14ac:dyDescent="0.25">
      <c r="A31" s="1"/>
      <c r="B31" s="1"/>
      <c r="C31" s="1"/>
      <c r="D31" s="1"/>
      <c r="E31" s="1"/>
      <c r="U31" s="244"/>
    </row>
    <row r="32" spans="1:21" ht="12.75" customHeight="1" x14ac:dyDescent="0.25">
      <c r="A32" s="1"/>
      <c r="B32" s="1"/>
      <c r="C32" s="1"/>
      <c r="D32" s="1"/>
      <c r="E32" s="1"/>
      <c r="U32" s="244"/>
    </row>
    <row r="33" spans="1:23" ht="12.75" customHeight="1" x14ac:dyDescent="0.25">
      <c r="A33" s="1"/>
      <c r="B33" s="1"/>
      <c r="C33" s="1"/>
      <c r="D33" s="1"/>
      <c r="E33" s="1"/>
      <c r="W33" s="244"/>
    </row>
    <row r="34" spans="1:23" ht="12.75" customHeight="1" x14ac:dyDescent="0.25">
      <c r="A34" s="1"/>
      <c r="B34" s="1"/>
      <c r="C34" s="1"/>
      <c r="D34" s="1"/>
      <c r="E34" s="1"/>
      <c r="J34" s="108"/>
      <c r="W34" s="244"/>
    </row>
    <row r="35" spans="1:23" x14ac:dyDescent="0.25">
      <c r="A35" s="1"/>
      <c r="B35" s="1"/>
      <c r="C35" s="1"/>
      <c r="D35" s="1"/>
      <c r="E35" s="1"/>
      <c r="J35" s="108"/>
      <c r="R35" s="242"/>
      <c r="S35" s="243"/>
      <c r="W35" s="244"/>
    </row>
    <row r="36" spans="1:23" x14ac:dyDescent="0.25">
      <c r="A36" s="1"/>
      <c r="B36" s="1"/>
      <c r="C36" s="1"/>
      <c r="D36" s="1"/>
      <c r="E36" s="1"/>
      <c r="J36" s="108"/>
      <c r="R36" s="242"/>
      <c r="S36" s="243"/>
      <c r="W36" s="244"/>
    </row>
    <row r="37" spans="1:23" x14ac:dyDescent="0.25">
      <c r="A37" s="1"/>
      <c r="B37" s="1"/>
      <c r="C37" s="1"/>
      <c r="D37" s="1"/>
      <c r="E37" s="1"/>
      <c r="J37" s="108"/>
      <c r="S37" s="300"/>
      <c r="T37" s="301"/>
      <c r="U37" s="300"/>
      <c r="V37" s="302"/>
      <c r="W37" s="244"/>
    </row>
    <row r="38" spans="1:23" x14ac:dyDescent="0.25">
      <c r="A38" s="1"/>
      <c r="B38" s="1"/>
      <c r="C38" s="1"/>
      <c r="D38" s="1"/>
      <c r="E38" s="1"/>
      <c r="J38" s="108"/>
      <c r="S38" s="300"/>
      <c r="T38" s="300"/>
      <c r="U38" s="300"/>
      <c r="V38" s="302"/>
    </row>
    <row r="39" spans="1:23" x14ac:dyDescent="0.25">
      <c r="A39" s="1"/>
      <c r="B39" s="1"/>
      <c r="C39" s="1"/>
      <c r="D39" s="1"/>
      <c r="E39" s="1"/>
      <c r="J39" s="108"/>
      <c r="S39" s="300"/>
      <c r="T39" s="300"/>
      <c r="U39" s="300"/>
      <c r="V39" s="302"/>
    </row>
    <row r="40" spans="1:23" x14ac:dyDescent="0.25">
      <c r="A40" s="1"/>
      <c r="B40" s="1"/>
      <c r="C40" s="1"/>
      <c r="D40" s="1"/>
      <c r="E40" s="1"/>
      <c r="S40" s="300"/>
      <c r="T40" s="300"/>
      <c r="U40" s="300"/>
      <c r="V40" s="302"/>
    </row>
    <row r="41" spans="1:23" x14ac:dyDescent="0.25">
      <c r="S41" s="300"/>
      <c r="T41" s="301"/>
      <c r="U41" s="300"/>
      <c r="V41" s="302"/>
    </row>
    <row r="51" spans="5:26" x14ac:dyDescent="0.25">
      <c r="Z51" s="262"/>
    </row>
    <row r="58" spans="5:26" ht="15.6" x14ac:dyDescent="0.3">
      <c r="E58" s="265"/>
      <c r="F58" s="265"/>
      <c r="G58" s="265"/>
      <c r="H58" s="266"/>
      <c r="K58" s="263"/>
      <c r="L58" s="263"/>
      <c r="M58" s="263"/>
      <c r="N58" s="264"/>
    </row>
    <row r="59" spans="5:26" ht="15.6" x14ac:dyDescent="0.3">
      <c r="E59" s="265"/>
      <c r="F59" s="265"/>
      <c r="G59" s="265"/>
      <c r="H59" s="266"/>
      <c r="K59" s="263"/>
      <c r="L59" s="263"/>
      <c r="M59" s="263"/>
      <c r="N59" s="264"/>
    </row>
    <row r="60" spans="5:26" ht="15.6" x14ac:dyDescent="0.3">
      <c r="E60" s="265"/>
      <c r="F60" s="265"/>
      <c r="G60" s="265"/>
      <c r="H60" s="266"/>
      <c r="K60" s="263"/>
      <c r="L60" s="263"/>
      <c r="M60" s="263"/>
      <c r="N60" s="264"/>
    </row>
    <row r="61" spans="5:26" ht="15.6" x14ac:dyDescent="0.3">
      <c r="E61" s="265"/>
      <c r="F61" s="265"/>
      <c r="G61" s="265"/>
      <c r="H61" s="266"/>
      <c r="K61" s="263"/>
      <c r="L61" s="263"/>
      <c r="M61" s="263"/>
      <c r="N61" s="264"/>
    </row>
    <row r="62" spans="5:26" ht="15.6" x14ac:dyDescent="0.3">
      <c r="E62" s="265"/>
      <c r="F62" s="265"/>
      <c r="G62" s="265"/>
      <c r="H62" s="266"/>
      <c r="K62" s="263"/>
      <c r="L62" s="263"/>
      <c r="M62" s="263"/>
      <c r="N62" s="264"/>
    </row>
    <row r="63" spans="5:26" x14ac:dyDescent="0.25">
      <c r="G63" s="254"/>
    </row>
  </sheetData>
  <mergeCells count="2">
    <mergeCell ref="B29:G29"/>
    <mergeCell ref="B1:G1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&amp;C&amp;8- 23 -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6"/>
  <sheetViews>
    <sheetView zoomScaleNormal="100" workbookViewId="0">
      <selection activeCell="A32" sqref="A32:G32"/>
    </sheetView>
  </sheetViews>
  <sheetFormatPr defaultColWidth="9.109375" defaultRowHeight="13.2" x14ac:dyDescent="0.25"/>
  <cols>
    <col min="1" max="1" width="1.5546875" style="32" customWidth="1"/>
    <col min="2" max="2" width="40.109375" style="32" customWidth="1"/>
    <col min="3" max="3" width="4.33203125" style="32" customWidth="1"/>
    <col min="4" max="4" width="9.109375" style="32"/>
    <col min="5" max="6" width="14" style="32" customWidth="1"/>
    <col min="7" max="7" width="8.44140625" style="32" customWidth="1"/>
    <col min="8" max="16384" width="9.109375" style="32"/>
  </cols>
  <sheetData>
    <row r="1" spans="1:15" ht="30.9" customHeight="1" x14ac:dyDescent="0.25">
      <c r="A1" s="232"/>
      <c r="B1" s="694" t="s">
        <v>550</v>
      </c>
      <c r="C1" s="694"/>
      <c r="D1" s="694"/>
      <c r="E1" s="694"/>
      <c r="F1" s="694"/>
      <c r="G1" s="694"/>
      <c r="J1" s="191"/>
      <c r="K1" s="191"/>
    </row>
    <row r="2" spans="1:15" ht="8.1" customHeight="1" x14ac:dyDescent="0.3">
      <c r="A2" s="174"/>
      <c r="B2" s="174"/>
      <c r="C2" s="174"/>
      <c r="D2" s="174"/>
      <c r="E2" s="174"/>
      <c r="F2" s="174"/>
      <c r="G2" s="174"/>
      <c r="J2" s="191"/>
      <c r="K2" s="191"/>
    </row>
    <row r="3" spans="1:15" s="69" customFormat="1" ht="42.9" customHeight="1" x14ac:dyDescent="0.3">
      <c r="A3" s="695" t="s">
        <v>298</v>
      </c>
      <c r="B3" s="696"/>
      <c r="C3" s="696"/>
      <c r="D3" s="701" t="s">
        <v>632</v>
      </c>
      <c r="E3" s="670" t="s">
        <v>206</v>
      </c>
      <c r="F3" s="671"/>
      <c r="G3" s="60" t="s">
        <v>328</v>
      </c>
      <c r="J3" s="2"/>
      <c r="K3" s="2"/>
      <c r="L3" s="2"/>
      <c r="M3" s="2"/>
      <c r="N3" s="2"/>
      <c r="O3" s="2"/>
    </row>
    <row r="4" spans="1:15" s="69" customFormat="1" ht="6.75" customHeight="1" x14ac:dyDescent="0.3">
      <c r="A4" s="697"/>
      <c r="B4" s="698"/>
      <c r="C4" s="698"/>
      <c r="D4" s="702"/>
      <c r="E4" s="706">
        <v>2021</v>
      </c>
      <c r="F4" s="706">
        <v>2022</v>
      </c>
      <c r="G4" s="704" t="s">
        <v>350</v>
      </c>
      <c r="J4" s="2"/>
      <c r="K4" s="2"/>
      <c r="L4" s="2"/>
      <c r="M4" s="2"/>
      <c r="N4" s="2"/>
      <c r="O4" s="2"/>
    </row>
    <row r="5" spans="1:15" s="69" customFormat="1" ht="9.75" customHeight="1" x14ac:dyDescent="0.3">
      <c r="A5" s="699"/>
      <c r="B5" s="700"/>
      <c r="C5" s="700"/>
      <c r="D5" s="703"/>
      <c r="E5" s="707"/>
      <c r="F5" s="707"/>
      <c r="G5" s="705"/>
      <c r="J5" s="2"/>
      <c r="K5" s="2"/>
      <c r="L5" s="2"/>
      <c r="M5" s="2"/>
      <c r="N5" s="2"/>
      <c r="O5" s="2"/>
    </row>
    <row r="6" spans="1:15" s="69" customFormat="1" ht="30" customHeight="1" x14ac:dyDescent="0.3">
      <c r="A6" s="710" t="s">
        <v>47</v>
      </c>
      <c r="B6" s="711"/>
      <c r="C6" s="711"/>
      <c r="D6" s="711"/>
      <c r="E6" s="711"/>
      <c r="F6" s="711"/>
      <c r="G6" s="712"/>
      <c r="J6" s="2"/>
      <c r="K6" s="2"/>
      <c r="L6" s="2"/>
      <c r="M6" s="2"/>
      <c r="N6" s="2"/>
      <c r="O6" s="2"/>
    </row>
    <row r="7" spans="1:15" s="69" customFormat="1" ht="8.1" customHeight="1" x14ac:dyDescent="0.3">
      <c r="A7" s="61"/>
      <c r="B7" s="40"/>
      <c r="C7" s="65"/>
      <c r="D7" s="175"/>
      <c r="E7" s="175"/>
      <c r="F7" s="176"/>
      <c r="G7" s="66"/>
      <c r="J7" s="2"/>
      <c r="K7" s="2"/>
      <c r="L7" s="2"/>
      <c r="M7" s="2"/>
      <c r="N7" s="2"/>
      <c r="O7" s="2"/>
    </row>
    <row r="8" spans="1:15" s="69" customFormat="1" ht="27.9" customHeight="1" x14ac:dyDescent="0.3">
      <c r="A8" s="100"/>
      <c r="B8" s="62" t="s">
        <v>633</v>
      </c>
      <c r="C8" s="130" t="s">
        <v>354</v>
      </c>
      <c r="D8" s="177" t="s">
        <v>349</v>
      </c>
      <c r="E8" s="309">
        <v>11098.905999999999</v>
      </c>
      <c r="F8" s="310">
        <v>11450.281000000001</v>
      </c>
      <c r="G8" s="222">
        <f t="shared" ref="G8:G17" si="0">F8/E8*100</f>
        <v>103.16585256240572</v>
      </c>
      <c r="J8" s="2"/>
      <c r="K8" s="2"/>
      <c r="L8" s="2"/>
      <c r="M8" s="2"/>
      <c r="N8" s="2"/>
      <c r="O8" s="2"/>
    </row>
    <row r="9" spans="1:15" s="69" customFormat="1" ht="27.9" customHeight="1" x14ac:dyDescent="0.3">
      <c r="A9" s="100"/>
      <c r="B9" s="129" t="s">
        <v>636</v>
      </c>
      <c r="C9" s="130" t="s">
        <v>355</v>
      </c>
      <c r="D9" s="177" t="s">
        <v>456</v>
      </c>
      <c r="E9" s="309">
        <v>104895.93</v>
      </c>
      <c r="F9" s="310">
        <v>107553.61</v>
      </c>
      <c r="G9" s="222">
        <f t="shared" si="0"/>
        <v>102.53363500376041</v>
      </c>
      <c r="J9" s="2"/>
      <c r="K9" s="2"/>
      <c r="L9" s="2"/>
      <c r="M9" s="2"/>
      <c r="N9" s="2"/>
      <c r="O9" s="2"/>
    </row>
    <row r="10" spans="1:15" s="69" customFormat="1" ht="27.9" customHeight="1" x14ac:dyDescent="0.3">
      <c r="A10" s="100"/>
      <c r="B10" s="207"/>
      <c r="C10" s="130" t="s">
        <v>356</v>
      </c>
      <c r="D10" s="177" t="s">
        <v>432</v>
      </c>
      <c r="E10" s="309">
        <v>12564.345000000001</v>
      </c>
      <c r="F10" s="310">
        <v>13294.683999999999</v>
      </c>
      <c r="G10" s="222">
        <f t="shared" si="0"/>
        <v>105.81279008177505</v>
      </c>
      <c r="J10" s="2"/>
      <c r="K10" s="2"/>
      <c r="L10" s="2"/>
      <c r="M10" s="2"/>
      <c r="N10" s="2"/>
      <c r="O10" s="2"/>
    </row>
    <row r="11" spans="1:15" s="69" customFormat="1" ht="27.9" customHeight="1" x14ac:dyDescent="0.3">
      <c r="A11" s="100"/>
      <c r="B11" s="129" t="s">
        <v>599</v>
      </c>
      <c r="C11" s="130" t="s">
        <v>357</v>
      </c>
      <c r="D11" s="177" t="s">
        <v>456</v>
      </c>
      <c r="E11" s="309">
        <v>104106.61799999999</v>
      </c>
      <c r="F11" s="310">
        <v>106807.442</v>
      </c>
      <c r="G11" s="222">
        <f t="shared" si="0"/>
        <v>102.5942865611099</v>
      </c>
      <c r="J11" s="2"/>
      <c r="K11" s="2"/>
      <c r="L11" s="2"/>
      <c r="M11" s="2"/>
      <c r="N11" s="2"/>
      <c r="O11" s="2"/>
    </row>
    <row r="12" spans="1:15" s="69" customFormat="1" ht="27.9" customHeight="1" x14ac:dyDescent="0.3">
      <c r="A12" s="100"/>
      <c r="B12" s="129"/>
      <c r="C12" s="130" t="s">
        <v>358</v>
      </c>
      <c r="D12" s="177" t="s">
        <v>432</v>
      </c>
      <c r="E12" s="309">
        <v>12470.86</v>
      </c>
      <c r="F12" s="310">
        <v>13204.69</v>
      </c>
      <c r="G12" s="222">
        <f t="shared" si="0"/>
        <v>105.88435761447086</v>
      </c>
      <c r="J12" s="2"/>
      <c r="K12" s="2"/>
      <c r="L12" s="2"/>
      <c r="M12" s="2"/>
      <c r="N12" s="2"/>
      <c r="O12" s="2"/>
    </row>
    <row r="13" spans="1:15" s="69" customFormat="1" ht="27.9" customHeight="1" x14ac:dyDescent="0.3">
      <c r="A13" s="100"/>
      <c r="B13" s="62" t="s">
        <v>639</v>
      </c>
      <c r="C13" s="130" t="s">
        <v>359</v>
      </c>
      <c r="D13" s="177" t="s">
        <v>433</v>
      </c>
      <c r="E13" s="309">
        <v>8348.698638886468</v>
      </c>
      <c r="F13" s="310">
        <v>8089.9711493706818</v>
      </c>
      <c r="G13" s="222">
        <f t="shared" si="0"/>
        <v>96.900984204763503</v>
      </c>
      <c r="I13" s="2"/>
      <c r="J13" s="2"/>
      <c r="K13" s="2"/>
      <c r="L13" s="2"/>
      <c r="M13" s="2"/>
      <c r="N13" s="2"/>
      <c r="O13" s="2"/>
    </row>
    <row r="14" spans="1:15" s="69" customFormat="1" ht="27.9" customHeight="1" x14ac:dyDescent="0.3">
      <c r="A14" s="100"/>
      <c r="B14" s="62" t="s">
        <v>657</v>
      </c>
      <c r="C14" s="130" t="s">
        <v>360</v>
      </c>
      <c r="D14" s="177" t="s">
        <v>456</v>
      </c>
      <c r="E14" s="525" t="s">
        <v>449</v>
      </c>
      <c r="F14" s="526" t="s">
        <v>449</v>
      </c>
      <c r="G14" s="211" t="s">
        <v>435</v>
      </c>
      <c r="I14" s="2"/>
      <c r="J14" s="2"/>
      <c r="K14" s="2"/>
      <c r="L14" s="2"/>
      <c r="M14" s="2"/>
      <c r="N14" s="2"/>
      <c r="O14" s="2"/>
    </row>
    <row r="15" spans="1:15" s="69" customFormat="1" ht="27.9" customHeight="1" x14ac:dyDescent="0.3">
      <c r="A15" s="16"/>
      <c r="B15" s="62" t="s">
        <v>599</v>
      </c>
      <c r="C15" s="130" t="s">
        <v>367</v>
      </c>
      <c r="D15" s="177" t="s">
        <v>456</v>
      </c>
      <c r="E15" s="525" t="s">
        <v>449</v>
      </c>
      <c r="F15" s="526" t="s">
        <v>449</v>
      </c>
      <c r="G15" s="211" t="s">
        <v>435</v>
      </c>
      <c r="I15" s="2"/>
      <c r="J15" s="2"/>
      <c r="K15" s="2"/>
      <c r="L15" s="2"/>
      <c r="M15" s="2"/>
      <c r="N15" s="2"/>
      <c r="O15" s="2"/>
    </row>
    <row r="16" spans="1:15" s="36" customFormat="1" ht="27.9" customHeight="1" x14ac:dyDescent="0.25">
      <c r="A16" s="16"/>
      <c r="B16" s="62" t="s">
        <v>640</v>
      </c>
      <c r="C16" s="130" t="s">
        <v>368</v>
      </c>
      <c r="D16" s="177" t="s">
        <v>350</v>
      </c>
      <c r="E16" s="311">
        <v>9.9319158123077269</v>
      </c>
      <c r="F16" s="312">
        <v>9.8130692164879605</v>
      </c>
      <c r="G16" s="222">
        <f t="shared" si="0"/>
        <v>98.803386999389474</v>
      </c>
      <c r="I16" s="2"/>
      <c r="J16" s="2"/>
      <c r="K16" s="2"/>
      <c r="L16" s="2"/>
      <c r="M16" s="2"/>
      <c r="N16" s="2"/>
      <c r="O16" s="2"/>
    </row>
    <row r="17" spans="1:15" s="37" customFormat="1" ht="27.9" customHeight="1" x14ac:dyDescent="0.25">
      <c r="A17" s="43"/>
      <c r="B17" s="62" t="s">
        <v>642</v>
      </c>
      <c r="C17" s="130" t="s">
        <v>391</v>
      </c>
      <c r="D17" s="177" t="s">
        <v>434</v>
      </c>
      <c r="E17" s="309">
        <v>1376.7963381050422</v>
      </c>
      <c r="F17" s="310">
        <v>1374.4625523163231</v>
      </c>
      <c r="G17" s="222">
        <f t="shared" si="0"/>
        <v>99.830491574960817</v>
      </c>
      <c r="J17" s="2"/>
      <c r="K17" s="2"/>
      <c r="L17" s="2"/>
      <c r="M17" s="2"/>
      <c r="N17" s="2"/>
      <c r="O17" s="2"/>
    </row>
    <row r="18" spans="1:15" s="69" customFormat="1" ht="45" customHeight="1" x14ac:dyDescent="0.3">
      <c r="A18" s="713" t="s">
        <v>503</v>
      </c>
      <c r="B18" s="714"/>
      <c r="C18" s="714"/>
      <c r="D18" s="714"/>
      <c r="E18" s="714"/>
      <c r="F18" s="714"/>
      <c r="G18" s="714"/>
      <c r="I18" s="2"/>
      <c r="J18" s="2"/>
      <c r="K18" s="2"/>
      <c r="L18" s="2"/>
      <c r="M18" s="2"/>
      <c r="N18" s="2"/>
      <c r="O18" s="2"/>
    </row>
    <row r="19" spans="1:15" s="69" customFormat="1" ht="3" customHeight="1" x14ac:dyDescent="0.3">
      <c r="A19" s="178"/>
      <c r="B19" s="179"/>
      <c r="C19" s="179"/>
      <c r="D19" s="179"/>
      <c r="E19" s="179"/>
      <c r="F19" s="179"/>
      <c r="G19" s="179"/>
      <c r="I19" s="2"/>
      <c r="J19" s="2"/>
      <c r="K19" s="2"/>
      <c r="L19" s="2"/>
      <c r="M19" s="2"/>
      <c r="N19" s="2"/>
    </row>
    <row r="20" spans="1:15" s="69" customFormat="1" ht="8.1" customHeight="1" x14ac:dyDescent="0.3">
      <c r="A20" s="61"/>
      <c r="B20" s="133"/>
      <c r="C20" s="134"/>
      <c r="D20" s="180"/>
      <c r="E20" s="180"/>
      <c r="F20" s="181"/>
      <c r="G20" s="135"/>
      <c r="I20" s="2"/>
      <c r="J20" s="2"/>
      <c r="K20" s="2"/>
      <c r="L20" s="2"/>
      <c r="M20" s="2"/>
      <c r="N20" s="2"/>
    </row>
    <row r="21" spans="1:15" s="69" customFormat="1" ht="27.9" customHeight="1" x14ac:dyDescent="0.3">
      <c r="A21" s="100"/>
      <c r="B21" s="62" t="s">
        <v>633</v>
      </c>
      <c r="C21" s="130" t="s">
        <v>392</v>
      </c>
      <c r="D21" s="177" t="s">
        <v>349</v>
      </c>
      <c r="E21" s="309">
        <v>14204.43</v>
      </c>
      <c r="F21" s="310">
        <v>14809.484</v>
      </c>
      <c r="G21" s="222">
        <f t="shared" ref="G21:G31" si="1">F21/E21*100</f>
        <v>104.25961478214896</v>
      </c>
      <c r="I21" s="2"/>
      <c r="J21" s="2"/>
      <c r="K21" s="2"/>
      <c r="L21" s="2"/>
      <c r="M21" s="2"/>
      <c r="N21" s="2"/>
    </row>
    <row r="22" spans="1:15" s="69" customFormat="1" ht="27.9" customHeight="1" x14ac:dyDescent="0.3">
      <c r="A22" s="100"/>
      <c r="B22" s="129" t="s">
        <v>634</v>
      </c>
      <c r="C22" s="130">
        <v>12</v>
      </c>
      <c r="D22" s="177" t="s">
        <v>456</v>
      </c>
      <c r="E22" s="309">
        <v>124735.18799999999</v>
      </c>
      <c r="F22" s="310">
        <v>133367.696</v>
      </c>
      <c r="G22" s="222">
        <f t="shared" si="1"/>
        <v>106.92066780706659</v>
      </c>
      <c r="I22" s="16"/>
      <c r="M22" s="16"/>
    </row>
    <row r="23" spans="1:15" s="69" customFormat="1" ht="27.9" customHeight="1" x14ac:dyDescent="0.3">
      <c r="A23" s="100"/>
      <c r="B23" s="136"/>
      <c r="C23" s="130">
        <v>13</v>
      </c>
      <c r="D23" s="177" t="s">
        <v>432</v>
      </c>
      <c r="E23" s="309">
        <v>5768.5670000000009</v>
      </c>
      <c r="F23" s="310">
        <v>6339.7520000000004</v>
      </c>
      <c r="G23" s="222">
        <f t="shared" si="1"/>
        <v>109.90167922119997</v>
      </c>
      <c r="I23" s="16"/>
      <c r="M23" s="16"/>
    </row>
    <row r="24" spans="1:15" s="69" customFormat="1" ht="27.9" customHeight="1" x14ac:dyDescent="0.3">
      <c r="A24" s="100"/>
      <c r="B24" s="129" t="s">
        <v>599</v>
      </c>
      <c r="C24" s="130">
        <v>14</v>
      </c>
      <c r="D24" s="177" t="s">
        <v>456</v>
      </c>
      <c r="E24" s="309">
        <v>122509.071</v>
      </c>
      <c r="F24" s="310">
        <v>130993.022</v>
      </c>
      <c r="G24" s="222">
        <f t="shared" si="1"/>
        <v>106.92516148457285</v>
      </c>
      <c r="I24" s="16"/>
      <c r="M24" s="16"/>
    </row>
    <row r="25" spans="1:15" s="69" customFormat="1" ht="27.9" customHeight="1" x14ac:dyDescent="0.3">
      <c r="A25" s="100"/>
      <c r="B25" s="129"/>
      <c r="C25" s="130">
        <v>15</v>
      </c>
      <c r="D25" s="177" t="s">
        <v>432</v>
      </c>
      <c r="E25" s="309">
        <v>5658.26</v>
      </c>
      <c r="F25" s="310">
        <v>6221.3819999999996</v>
      </c>
      <c r="G25" s="222">
        <f t="shared" si="1"/>
        <v>109.95221145723242</v>
      </c>
      <c r="I25" s="16"/>
      <c r="M25" s="16"/>
    </row>
    <row r="26" spans="1:15" s="69" customFormat="1" ht="27.9" customHeight="1" x14ac:dyDescent="0.3">
      <c r="A26" s="100"/>
      <c r="B26" s="62" t="s">
        <v>635</v>
      </c>
      <c r="C26" s="130">
        <v>16</v>
      </c>
      <c r="D26" s="177" t="s">
        <v>433</v>
      </c>
      <c r="E26" s="309">
        <v>21623.253747421149</v>
      </c>
      <c r="F26" s="310">
        <v>21036.737083721884</v>
      </c>
      <c r="G26" s="222">
        <f t="shared" si="1"/>
        <v>97.287565180752622</v>
      </c>
      <c r="I26" s="16"/>
      <c r="M26" s="16"/>
    </row>
    <row r="27" spans="1:15" s="69" customFormat="1" ht="27.9" customHeight="1" x14ac:dyDescent="0.3">
      <c r="A27" s="100"/>
      <c r="B27" s="62" t="s">
        <v>657</v>
      </c>
      <c r="C27" s="130">
        <v>17</v>
      </c>
      <c r="D27" s="177" t="s">
        <v>456</v>
      </c>
      <c r="E27" s="309">
        <v>932.95100000000002</v>
      </c>
      <c r="F27" s="310">
        <v>754.875</v>
      </c>
      <c r="G27" s="222">
        <f t="shared" si="1"/>
        <v>80.912609558272621</v>
      </c>
      <c r="I27" s="16"/>
      <c r="M27" s="16"/>
    </row>
    <row r="28" spans="1:15" s="69" customFormat="1" ht="27.9" customHeight="1" x14ac:dyDescent="0.3">
      <c r="A28" s="100"/>
      <c r="B28" s="62" t="s">
        <v>600</v>
      </c>
      <c r="C28" s="130">
        <v>18</v>
      </c>
      <c r="D28" s="177" t="s">
        <v>456</v>
      </c>
      <c r="E28" s="309">
        <v>889.45200000000011</v>
      </c>
      <c r="F28" s="310">
        <v>729.28800000000001</v>
      </c>
      <c r="G28" s="222">
        <f t="shared" si="1"/>
        <v>81.992957461448171</v>
      </c>
      <c r="I28" s="16"/>
      <c r="M28" s="16"/>
    </row>
    <row r="29" spans="1:15" s="69" customFormat="1" ht="27.9" customHeight="1" x14ac:dyDescent="0.3">
      <c r="A29" s="100"/>
      <c r="B29" s="62" t="s">
        <v>640</v>
      </c>
      <c r="C29" s="130">
        <v>19</v>
      </c>
      <c r="D29" s="177" t="s">
        <v>350</v>
      </c>
      <c r="E29" s="311">
        <v>8.6958505199975278</v>
      </c>
      <c r="F29" s="312">
        <v>8.7415942378825822</v>
      </c>
      <c r="G29" s="222">
        <f t="shared" si="1"/>
        <v>100.5260407567938</v>
      </c>
      <c r="I29" s="2"/>
      <c r="J29" s="2"/>
      <c r="K29" s="2"/>
      <c r="L29" s="2"/>
      <c r="M29" s="2"/>
    </row>
    <row r="30" spans="1:15" s="36" customFormat="1" ht="27.9" customHeight="1" x14ac:dyDescent="0.25">
      <c r="A30" s="16"/>
      <c r="B30" s="62" t="s">
        <v>642</v>
      </c>
      <c r="C30" s="130">
        <v>20</v>
      </c>
      <c r="D30" s="177" t="s">
        <v>434</v>
      </c>
      <c r="E30" s="309">
        <v>834.91624052195164</v>
      </c>
      <c r="F30" s="310">
        <v>872.17220259128339</v>
      </c>
      <c r="G30" s="222">
        <f t="shared" si="1"/>
        <v>104.46223947518867</v>
      </c>
      <c r="I30" s="2"/>
      <c r="J30" s="2"/>
      <c r="K30" s="2"/>
      <c r="L30" s="2"/>
      <c r="M30" s="2"/>
    </row>
    <row r="31" spans="1:15" s="37" customFormat="1" ht="27.9" customHeight="1" x14ac:dyDescent="0.25">
      <c r="A31" s="43"/>
      <c r="B31" s="131" t="s">
        <v>643</v>
      </c>
      <c r="C31" s="130">
        <v>21</v>
      </c>
      <c r="D31" s="177" t="s">
        <v>432</v>
      </c>
      <c r="E31" s="309">
        <v>4033.5</v>
      </c>
      <c r="F31" s="310">
        <v>2328.8000000000002</v>
      </c>
      <c r="G31" s="222">
        <f t="shared" si="1"/>
        <v>57.736457171191283</v>
      </c>
      <c r="H31" s="43"/>
    </row>
    <row r="32" spans="1:15" s="33" customFormat="1" ht="8.1" customHeight="1" x14ac:dyDescent="0.25">
      <c r="A32" s="709"/>
      <c r="B32" s="709"/>
      <c r="C32" s="709"/>
      <c r="D32" s="709"/>
      <c r="E32" s="709"/>
      <c r="F32" s="709"/>
      <c r="G32" s="709"/>
    </row>
    <row r="33" spans="1:7" s="33" customFormat="1" ht="15.9" customHeight="1" x14ac:dyDescent="0.25">
      <c r="A33" s="708"/>
      <c r="B33" s="708"/>
      <c r="C33" s="708"/>
      <c r="D33" s="708"/>
      <c r="E33" s="708"/>
      <c r="F33" s="708"/>
      <c r="G33" s="708"/>
    </row>
    <row r="34" spans="1:7" ht="12.75" customHeight="1" x14ac:dyDescent="0.25">
      <c r="A34" s="708"/>
      <c r="B34" s="708"/>
      <c r="C34" s="708"/>
      <c r="D34" s="708"/>
      <c r="E34" s="708"/>
      <c r="F34" s="708"/>
      <c r="G34" s="708"/>
    </row>
    <row r="35" spans="1:7" ht="12.75" customHeight="1" x14ac:dyDescent="0.25">
      <c r="A35" s="709"/>
      <c r="B35" s="709"/>
      <c r="C35" s="709"/>
      <c r="D35" s="709"/>
      <c r="E35" s="709"/>
      <c r="F35" s="709"/>
      <c r="G35" s="709"/>
    </row>
    <row r="36" spans="1:7" ht="12.75" customHeight="1" x14ac:dyDescent="0.25"/>
  </sheetData>
  <mergeCells count="13">
    <mergeCell ref="A34:G34"/>
    <mergeCell ref="A35:G35"/>
    <mergeCell ref="A6:G6"/>
    <mergeCell ref="A18:G18"/>
    <mergeCell ref="A32:G32"/>
    <mergeCell ref="A33:G33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36"/>
  <sheetViews>
    <sheetView zoomScaleNormal="100" workbookViewId="0">
      <selection activeCell="A32" sqref="A32:G32"/>
    </sheetView>
  </sheetViews>
  <sheetFormatPr defaultColWidth="9.109375" defaultRowHeight="13.2" x14ac:dyDescent="0.25"/>
  <cols>
    <col min="1" max="1" width="1.5546875" style="32" customWidth="1"/>
    <col min="2" max="2" width="40.109375" style="32" customWidth="1"/>
    <col min="3" max="3" width="4.33203125" style="32" customWidth="1"/>
    <col min="4" max="4" width="9.109375" style="32"/>
    <col min="5" max="6" width="14" style="32" customWidth="1"/>
    <col min="7" max="7" width="8.44140625" style="32" customWidth="1"/>
    <col min="8" max="16384" width="9.109375" style="32"/>
  </cols>
  <sheetData>
    <row r="1" spans="1:15" ht="30.9" customHeight="1" x14ac:dyDescent="0.25">
      <c r="A1" s="232"/>
      <c r="B1" s="694" t="s">
        <v>550</v>
      </c>
      <c r="C1" s="694"/>
      <c r="D1" s="694"/>
      <c r="E1" s="694"/>
      <c r="F1" s="694"/>
      <c r="G1" s="694"/>
    </row>
    <row r="2" spans="1:15" ht="8.1" customHeight="1" x14ac:dyDescent="0.3">
      <c r="A2" s="174"/>
      <c r="B2" s="174"/>
      <c r="C2" s="174"/>
      <c r="D2" s="174"/>
      <c r="E2" s="174"/>
      <c r="F2" s="174"/>
      <c r="G2" s="174"/>
    </row>
    <row r="3" spans="1:15" s="69" customFormat="1" ht="42.9" customHeight="1" x14ac:dyDescent="0.3">
      <c r="A3" s="695" t="s">
        <v>298</v>
      </c>
      <c r="B3" s="696"/>
      <c r="C3" s="696"/>
      <c r="D3" s="701" t="s">
        <v>632</v>
      </c>
      <c r="E3" s="670" t="s">
        <v>209</v>
      </c>
      <c r="F3" s="671"/>
      <c r="G3" s="60" t="s">
        <v>328</v>
      </c>
      <c r="J3" s="2"/>
      <c r="K3" s="2"/>
      <c r="L3" s="2"/>
      <c r="M3" s="2"/>
      <c r="N3" s="2"/>
      <c r="O3" s="2"/>
    </row>
    <row r="4" spans="1:15" s="69" customFormat="1" ht="6.75" customHeight="1" x14ac:dyDescent="0.3">
      <c r="A4" s="697"/>
      <c r="B4" s="698"/>
      <c r="C4" s="698"/>
      <c r="D4" s="702"/>
      <c r="E4" s="706">
        <v>2021</v>
      </c>
      <c r="F4" s="706">
        <v>2022</v>
      </c>
      <c r="G4" s="704" t="s">
        <v>350</v>
      </c>
      <c r="J4" s="2"/>
      <c r="K4" s="2"/>
      <c r="L4" s="2"/>
      <c r="M4" s="2"/>
      <c r="N4" s="2"/>
      <c r="O4" s="2"/>
    </row>
    <row r="5" spans="1:15" s="69" customFormat="1" ht="9.75" customHeight="1" x14ac:dyDescent="0.3">
      <c r="A5" s="699"/>
      <c r="B5" s="700"/>
      <c r="C5" s="700"/>
      <c r="D5" s="703"/>
      <c r="E5" s="707"/>
      <c r="F5" s="707"/>
      <c r="G5" s="705"/>
      <c r="J5" s="2"/>
      <c r="K5" s="2"/>
      <c r="L5" s="2"/>
      <c r="M5" s="2"/>
      <c r="N5" s="2"/>
      <c r="O5" s="2"/>
    </row>
    <row r="6" spans="1:15" s="69" customFormat="1" ht="30" customHeight="1" x14ac:dyDescent="0.3">
      <c r="A6" s="710" t="s">
        <v>47</v>
      </c>
      <c r="B6" s="711"/>
      <c r="C6" s="711"/>
      <c r="D6" s="711"/>
      <c r="E6" s="711"/>
      <c r="F6" s="711"/>
      <c r="G6" s="712"/>
      <c r="J6" s="2"/>
      <c r="K6" s="2"/>
      <c r="L6" s="2"/>
      <c r="M6" s="2"/>
      <c r="N6" s="2"/>
      <c r="O6" s="2"/>
    </row>
    <row r="7" spans="1:15" s="69" customFormat="1" ht="8.1" customHeight="1" x14ac:dyDescent="0.3">
      <c r="A7" s="61"/>
      <c r="B7" s="40"/>
      <c r="C7" s="65"/>
      <c r="D7" s="175"/>
      <c r="E7" s="175"/>
      <c r="F7" s="176"/>
      <c r="G7" s="66"/>
      <c r="J7" s="2"/>
      <c r="K7" s="2"/>
      <c r="L7" s="2"/>
      <c r="M7" s="2"/>
      <c r="N7" s="2"/>
      <c r="O7" s="2"/>
    </row>
    <row r="8" spans="1:15" s="69" customFormat="1" ht="27.9" customHeight="1" x14ac:dyDescent="0.3">
      <c r="A8" s="100"/>
      <c r="B8" s="62" t="s">
        <v>633</v>
      </c>
      <c r="C8" s="130" t="s">
        <v>354</v>
      </c>
      <c r="D8" s="177" t="s">
        <v>349</v>
      </c>
      <c r="E8" s="309">
        <v>21489.618999999999</v>
      </c>
      <c r="F8" s="310">
        <v>23818.811000000002</v>
      </c>
      <c r="G8" s="222">
        <f t="shared" ref="G8:G17" si="0">F8/E8*100</f>
        <v>110.83868448295897</v>
      </c>
      <c r="J8" s="2"/>
      <c r="K8" s="2"/>
      <c r="L8" s="2"/>
      <c r="M8" s="2"/>
      <c r="N8" s="2"/>
      <c r="O8" s="2"/>
    </row>
    <row r="9" spans="1:15" s="69" customFormat="1" ht="27.9" customHeight="1" x14ac:dyDescent="0.3">
      <c r="A9" s="100"/>
      <c r="B9" s="129" t="s">
        <v>636</v>
      </c>
      <c r="C9" s="130" t="s">
        <v>355</v>
      </c>
      <c r="D9" s="177" t="s">
        <v>456</v>
      </c>
      <c r="E9" s="309">
        <v>203511.815</v>
      </c>
      <c r="F9" s="310">
        <v>222794.25</v>
      </c>
      <c r="G9" s="222">
        <f t="shared" si="0"/>
        <v>109.47484793450444</v>
      </c>
      <c r="J9" s="2"/>
      <c r="K9" s="2"/>
      <c r="L9" s="2"/>
      <c r="M9" s="2"/>
      <c r="N9" s="2"/>
      <c r="O9" s="2"/>
    </row>
    <row r="10" spans="1:15" s="69" customFormat="1" ht="27.9" customHeight="1" x14ac:dyDescent="0.3">
      <c r="A10" s="100"/>
      <c r="B10" s="207"/>
      <c r="C10" s="130" t="s">
        <v>356</v>
      </c>
      <c r="D10" s="177" t="s">
        <v>432</v>
      </c>
      <c r="E10" s="309">
        <v>24809.776000000002</v>
      </c>
      <c r="F10" s="310">
        <v>27152.516</v>
      </c>
      <c r="G10" s="222">
        <f t="shared" si="0"/>
        <v>109.44280996329834</v>
      </c>
      <c r="J10" s="2"/>
      <c r="K10" s="2"/>
      <c r="L10" s="2"/>
      <c r="M10" s="2"/>
      <c r="N10" s="2"/>
      <c r="O10" s="2"/>
    </row>
    <row r="11" spans="1:15" s="69" customFormat="1" ht="27.9" customHeight="1" x14ac:dyDescent="0.3">
      <c r="A11" s="100"/>
      <c r="B11" s="129" t="s">
        <v>599</v>
      </c>
      <c r="C11" s="130" t="s">
        <v>357</v>
      </c>
      <c r="D11" s="177" t="s">
        <v>456</v>
      </c>
      <c r="E11" s="309">
        <v>201078.06099999999</v>
      </c>
      <c r="F11" s="310">
        <v>215325.144</v>
      </c>
      <c r="G11" s="222">
        <f t="shared" si="0"/>
        <v>107.08534930620802</v>
      </c>
      <c r="J11" s="2"/>
      <c r="K11" s="2"/>
      <c r="L11" s="2"/>
      <c r="M11" s="2"/>
      <c r="N11" s="2"/>
      <c r="O11" s="2"/>
    </row>
    <row r="12" spans="1:15" s="69" customFormat="1" ht="27.9" customHeight="1" x14ac:dyDescent="0.3">
      <c r="A12" s="100"/>
      <c r="B12" s="129"/>
      <c r="C12" s="130" t="s">
        <v>358</v>
      </c>
      <c r="D12" s="177" t="s">
        <v>432</v>
      </c>
      <c r="E12" s="309">
        <v>24522.59</v>
      </c>
      <c r="F12" s="310">
        <v>26283.371999999999</v>
      </c>
      <c r="G12" s="222">
        <f t="shared" si="0"/>
        <v>107.18024482732045</v>
      </c>
      <c r="J12" s="2"/>
      <c r="K12" s="2"/>
      <c r="L12" s="2"/>
      <c r="M12" s="2"/>
      <c r="N12" s="2"/>
      <c r="O12" s="2"/>
    </row>
    <row r="13" spans="1:15" s="69" customFormat="1" ht="27.9" customHeight="1" x14ac:dyDescent="0.3">
      <c r="A13" s="100"/>
      <c r="B13" s="62" t="s">
        <v>639</v>
      </c>
      <c r="C13" s="130" t="s">
        <v>359</v>
      </c>
      <c r="D13" s="177" t="s">
        <v>433</v>
      </c>
      <c r="E13" s="309">
        <v>8202.8880470339991</v>
      </c>
      <c r="F13" s="310">
        <v>8205.2893367230008</v>
      </c>
      <c r="G13" s="222">
        <f t="shared" si="0"/>
        <v>100.02927371037167</v>
      </c>
      <c r="J13" s="2"/>
      <c r="K13" s="2"/>
      <c r="L13" s="2"/>
      <c r="M13" s="2"/>
      <c r="N13" s="2"/>
      <c r="O13" s="2"/>
    </row>
    <row r="14" spans="1:15" s="69" customFormat="1" ht="27.9" customHeight="1" x14ac:dyDescent="0.3">
      <c r="A14" s="100"/>
      <c r="B14" s="62" t="s">
        <v>657</v>
      </c>
      <c r="C14" s="130" t="s">
        <v>360</v>
      </c>
      <c r="D14" s="177" t="s">
        <v>456</v>
      </c>
      <c r="E14" s="525" t="s">
        <v>449</v>
      </c>
      <c r="F14" s="526" t="s">
        <v>449</v>
      </c>
      <c r="G14" s="211" t="s">
        <v>435</v>
      </c>
      <c r="I14" s="2"/>
      <c r="J14" s="2"/>
      <c r="K14" s="2"/>
      <c r="L14" s="2"/>
      <c r="M14" s="2"/>
      <c r="N14" s="2"/>
      <c r="O14" s="2"/>
    </row>
    <row r="15" spans="1:15" s="69" customFormat="1" ht="27.9" customHeight="1" x14ac:dyDescent="0.3">
      <c r="A15" s="16"/>
      <c r="B15" s="62" t="s">
        <v>599</v>
      </c>
      <c r="C15" s="130" t="s">
        <v>367</v>
      </c>
      <c r="D15" s="177" t="s">
        <v>456</v>
      </c>
      <c r="E15" s="525" t="s">
        <v>449</v>
      </c>
      <c r="F15" s="526" t="s">
        <v>449</v>
      </c>
      <c r="G15" s="211" t="s">
        <v>435</v>
      </c>
      <c r="I15" s="2"/>
      <c r="J15" s="2"/>
      <c r="K15" s="2"/>
      <c r="L15" s="2"/>
      <c r="M15" s="2"/>
      <c r="N15" s="2"/>
      <c r="O15" s="2"/>
    </row>
    <row r="16" spans="1:15" s="36" customFormat="1" ht="27.9" customHeight="1" x14ac:dyDescent="0.25">
      <c r="A16" s="16"/>
      <c r="B16" s="62" t="s">
        <v>640</v>
      </c>
      <c r="C16" s="130" t="s">
        <v>368</v>
      </c>
      <c r="D16" s="177" t="s">
        <v>350</v>
      </c>
      <c r="E16" s="311">
        <v>9.9123628018000005</v>
      </c>
      <c r="F16" s="312">
        <v>9.7323623752999993</v>
      </c>
      <c r="G16" s="222">
        <f t="shared" si="0"/>
        <v>98.18408153435108</v>
      </c>
      <c r="J16" s="2"/>
      <c r="K16" s="2"/>
      <c r="L16" s="2"/>
      <c r="M16" s="2"/>
      <c r="N16" s="2"/>
      <c r="O16" s="2"/>
    </row>
    <row r="17" spans="1:15" s="37" customFormat="1" ht="27.9" customHeight="1" x14ac:dyDescent="0.25">
      <c r="A17" s="43"/>
      <c r="B17" s="62" t="s">
        <v>642</v>
      </c>
      <c r="C17" s="130" t="s">
        <v>391</v>
      </c>
      <c r="D17" s="177" t="s">
        <v>434</v>
      </c>
      <c r="E17" s="309">
        <v>2694.1501178476501</v>
      </c>
      <c r="F17" s="310">
        <v>2847.7548002965082</v>
      </c>
      <c r="G17" s="222">
        <f t="shared" si="0"/>
        <v>105.70141513018483</v>
      </c>
      <c r="J17" s="2"/>
      <c r="K17" s="2"/>
      <c r="L17" s="2"/>
      <c r="M17" s="2"/>
      <c r="N17" s="2"/>
      <c r="O17" s="2"/>
    </row>
    <row r="18" spans="1:15" s="69" customFormat="1" ht="45" customHeight="1" x14ac:dyDescent="0.3">
      <c r="A18" s="713" t="s">
        <v>503</v>
      </c>
      <c r="B18" s="714"/>
      <c r="C18" s="714"/>
      <c r="D18" s="714"/>
      <c r="E18" s="714"/>
      <c r="F18" s="714"/>
      <c r="G18" s="714"/>
      <c r="I18" s="2"/>
      <c r="J18" s="2"/>
      <c r="K18" s="2"/>
      <c r="L18" s="2"/>
      <c r="M18" s="2"/>
      <c r="N18" s="2"/>
      <c r="O18" s="2"/>
    </row>
    <row r="19" spans="1:15" s="69" customFormat="1" ht="3" customHeight="1" x14ac:dyDescent="0.3">
      <c r="A19" s="178"/>
      <c r="B19" s="179"/>
      <c r="C19" s="179"/>
      <c r="D19" s="179"/>
      <c r="E19" s="179"/>
      <c r="F19" s="179"/>
      <c r="G19" s="179"/>
      <c r="I19" s="2"/>
      <c r="J19" s="2"/>
      <c r="K19" s="2"/>
      <c r="L19" s="2"/>
      <c r="M19" s="2"/>
    </row>
    <row r="20" spans="1:15" s="69" customFormat="1" ht="8.1" customHeight="1" x14ac:dyDescent="0.3">
      <c r="A20" s="61"/>
      <c r="B20" s="133"/>
      <c r="C20" s="134"/>
      <c r="D20" s="180"/>
      <c r="E20" s="180"/>
      <c r="F20" s="181"/>
      <c r="G20" s="135"/>
      <c r="I20" s="2"/>
      <c r="J20" s="2"/>
      <c r="K20" s="2"/>
      <c r="L20" s="2"/>
      <c r="M20" s="2"/>
    </row>
    <row r="21" spans="1:15" s="69" customFormat="1" ht="27.9" customHeight="1" x14ac:dyDescent="0.3">
      <c r="A21" s="100"/>
      <c r="B21" s="62" t="s">
        <v>633</v>
      </c>
      <c r="C21" s="130" t="s">
        <v>392</v>
      </c>
      <c r="D21" s="177" t="s">
        <v>349</v>
      </c>
      <c r="E21" s="309">
        <v>29454.331999999999</v>
      </c>
      <c r="F21" s="310">
        <v>28962.988000000001</v>
      </c>
      <c r="G21" s="222">
        <f t="shared" ref="G21:G31" si="1">F21/E21*100</f>
        <v>98.331844701146181</v>
      </c>
      <c r="I21" s="2"/>
      <c r="J21" s="2"/>
      <c r="K21" s="2"/>
      <c r="L21" s="2"/>
      <c r="M21" s="2"/>
    </row>
    <row r="22" spans="1:15" s="69" customFormat="1" ht="27.9" customHeight="1" x14ac:dyDescent="0.3">
      <c r="A22" s="100"/>
      <c r="B22" s="129" t="s">
        <v>634</v>
      </c>
      <c r="C22" s="130">
        <v>12</v>
      </c>
      <c r="D22" s="177" t="s">
        <v>456</v>
      </c>
      <c r="E22" s="309">
        <v>261524.60399999999</v>
      </c>
      <c r="F22" s="310">
        <v>262438.78100000002</v>
      </c>
      <c r="G22" s="222">
        <f t="shared" si="1"/>
        <v>100.34955678586938</v>
      </c>
      <c r="I22" s="2"/>
      <c r="J22" s="2"/>
      <c r="K22" s="2"/>
      <c r="L22" s="2"/>
      <c r="M22" s="2"/>
    </row>
    <row r="23" spans="1:15" s="69" customFormat="1" ht="27.9" customHeight="1" x14ac:dyDescent="0.3">
      <c r="A23" s="100"/>
      <c r="B23" s="136"/>
      <c r="C23" s="130">
        <v>13</v>
      </c>
      <c r="D23" s="177" t="s">
        <v>432</v>
      </c>
      <c r="E23" s="309">
        <v>12108.281000000001</v>
      </c>
      <c r="F23" s="310">
        <v>12450.879000000001</v>
      </c>
      <c r="G23" s="222">
        <f t="shared" si="1"/>
        <v>102.82945200891854</v>
      </c>
      <c r="I23" s="2"/>
      <c r="J23" s="2"/>
      <c r="K23" s="2"/>
      <c r="L23" s="2"/>
      <c r="M23" s="2"/>
    </row>
    <row r="24" spans="1:15" s="69" customFormat="1" ht="27.9" customHeight="1" x14ac:dyDescent="0.3">
      <c r="A24" s="100"/>
      <c r="B24" s="129" t="s">
        <v>599</v>
      </c>
      <c r="C24" s="130">
        <v>14</v>
      </c>
      <c r="D24" s="177" t="s">
        <v>456</v>
      </c>
      <c r="E24" s="309">
        <v>254590.807</v>
      </c>
      <c r="F24" s="310">
        <v>255430.454</v>
      </c>
      <c r="G24" s="222">
        <f t="shared" si="1"/>
        <v>100.32980256038859</v>
      </c>
      <c r="I24" s="2"/>
      <c r="J24" s="2"/>
      <c r="K24" s="2"/>
      <c r="L24" s="2"/>
      <c r="M24" s="2"/>
    </row>
    <row r="25" spans="1:15" s="69" customFormat="1" ht="27.9" customHeight="1" x14ac:dyDescent="0.3">
      <c r="A25" s="100"/>
      <c r="B25" s="129"/>
      <c r="C25" s="130">
        <v>15</v>
      </c>
      <c r="D25" s="177" t="s">
        <v>432</v>
      </c>
      <c r="E25" s="309">
        <v>11764.529</v>
      </c>
      <c r="F25" s="310">
        <v>12100.643</v>
      </c>
      <c r="G25" s="222">
        <f t="shared" si="1"/>
        <v>102.85701195517474</v>
      </c>
      <c r="I25" s="2"/>
      <c r="J25" s="2"/>
      <c r="K25" s="2"/>
      <c r="L25" s="2"/>
      <c r="M25" s="2"/>
    </row>
    <row r="26" spans="1:15" s="69" customFormat="1" ht="27.9" customHeight="1" x14ac:dyDescent="0.3">
      <c r="A26" s="100"/>
      <c r="B26" s="62" t="s">
        <v>635</v>
      </c>
      <c r="C26" s="130">
        <v>16</v>
      </c>
      <c r="D26" s="177" t="s">
        <v>433</v>
      </c>
      <c r="E26" s="309">
        <v>21598.821831108999</v>
      </c>
      <c r="F26" s="310">
        <v>21077.932007853</v>
      </c>
      <c r="G26" s="222">
        <f t="shared" si="1"/>
        <v>97.588341496915561</v>
      </c>
      <c r="I26" s="2"/>
      <c r="J26" s="2"/>
      <c r="K26" s="2"/>
      <c r="L26" s="2"/>
      <c r="M26" s="2"/>
    </row>
    <row r="27" spans="1:15" s="69" customFormat="1" ht="27.9" customHeight="1" x14ac:dyDescent="0.3">
      <c r="A27" s="100"/>
      <c r="B27" s="62" t="s">
        <v>657</v>
      </c>
      <c r="C27" s="130">
        <v>17</v>
      </c>
      <c r="D27" s="177" t="s">
        <v>456</v>
      </c>
      <c r="E27" s="309">
        <v>1606.44</v>
      </c>
      <c r="F27" s="310">
        <v>1307.357</v>
      </c>
      <c r="G27" s="222">
        <f t="shared" si="1"/>
        <v>81.382248947984365</v>
      </c>
      <c r="I27" s="2"/>
      <c r="J27" s="2"/>
      <c r="K27" s="2"/>
      <c r="L27" s="2"/>
      <c r="M27" s="2"/>
    </row>
    <row r="28" spans="1:15" s="69" customFormat="1" ht="27.9" customHeight="1" x14ac:dyDescent="0.3">
      <c r="A28" s="100"/>
      <c r="B28" s="62" t="s">
        <v>600</v>
      </c>
      <c r="C28" s="130">
        <v>18</v>
      </c>
      <c r="D28" s="177" t="s">
        <v>456</v>
      </c>
      <c r="E28" s="309">
        <v>1534.2380000000001</v>
      </c>
      <c r="F28" s="310">
        <v>1201.546</v>
      </c>
      <c r="G28" s="222">
        <f t="shared" si="1"/>
        <v>78.31548951336103</v>
      </c>
      <c r="I28" s="2"/>
      <c r="J28" s="2"/>
      <c r="K28" s="2"/>
      <c r="L28" s="2"/>
      <c r="M28" s="2"/>
    </row>
    <row r="29" spans="1:15" s="69" customFormat="1" ht="27.9" customHeight="1" x14ac:dyDescent="0.3">
      <c r="A29" s="100"/>
      <c r="B29" s="62" t="s">
        <v>640</v>
      </c>
      <c r="C29" s="130">
        <v>19</v>
      </c>
      <c r="D29" s="177" t="s">
        <v>350</v>
      </c>
      <c r="E29" s="311">
        <v>8.6529954236000002</v>
      </c>
      <c r="F29" s="312">
        <v>8.7588027865000004</v>
      </c>
      <c r="G29" s="222">
        <f t="shared" si="1"/>
        <v>101.22278306783133</v>
      </c>
      <c r="I29" s="2"/>
      <c r="J29" s="2"/>
      <c r="K29" s="2"/>
      <c r="L29" s="2"/>
      <c r="M29" s="2"/>
    </row>
    <row r="30" spans="1:15" s="36" customFormat="1" ht="27.9" customHeight="1" x14ac:dyDescent="0.25">
      <c r="A30" s="16"/>
      <c r="B30" s="62" t="s">
        <v>642</v>
      </c>
      <c r="C30" s="130">
        <v>20</v>
      </c>
      <c r="D30" s="177" t="s">
        <v>434</v>
      </c>
      <c r="E30" s="309">
        <v>1722.7442096233319</v>
      </c>
      <c r="F30" s="310">
        <v>1703.2042340488081</v>
      </c>
      <c r="G30" s="222">
        <f t="shared" si="1"/>
        <v>98.865764547901392</v>
      </c>
      <c r="I30" s="2"/>
      <c r="J30" s="2"/>
      <c r="K30" s="2"/>
      <c r="L30" s="2"/>
      <c r="M30" s="2"/>
    </row>
    <row r="31" spans="1:15" s="37" customFormat="1" ht="27.9" customHeight="1" x14ac:dyDescent="0.25">
      <c r="A31" s="43"/>
      <c r="B31" s="131" t="s">
        <v>643</v>
      </c>
      <c r="C31" s="130">
        <v>21</v>
      </c>
      <c r="D31" s="177" t="s">
        <v>432</v>
      </c>
      <c r="E31" s="309">
        <v>4033.5</v>
      </c>
      <c r="F31" s="310">
        <v>2328.8000000000002</v>
      </c>
      <c r="G31" s="222">
        <f t="shared" si="1"/>
        <v>57.736457171191283</v>
      </c>
      <c r="H31" s="43"/>
    </row>
    <row r="32" spans="1:15" s="33" customFormat="1" ht="8.1" customHeight="1" x14ac:dyDescent="0.25">
      <c r="A32" s="709"/>
      <c r="B32" s="709"/>
      <c r="C32" s="709"/>
      <c r="D32" s="709"/>
      <c r="E32" s="709"/>
      <c r="F32" s="709"/>
      <c r="G32" s="709"/>
    </row>
    <row r="33" spans="1:7" s="33" customFormat="1" ht="15.9" customHeight="1" x14ac:dyDescent="0.25">
      <c r="A33" s="708"/>
      <c r="B33" s="708"/>
      <c r="C33" s="708"/>
      <c r="D33" s="708"/>
      <c r="E33" s="708"/>
      <c r="F33" s="708"/>
      <c r="G33" s="708"/>
    </row>
    <row r="34" spans="1:7" ht="12.75" customHeight="1" x14ac:dyDescent="0.25">
      <c r="A34" s="708"/>
      <c r="B34" s="708"/>
      <c r="C34" s="708"/>
      <c r="D34" s="708"/>
      <c r="E34" s="708"/>
      <c r="F34" s="708"/>
      <c r="G34" s="708"/>
    </row>
    <row r="35" spans="1:7" ht="12.75" customHeight="1" x14ac:dyDescent="0.25">
      <c r="A35" s="709"/>
      <c r="B35" s="709"/>
      <c r="C35" s="709"/>
      <c r="D35" s="709"/>
      <c r="E35" s="709"/>
      <c r="F35" s="709"/>
      <c r="G35" s="709"/>
    </row>
    <row r="36" spans="1:7" ht="12.75" customHeight="1" x14ac:dyDescent="0.25"/>
  </sheetData>
  <mergeCells count="13">
    <mergeCell ref="A34:G34"/>
    <mergeCell ref="A35:G35"/>
    <mergeCell ref="A6:G6"/>
    <mergeCell ref="A18:G18"/>
    <mergeCell ref="A32:G32"/>
    <mergeCell ref="A33:G33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5"/>
  <sheetViews>
    <sheetView zoomScaleNormal="100" workbookViewId="0">
      <selection activeCell="A32" sqref="A32:G32"/>
    </sheetView>
  </sheetViews>
  <sheetFormatPr defaultColWidth="9.109375" defaultRowHeight="13.2" x14ac:dyDescent="0.25"/>
  <cols>
    <col min="1" max="1" width="1.5546875" style="32" customWidth="1"/>
    <col min="2" max="2" width="40.109375" style="32" customWidth="1"/>
    <col min="3" max="3" width="4.33203125" style="32" customWidth="1"/>
    <col min="4" max="4" width="8.6640625" style="32" customWidth="1"/>
    <col min="5" max="6" width="13" style="32" customWidth="1"/>
    <col min="7" max="7" width="9.5546875" style="32" customWidth="1"/>
    <col min="8" max="16384" width="9.109375" style="32"/>
  </cols>
  <sheetData>
    <row r="1" spans="1:14" ht="30.9" customHeight="1" x14ac:dyDescent="0.25">
      <c r="A1" s="232"/>
      <c r="B1" s="694" t="s">
        <v>551</v>
      </c>
      <c r="C1" s="694"/>
      <c r="D1" s="694"/>
      <c r="E1" s="694"/>
      <c r="F1" s="694"/>
      <c r="G1" s="694"/>
    </row>
    <row r="2" spans="1:14" ht="8.1" customHeight="1" x14ac:dyDescent="0.3">
      <c r="A2" s="174"/>
      <c r="B2" s="174"/>
      <c r="C2" s="174"/>
      <c r="D2" s="174"/>
      <c r="E2" s="174"/>
      <c r="F2" s="174"/>
      <c r="G2" s="174"/>
    </row>
    <row r="3" spans="1:14" s="69" customFormat="1" ht="42.9" customHeight="1" x14ac:dyDescent="0.3">
      <c r="A3" s="695" t="s">
        <v>298</v>
      </c>
      <c r="B3" s="696"/>
      <c r="C3" s="696"/>
      <c r="D3" s="701" t="s">
        <v>632</v>
      </c>
      <c r="E3" s="670" t="s">
        <v>206</v>
      </c>
      <c r="F3" s="671"/>
      <c r="G3" s="60" t="s">
        <v>329</v>
      </c>
      <c r="H3" s="88"/>
    </row>
    <row r="4" spans="1:14" s="69" customFormat="1" ht="6.75" customHeight="1" x14ac:dyDescent="0.3">
      <c r="A4" s="697"/>
      <c r="B4" s="698"/>
      <c r="C4" s="698"/>
      <c r="D4" s="702"/>
      <c r="E4" s="706">
        <v>2021</v>
      </c>
      <c r="F4" s="706">
        <v>2022</v>
      </c>
      <c r="G4" s="704" t="s">
        <v>350</v>
      </c>
    </row>
    <row r="5" spans="1:14" s="69" customFormat="1" ht="9.75" customHeight="1" x14ac:dyDescent="0.3">
      <c r="A5" s="699"/>
      <c r="B5" s="700"/>
      <c r="C5" s="700"/>
      <c r="D5" s="703"/>
      <c r="E5" s="707"/>
      <c r="F5" s="707"/>
      <c r="G5" s="705"/>
    </row>
    <row r="6" spans="1:14" s="69" customFormat="1" ht="30" customHeight="1" x14ac:dyDescent="0.3">
      <c r="A6" s="715" t="s">
        <v>504</v>
      </c>
      <c r="B6" s="716"/>
      <c r="C6" s="716"/>
      <c r="D6" s="716"/>
      <c r="E6" s="716"/>
      <c r="F6" s="716"/>
      <c r="G6" s="716"/>
      <c r="I6" s="2"/>
      <c r="J6" s="2"/>
      <c r="K6" s="2"/>
      <c r="L6" s="2"/>
      <c r="M6" s="2"/>
      <c r="N6" s="2"/>
    </row>
    <row r="7" spans="1:14" s="69" customFormat="1" ht="8.1" customHeight="1" x14ac:dyDescent="0.3">
      <c r="A7" s="61"/>
      <c r="B7" s="40"/>
      <c r="C7" s="65"/>
      <c r="D7" s="175"/>
      <c r="E7" s="175"/>
      <c r="F7" s="176"/>
      <c r="G7" s="66"/>
      <c r="I7" s="2"/>
      <c r="J7" s="2"/>
      <c r="K7" s="2"/>
      <c r="L7" s="2"/>
      <c r="M7" s="2"/>
      <c r="N7" s="2"/>
    </row>
    <row r="8" spans="1:14" s="69" customFormat="1" ht="27.9" customHeight="1" x14ac:dyDescent="0.3">
      <c r="A8" s="100"/>
      <c r="B8" s="62" t="s">
        <v>633</v>
      </c>
      <c r="C8" s="128">
        <v>22</v>
      </c>
      <c r="D8" s="177" t="s">
        <v>349</v>
      </c>
      <c r="E8" s="309">
        <v>3310.0639999999999</v>
      </c>
      <c r="F8" s="310">
        <v>2858.489</v>
      </c>
      <c r="G8" s="222">
        <f t="shared" ref="G8:G18" si="0">F8/E8*100</f>
        <v>86.357514537483269</v>
      </c>
      <c r="I8" s="2"/>
      <c r="J8" s="2"/>
      <c r="K8" s="2"/>
      <c r="L8" s="2"/>
      <c r="M8" s="2"/>
      <c r="N8" s="2"/>
    </row>
    <row r="9" spans="1:14" s="69" customFormat="1" ht="27.9" customHeight="1" x14ac:dyDescent="0.3">
      <c r="A9" s="100"/>
      <c r="B9" s="129" t="s">
        <v>634</v>
      </c>
      <c r="C9" s="128">
        <v>23</v>
      </c>
      <c r="D9" s="177" t="s">
        <v>456</v>
      </c>
      <c r="E9" s="309">
        <v>40390.85</v>
      </c>
      <c r="F9" s="310">
        <v>34071.684000000008</v>
      </c>
      <c r="G9" s="222">
        <f t="shared" si="0"/>
        <v>84.354956630028852</v>
      </c>
      <c r="I9" s="2"/>
      <c r="J9" s="2"/>
      <c r="K9" s="2"/>
      <c r="L9" s="2"/>
      <c r="M9" s="2"/>
      <c r="N9" s="2"/>
    </row>
    <row r="10" spans="1:14" s="69" customFormat="1" ht="27.9" customHeight="1" x14ac:dyDescent="0.3">
      <c r="A10" s="100"/>
      <c r="B10" s="129"/>
      <c r="C10" s="128">
        <v>24</v>
      </c>
      <c r="D10" s="177" t="s">
        <v>432</v>
      </c>
      <c r="E10" s="309">
        <v>1857.4230000000002</v>
      </c>
      <c r="F10" s="310">
        <v>1580.885</v>
      </c>
      <c r="G10" s="222">
        <f t="shared" si="0"/>
        <v>85.111738144730623</v>
      </c>
      <c r="I10" s="2"/>
      <c r="J10" s="2"/>
      <c r="K10" s="2"/>
      <c r="L10" s="2"/>
      <c r="M10" s="2"/>
      <c r="N10" s="2"/>
    </row>
    <row r="11" spans="1:14" s="69" customFormat="1" ht="27.9" customHeight="1" x14ac:dyDescent="0.3">
      <c r="A11" s="100"/>
      <c r="B11" s="129" t="s">
        <v>599</v>
      </c>
      <c r="C11" s="128">
        <v>25</v>
      </c>
      <c r="D11" s="177" t="s">
        <v>456</v>
      </c>
      <c r="E11" s="309">
        <v>17891.241000000002</v>
      </c>
      <c r="F11" s="310">
        <v>15072.028000000002</v>
      </c>
      <c r="G11" s="222">
        <f t="shared" si="0"/>
        <v>84.242496090684824</v>
      </c>
      <c r="I11" s="2"/>
      <c r="J11" s="2"/>
      <c r="K11" s="2"/>
      <c r="L11" s="2"/>
      <c r="M11" s="2"/>
      <c r="N11" s="2"/>
    </row>
    <row r="12" spans="1:14" s="69" customFormat="1" ht="27.9" customHeight="1" x14ac:dyDescent="0.3">
      <c r="A12" s="100"/>
      <c r="B12" s="129"/>
      <c r="C12" s="128">
        <v>26</v>
      </c>
      <c r="D12" s="177" t="s">
        <v>432</v>
      </c>
      <c r="E12" s="309">
        <v>840.53800000000024</v>
      </c>
      <c r="F12" s="310">
        <v>712.50099999999998</v>
      </c>
      <c r="G12" s="222">
        <f t="shared" si="0"/>
        <v>84.767256209713267</v>
      </c>
      <c r="I12" s="2"/>
      <c r="J12" s="2"/>
      <c r="K12" s="2"/>
      <c r="L12" s="2"/>
      <c r="M12" s="2"/>
      <c r="N12" s="2"/>
    </row>
    <row r="13" spans="1:14" s="69" customFormat="1" ht="27.9" customHeight="1" x14ac:dyDescent="0.3">
      <c r="A13" s="100"/>
      <c r="B13" s="62" t="s">
        <v>635</v>
      </c>
      <c r="C13" s="128">
        <v>27</v>
      </c>
      <c r="D13" s="177" t="s">
        <v>433</v>
      </c>
      <c r="E13" s="309">
        <v>21745.638984765454</v>
      </c>
      <c r="F13" s="310">
        <v>21552.284954313574</v>
      </c>
      <c r="G13" s="222">
        <f t="shared" si="0"/>
        <v>99.110837669165122</v>
      </c>
      <c r="I13" s="2"/>
      <c r="J13" s="2"/>
      <c r="K13" s="2"/>
      <c r="L13" s="2"/>
      <c r="M13" s="2"/>
      <c r="N13" s="2"/>
    </row>
    <row r="14" spans="1:14" s="69" customFormat="1" ht="27.9" customHeight="1" x14ac:dyDescent="0.3">
      <c r="A14" s="100"/>
      <c r="B14" s="62" t="s">
        <v>657</v>
      </c>
      <c r="C14" s="130">
        <v>28</v>
      </c>
      <c r="D14" s="177" t="s">
        <v>456</v>
      </c>
      <c r="E14" s="309">
        <v>3514.3259999999991</v>
      </c>
      <c r="F14" s="310">
        <v>3150.9669999999996</v>
      </c>
      <c r="G14" s="222">
        <f t="shared" si="0"/>
        <v>89.660634784593128</v>
      </c>
      <c r="I14" s="2"/>
      <c r="J14" s="2"/>
      <c r="K14" s="2"/>
      <c r="L14" s="2"/>
      <c r="M14" s="2"/>
      <c r="N14" s="2"/>
    </row>
    <row r="15" spans="1:14" s="69" customFormat="1" ht="27.9" customHeight="1" x14ac:dyDescent="0.3">
      <c r="A15" s="100"/>
      <c r="B15" s="62" t="s">
        <v>599</v>
      </c>
      <c r="C15" s="130">
        <v>29</v>
      </c>
      <c r="D15" s="177" t="s">
        <v>456</v>
      </c>
      <c r="E15" s="309">
        <v>1950.3229999999999</v>
      </c>
      <c r="F15" s="310">
        <v>1674.817</v>
      </c>
      <c r="G15" s="222">
        <f t="shared" si="0"/>
        <v>85.87382705326246</v>
      </c>
      <c r="I15" s="2"/>
      <c r="J15" s="2"/>
      <c r="K15" s="2"/>
      <c r="L15" s="2"/>
      <c r="M15" s="2"/>
      <c r="N15" s="2"/>
    </row>
    <row r="16" spans="1:14" s="69" customFormat="1" ht="27.9" customHeight="1" x14ac:dyDescent="0.3">
      <c r="A16" s="100"/>
      <c r="B16" s="62" t="s">
        <v>640</v>
      </c>
      <c r="C16" s="128">
        <v>30</v>
      </c>
      <c r="D16" s="177" t="s">
        <v>350</v>
      </c>
      <c r="E16" s="311">
        <v>7.8087916124749421</v>
      </c>
      <c r="F16" s="312">
        <v>7.8773435895551156</v>
      </c>
      <c r="G16" s="222">
        <f t="shared" si="0"/>
        <v>100.87788201404501</v>
      </c>
      <c r="I16" s="2"/>
      <c r="J16" s="2"/>
      <c r="K16" s="2"/>
      <c r="L16" s="2"/>
      <c r="M16" s="2"/>
      <c r="N16" s="2"/>
    </row>
    <row r="17" spans="1:14" s="36" customFormat="1" ht="27.9" customHeight="1" x14ac:dyDescent="0.3">
      <c r="A17" s="100"/>
      <c r="B17" s="62" t="s">
        <v>642</v>
      </c>
      <c r="C17" s="128">
        <v>31</v>
      </c>
      <c r="D17" s="177" t="s">
        <v>434</v>
      </c>
      <c r="E17" s="309">
        <v>769.9076593864138</v>
      </c>
      <c r="F17" s="310">
        <v>678.95988218807202</v>
      </c>
      <c r="G17" s="222">
        <f t="shared" si="0"/>
        <v>88.187183736966119</v>
      </c>
      <c r="I17" s="2"/>
      <c r="J17" s="2"/>
      <c r="K17" s="2"/>
      <c r="L17" s="2"/>
      <c r="M17" s="2"/>
      <c r="N17" s="2"/>
    </row>
    <row r="18" spans="1:14" s="37" customFormat="1" ht="27.9" customHeight="1" x14ac:dyDescent="0.25">
      <c r="A18" s="43"/>
      <c r="B18" s="131" t="s">
        <v>643</v>
      </c>
      <c r="C18" s="128">
        <v>32</v>
      </c>
      <c r="D18" s="177" t="s">
        <v>432</v>
      </c>
      <c r="E18" s="309">
        <v>1704.2</v>
      </c>
      <c r="F18" s="310">
        <v>1564</v>
      </c>
      <c r="G18" s="222">
        <f t="shared" si="0"/>
        <v>91.773266048585839</v>
      </c>
      <c r="I18" s="2"/>
      <c r="J18" s="2"/>
      <c r="K18" s="2"/>
      <c r="L18" s="2"/>
      <c r="M18" s="2"/>
      <c r="N18" s="2"/>
    </row>
    <row r="19" spans="1:14" s="69" customFormat="1" ht="45" customHeight="1" x14ac:dyDescent="0.3">
      <c r="A19" s="717" t="s">
        <v>326</v>
      </c>
      <c r="B19" s="718"/>
      <c r="C19" s="718"/>
      <c r="D19" s="718"/>
      <c r="E19" s="718"/>
      <c r="F19" s="718"/>
      <c r="G19" s="719"/>
      <c r="I19" s="206"/>
      <c r="J19" s="206"/>
      <c r="K19" s="206"/>
      <c r="L19" s="206"/>
      <c r="M19" s="206"/>
      <c r="N19" s="206"/>
    </row>
    <row r="20" spans="1:14" s="100" customFormat="1" ht="3" customHeight="1" x14ac:dyDescent="0.3">
      <c r="A20" s="178"/>
      <c r="B20" s="179"/>
      <c r="C20" s="179"/>
      <c r="D20" s="179"/>
      <c r="E20" s="179"/>
      <c r="F20" s="179"/>
      <c r="G20" s="179"/>
      <c r="I20" s="206"/>
      <c r="J20" s="206"/>
      <c r="K20" s="206"/>
      <c r="L20" s="206"/>
      <c r="M20" s="206"/>
      <c r="N20" s="206"/>
    </row>
    <row r="21" spans="1:14" s="69" customFormat="1" ht="8.1" customHeight="1" x14ac:dyDescent="0.3">
      <c r="A21" s="61"/>
      <c r="B21" s="40"/>
      <c r="C21" s="65"/>
      <c r="D21" s="175"/>
      <c r="E21" s="175"/>
      <c r="F21" s="176"/>
      <c r="G21" s="66"/>
      <c r="I21" s="2"/>
      <c r="J21" s="2"/>
      <c r="K21" s="2"/>
      <c r="L21" s="2"/>
      <c r="M21" s="2"/>
      <c r="N21" s="2"/>
    </row>
    <row r="22" spans="1:14" s="69" customFormat="1" ht="27.9" customHeight="1" x14ac:dyDescent="0.3">
      <c r="A22" s="100"/>
      <c r="B22" s="62" t="s">
        <v>633</v>
      </c>
      <c r="C22" s="128">
        <v>33</v>
      </c>
      <c r="D22" s="177" t="s">
        <v>349</v>
      </c>
      <c r="E22" s="309">
        <v>1631.6220000000003</v>
      </c>
      <c r="F22" s="310">
        <v>1174.82</v>
      </c>
      <c r="G22" s="222">
        <f t="shared" ref="G22:G30" si="1">F22/E22*100</f>
        <v>72.003196818871018</v>
      </c>
      <c r="I22" s="2"/>
      <c r="J22" s="2"/>
      <c r="K22" s="2"/>
      <c r="L22" s="2"/>
      <c r="M22" s="2"/>
      <c r="N22" s="2"/>
    </row>
    <row r="23" spans="1:14" s="69" customFormat="1" ht="27.9" customHeight="1" x14ac:dyDescent="0.3">
      <c r="A23" s="100"/>
      <c r="B23" s="62" t="s">
        <v>644</v>
      </c>
      <c r="C23" s="128">
        <v>34</v>
      </c>
      <c r="D23" s="177" t="s">
        <v>456</v>
      </c>
      <c r="E23" s="309">
        <v>12684.403999999999</v>
      </c>
      <c r="F23" s="310">
        <v>9137.7889999999989</v>
      </c>
      <c r="G23" s="222">
        <f t="shared" si="1"/>
        <v>72.039561338475195</v>
      </c>
      <c r="I23" s="2"/>
      <c r="J23" s="2"/>
      <c r="K23" s="2"/>
      <c r="L23" s="2"/>
      <c r="M23" s="2"/>
      <c r="N23" s="2"/>
    </row>
    <row r="24" spans="1:14" s="69" customFormat="1" ht="27.9" customHeight="1" x14ac:dyDescent="0.3">
      <c r="A24" s="100"/>
      <c r="B24" s="62" t="s">
        <v>599</v>
      </c>
      <c r="C24" s="128">
        <v>35</v>
      </c>
      <c r="D24" s="177" t="s">
        <v>456</v>
      </c>
      <c r="E24" s="309">
        <v>9716.4089999999997</v>
      </c>
      <c r="F24" s="310">
        <v>6079.7559999999994</v>
      </c>
      <c r="G24" s="222">
        <f t="shared" si="1"/>
        <v>62.572046936270389</v>
      </c>
      <c r="I24" s="2"/>
      <c r="J24" s="2"/>
      <c r="K24" s="2"/>
      <c r="L24" s="2"/>
      <c r="M24" s="2"/>
      <c r="N24" s="2"/>
    </row>
    <row r="25" spans="1:14" s="69" customFormat="1" ht="27.9" customHeight="1" x14ac:dyDescent="0.3">
      <c r="A25" s="100"/>
      <c r="B25" s="62" t="s">
        <v>645</v>
      </c>
      <c r="C25" s="128">
        <v>36</v>
      </c>
      <c r="D25" s="177" t="s">
        <v>441</v>
      </c>
      <c r="E25" s="309">
        <v>32354.459309518752</v>
      </c>
      <c r="F25" s="310">
        <v>30993.206300538135</v>
      </c>
      <c r="G25" s="222">
        <f t="shared" si="1"/>
        <v>95.792688123889818</v>
      </c>
      <c r="I25" s="2"/>
      <c r="J25" s="2"/>
      <c r="K25" s="2"/>
      <c r="L25" s="2"/>
      <c r="M25" s="2"/>
      <c r="N25" s="2"/>
    </row>
    <row r="26" spans="1:14" s="69" customFormat="1" ht="27.9" customHeight="1" x14ac:dyDescent="0.3">
      <c r="A26" s="100"/>
      <c r="B26" s="62" t="s">
        <v>634</v>
      </c>
      <c r="C26" s="128">
        <v>37</v>
      </c>
      <c r="D26" s="177" t="s">
        <v>456</v>
      </c>
      <c r="E26" s="309">
        <v>238.39700000000016</v>
      </c>
      <c r="F26" s="310">
        <v>720.34800000000018</v>
      </c>
      <c r="G26" s="222">
        <f t="shared" si="1"/>
        <v>302.16319836239535</v>
      </c>
      <c r="I26" s="2"/>
      <c r="J26" s="2"/>
      <c r="K26" s="2"/>
      <c r="L26" s="2"/>
      <c r="M26" s="2"/>
      <c r="N26" s="2"/>
    </row>
    <row r="27" spans="1:14" s="69" customFormat="1" ht="27.9" customHeight="1" x14ac:dyDescent="0.3">
      <c r="A27" s="100"/>
      <c r="B27" s="62" t="s">
        <v>599</v>
      </c>
      <c r="C27" s="128">
        <v>38</v>
      </c>
      <c r="D27" s="177" t="s">
        <v>456</v>
      </c>
      <c r="E27" s="525" t="s">
        <v>449</v>
      </c>
      <c r="F27" s="526" t="s">
        <v>449</v>
      </c>
      <c r="G27" s="211" t="s">
        <v>435</v>
      </c>
      <c r="I27" s="2"/>
      <c r="J27" s="2"/>
      <c r="K27" s="2"/>
      <c r="L27" s="2"/>
      <c r="M27" s="2"/>
      <c r="N27" s="2"/>
    </row>
    <row r="28" spans="1:14" s="69" customFormat="1" ht="27.9" customHeight="1" x14ac:dyDescent="0.3">
      <c r="A28" s="100"/>
      <c r="B28" s="62" t="s">
        <v>640</v>
      </c>
      <c r="C28" s="128">
        <v>39</v>
      </c>
      <c r="D28" s="177" t="s">
        <v>350</v>
      </c>
      <c r="E28" s="311">
        <v>1.7280350474112289</v>
      </c>
      <c r="F28" s="312">
        <v>1.9198685755059457</v>
      </c>
      <c r="G28" s="222">
        <f t="shared" si="1"/>
        <v>111.10125216395946</v>
      </c>
      <c r="I28" s="2"/>
      <c r="J28" s="2"/>
      <c r="K28" s="2"/>
      <c r="L28" s="2"/>
      <c r="M28" s="2"/>
      <c r="N28" s="2"/>
    </row>
    <row r="29" spans="1:14" s="69" customFormat="1" ht="27.9" customHeight="1" x14ac:dyDescent="0.3">
      <c r="A29" s="16"/>
      <c r="B29" s="62" t="s">
        <v>642</v>
      </c>
      <c r="C29" s="128">
        <v>40</v>
      </c>
      <c r="D29" s="177" t="s">
        <v>434</v>
      </c>
      <c r="E29" s="309">
        <v>1081.3600457563698</v>
      </c>
      <c r="F29" s="310">
        <v>589.45511451982748</v>
      </c>
      <c r="G29" s="222">
        <f t="shared" si="1"/>
        <v>54.510532068671566</v>
      </c>
      <c r="I29" s="2"/>
      <c r="J29" s="2"/>
      <c r="K29" s="2"/>
      <c r="L29" s="2"/>
      <c r="M29" s="2"/>
      <c r="N29" s="2"/>
    </row>
    <row r="30" spans="1:14" s="69" customFormat="1" ht="27.9" customHeight="1" x14ac:dyDescent="0.3">
      <c r="A30" s="43"/>
      <c r="B30" s="131" t="s">
        <v>643</v>
      </c>
      <c r="C30" s="128">
        <v>41</v>
      </c>
      <c r="D30" s="177" t="s">
        <v>432</v>
      </c>
      <c r="E30" s="309">
        <v>23.7</v>
      </c>
      <c r="F30" s="310">
        <v>16.3</v>
      </c>
      <c r="G30" s="222">
        <f t="shared" si="1"/>
        <v>68.776371308016877</v>
      </c>
      <c r="I30" s="2"/>
      <c r="J30" s="2"/>
      <c r="K30" s="2"/>
      <c r="L30" s="2"/>
      <c r="M30" s="2"/>
      <c r="N30" s="2"/>
    </row>
    <row r="31" spans="1:14" s="33" customFormat="1" ht="8.1" customHeight="1" x14ac:dyDescent="0.25">
      <c r="A31" s="709"/>
      <c r="B31" s="709"/>
      <c r="C31" s="709"/>
      <c r="D31" s="709"/>
      <c r="E31" s="709"/>
      <c r="F31" s="709"/>
      <c r="G31" s="709"/>
      <c r="I31" s="191"/>
      <c r="J31" s="191"/>
      <c r="K31" s="191"/>
      <c r="L31" s="191"/>
      <c r="M31" s="191"/>
      <c r="N31" s="191"/>
    </row>
    <row r="32" spans="1:14" s="33" customFormat="1" ht="15.9" customHeight="1" x14ac:dyDescent="0.25">
      <c r="A32" s="708"/>
      <c r="B32" s="708"/>
      <c r="C32" s="708"/>
      <c r="D32" s="708"/>
      <c r="E32" s="708"/>
      <c r="F32" s="708"/>
      <c r="G32" s="708"/>
      <c r="I32" s="191"/>
      <c r="J32" s="191"/>
      <c r="K32" s="191"/>
      <c r="L32" s="191"/>
      <c r="M32" s="191"/>
      <c r="N32" s="191"/>
    </row>
    <row r="33" spans="1:14" ht="12.75" customHeight="1" x14ac:dyDescent="0.25">
      <c r="A33" s="708"/>
      <c r="B33" s="708"/>
      <c r="C33" s="708"/>
      <c r="D33" s="708"/>
      <c r="E33" s="708"/>
      <c r="F33" s="708"/>
      <c r="G33" s="708"/>
      <c r="I33" s="191"/>
      <c r="J33" s="191"/>
      <c r="K33" s="191"/>
      <c r="L33" s="191"/>
      <c r="M33" s="191"/>
      <c r="N33" s="191"/>
    </row>
    <row r="34" spans="1:14" ht="12.75" customHeight="1" x14ac:dyDescent="0.25">
      <c r="A34" s="709"/>
      <c r="B34" s="709"/>
      <c r="C34" s="709"/>
      <c r="D34" s="709"/>
      <c r="E34" s="709"/>
      <c r="F34" s="709"/>
      <c r="G34" s="709"/>
    </row>
    <row r="35" spans="1:14" ht="12.75" customHeight="1" x14ac:dyDescent="0.25"/>
  </sheetData>
  <mergeCells count="13">
    <mergeCell ref="B1:G1"/>
    <mergeCell ref="A3:C5"/>
    <mergeCell ref="D3:D5"/>
    <mergeCell ref="E3:F3"/>
    <mergeCell ref="G4:G5"/>
    <mergeCell ref="E4:E5"/>
    <mergeCell ref="F4:F5"/>
    <mergeCell ref="A32:G32"/>
    <mergeCell ref="A33:G33"/>
    <mergeCell ref="A34:G34"/>
    <mergeCell ref="A6:G6"/>
    <mergeCell ref="A19:G19"/>
    <mergeCell ref="A31:G31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&amp;C&amp;8- 26 -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5"/>
  <sheetViews>
    <sheetView zoomScaleNormal="100" workbookViewId="0">
      <selection activeCell="A32" sqref="A32:G32"/>
    </sheetView>
  </sheetViews>
  <sheetFormatPr defaultColWidth="9.109375" defaultRowHeight="13.2" x14ac:dyDescent="0.25"/>
  <cols>
    <col min="1" max="1" width="1.5546875" style="32" customWidth="1"/>
    <col min="2" max="2" width="40.109375" style="32" customWidth="1"/>
    <col min="3" max="3" width="4.33203125" style="32" customWidth="1"/>
    <col min="4" max="4" width="8.6640625" style="32" customWidth="1"/>
    <col min="5" max="6" width="13.6640625" style="32" customWidth="1"/>
    <col min="7" max="7" width="8.6640625" style="32" customWidth="1"/>
    <col min="8" max="16384" width="9.109375" style="32"/>
  </cols>
  <sheetData>
    <row r="1" spans="1:14" ht="30.9" customHeight="1" x14ac:dyDescent="0.25">
      <c r="A1" s="232"/>
      <c r="B1" s="694" t="s">
        <v>551</v>
      </c>
      <c r="C1" s="694"/>
      <c r="D1" s="694"/>
      <c r="E1" s="694"/>
      <c r="F1" s="694"/>
      <c r="G1" s="694"/>
    </row>
    <row r="2" spans="1:14" ht="8.1" customHeight="1" x14ac:dyDescent="0.3">
      <c r="A2" s="174"/>
      <c r="B2" s="174"/>
      <c r="C2" s="174"/>
      <c r="D2" s="174"/>
      <c r="E2" s="174"/>
      <c r="F2" s="174"/>
      <c r="G2" s="174"/>
    </row>
    <row r="3" spans="1:14" s="69" customFormat="1" ht="42.9" customHeight="1" x14ac:dyDescent="0.3">
      <c r="A3" s="695" t="s">
        <v>298</v>
      </c>
      <c r="B3" s="696"/>
      <c r="C3" s="696"/>
      <c r="D3" s="701" t="s">
        <v>632</v>
      </c>
      <c r="E3" s="670" t="s">
        <v>209</v>
      </c>
      <c r="F3" s="671"/>
      <c r="G3" s="60" t="s">
        <v>329</v>
      </c>
      <c r="H3" s="88"/>
    </row>
    <row r="4" spans="1:14" s="69" customFormat="1" ht="6.75" customHeight="1" x14ac:dyDescent="0.3">
      <c r="A4" s="697"/>
      <c r="B4" s="698"/>
      <c r="C4" s="698"/>
      <c r="D4" s="702"/>
      <c r="E4" s="706">
        <v>2021</v>
      </c>
      <c r="F4" s="706">
        <v>2022</v>
      </c>
      <c r="G4" s="704" t="s">
        <v>350</v>
      </c>
    </row>
    <row r="5" spans="1:14" s="69" customFormat="1" ht="9.75" customHeight="1" x14ac:dyDescent="0.3">
      <c r="A5" s="699"/>
      <c r="B5" s="700"/>
      <c r="C5" s="700"/>
      <c r="D5" s="703"/>
      <c r="E5" s="707"/>
      <c r="F5" s="707"/>
      <c r="G5" s="705"/>
    </row>
    <row r="6" spans="1:14" s="69" customFormat="1" ht="30" customHeight="1" x14ac:dyDescent="0.3">
      <c r="A6" s="715" t="s">
        <v>504</v>
      </c>
      <c r="B6" s="716"/>
      <c r="C6" s="716"/>
      <c r="D6" s="716"/>
      <c r="E6" s="716"/>
      <c r="F6" s="716"/>
      <c r="G6" s="716"/>
      <c r="I6" s="2"/>
      <c r="J6" s="2"/>
      <c r="K6" s="2"/>
      <c r="L6" s="2"/>
      <c r="M6" s="2"/>
    </row>
    <row r="7" spans="1:14" s="69" customFormat="1" ht="8.1" customHeight="1" x14ac:dyDescent="0.3">
      <c r="A7" s="61"/>
      <c r="B7" s="40"/>
      <c r="C7" s="65"/>
      <c r="D7" s="175"/>
      <c r="E7" s="175"/>
      <c r="F7" s="176"/>
      <c r="G7" s="66"/>
      <c r="I7" s="2"/>
      <c r="J7" s="2"/>
      <c r="K7" s="2"/>
      <c r="L7" s="2"/>
      <c r="M7" s="2"/>
    </row>
    <row r="8" spans="1:14" s="69" customFormat="1" ht="27.9" customHeight="1" x14ac:dyDescent="0.3">
      <c r="A8" s="100"/>
      <c r="B8" s="62" t="s">
        <v>633</v>
      </c>
      <c r="C8" s="128">
        <v>22</v>
      </c>
      <c r="D8" s="177" t="s">
        <v>349</v>
      </c>
      <c r="E8" s="309">
        <v>9203.9009999999998</v>
      </c>
      <c r="F8" s="310">
        <v>8333.19</v>
      </c>
      <c r="G8" s="222">
        <f t="shared" ref="G8:G18" si="0">F8/E8*100</f>
        <v>90.539761346846305</v>
      </c>
      <c r="I8" s="2"/>
      <c r="J8" s="2"/>
      <c r="K8" s="2"/>
      <c r="L8" s="2"/>
      <c r="M8" s="2"/>
    </row>
    <row r="9" spans="1:14" s="69" customFormat="1" ht="27.9" customHeight="1" x14ac:dyDescent="0.3">
      <c r="A9" s="100"/>
      <c r="B9" s="129" t="s">
        <v>634</v>
      </c>
      <c r="C9" s="128">
        <v>23</v>
      </c>
      <c r="D9" s="177" t="s">
        <v>456</v>
      </c>
      <c r="E9" s="309">
        <v>120833.04700000001</v>
      </c>
      <c r="F9" s="310">
        <v>106423.47100000001</v>
      </c>
      <c r="G9" s="222">
        <f t="shared" si="0"/>
        <v>88.074805396573339</v>
      </c>
      <c r="I9" s="2"/>
      <c r="J9" s="2"/>
      <c r="K9" s="2"/>
      <c r="L9" s="2"/>
      <c r="M9" s="2"/>
    </row>
    <row r="10" spans="1:14" s="69" customFormat="1" ht="27.9" customHeight="1" x14ac:dyDescent="0.3">
      <c r="A10" s="100"/>
      <c r="B10" s="129"/>
      <c r="C10" s="128">
        <v>24</v>
      </c>
      <c r="D10" s="177" t="s">
        <v>432</v>
      </c>
      <c r="E10" s="309">
        <v>5531.0230000000001</v>
      </c>
      <c r="F10" s="310">
        <v>4958.8909999999996</v>
      </c>
      <c r="G10" s="222">
        <f t="shared" si="0"/>
        <v>89.655946106172394</v>
      </c>
      <c r="I10" s="16"/>
      <c r="M10" s="16"/>
    </row>
    <row r="11" spans="1:14" s="69" customFormat="1" ht="27.9" customHeight="1" x14ac:dyDescent="0.3">
      <c r="A11" s="100"/>
      <c r="B11" s="129" t="s">
        <v>599</v>
      </c>
      <c r="C11" s="128">
        <v>25</v>
      </c>
      <c r="D11" s="177" t="s">
        <v>456</v>
      </c>
      <c r="E11" s="309">
        <v>44608.095000000001</v>
      </c>
      <c r="F11" s="310">
        <v>39612.696000000004</v>
      </c>
      <c r="G11" s="222">
        <f t="shared" si="0"/>
        <v>88.801586348845433</v>
      </c>
      <c r="I11" s="16"/>
      <c r="M11" s="16"/>
    </row>
    <row r="12" spans="1:14" s="69" customFormat="1" ht="27.9" customHeight="1" x14ac:dyDescent="0.3">
      <c r="A12" s="100"/>
      <c r="B12" s="129"/>
      <c r="C12" s="128">
        <v>26</v>
      </c>
      <c r="D12" s="177" t="s">
        <v>432</v>
      </c>
      <c r="E12" s="309">
        <v>2088.7600000000002</v>
      </c>
      <c r="F12" s="310">
        <v>1880.1469999999999</v>
      </c>
      <c r="G12" s="222">
        <f t="shared" si="0"/>
        <v>90.012591202435885</v>
      </c>
      <c r="I12" s="16"/>
      <c r="M12" s="16"/>
    </row>
    <row r="13" spans="1:14" s="69" customFormat="1" ht="27.9" customHeight="1" x14ac:dyDescent="0.3">
      <c r="A13" s="100"/>
      <c r="B13" s="62" t="s">
        <v>635</v>
      </c>
      <c r="C13" s="128">
        <v>27</v>
      </c>
      <c r="D13" s="177" t="s">
        <v>433</v>
      </c>
      <c r="E13" s="309">
        <v>21846.419188637999</v>
      </c>
      <c r="F13" s="310">
        <v>21461.143429045002</v>
      </c>
      <c r="G13" s="222">
        <f t="shared" si="0"/>
        <v>98.236435196696334</v>
      </c>
      <c r="I13" s="16"/>
      <c r="M13" s="16"/>
    </row>
    <row r="14" spans="1:14" s="69" customFormat="1" ht="27.9" customHeight="1" x14ac:dyDescent="0.3">
      <c r="A14" s="100"/>
      <c r="B14" s="62" t="s">
        <v>657</v>
      </c>
      <c r="C14" s="130">
        <v>28</v>
      </c>
      <c r="D14" s="177" t="s">
        <v>456</v>
      </c>
      <c r="E14" s="309">
        <v>8352.9519999999993</v>
      </c>
      <c r="F14" s="310">
        <v>7703.3689999999997</v>
      </c>
      <c r="G14" s="222">
        <f t="shared" si="0"/>
        <v>92.223312189510963</v>
      </c>
      <c r="I14" s="16"/>
      <c r="M14" s="16"/>
    </row>
    <row r="15" spans="1:14" s="69" customFormat="1" ht="27.9" customHeight="1" x14ac:dyDescent="0.3">
      <c r="A15" s="100"/>
      <c r="B15" s="62" t="s">
        <v>603</v>
      </c>
      <c r="C15" s="130">
        <v>29</v>
      </c>
      <c r="D15" s="177" t="s">
        <v>456</v>
      </c>
      <c r="E15" s="309">
        <v>3870.7049999999999</v>
      </c>
      <c r="F15" s="310">
        <v>3481.232</v>
      </c>
      <c r="G15" s="222">
        <f t="shared" si="0"/>
        <v>89.937931203747127</v>
      </c>
      <c r="I15" s="2"/>
      <c r="J15" s="2"/>
      <c r="K15" s="2"/>
      <c r="L15" s="2"/>
      <c r="M15" s="2"/>
      <c r="N15" s="2"/>
    </row>
    <row r="16" spans="1:14" s="69" customFormat="1" ht="27.9" customHeight="1" x14ac:dyDescent="0.3">
      <c r="A16" s="100"/>
      <c r="B16" s="62" t="s">
        <v>640</v>
      </c>
      <c r="C16" s="128">
        <v>30</v>
      </c>
      <c r="D16" s="177" t="s">
        <v>350</v>
      </c>
      <c r="E16" s="311">
        <v>6.2558584145999996</v>
      </c>
      <c r="F16" s="312">
        <v>6.3881283248000003</v>
      </c>
      <c r="G16" s="222">
        <f t="shared" si="0"/>
        <v>102.11433669744359</v>
      </c>
      <c r="I16" s="2"/>
      <c r="J16" s="2"/>
      <c r="K16" s="2"/>
      <c r="L16" s="2"/>
      <c r="M16" s="2"/>
      <c r="N16" s="2"/>
    </row>
    <row r="17" spans="1:14" s="36" customFormat="1" ht="27.9" customHeight="1" x14ac:dyDescent="0.3">
      <c r="A17" s="100"/>
      <c r="B17" s="62" t="s">
        <v>642</v>
      </c>
      <c r="C17" s="128">
        <v>31</v>
      </c>
      <c r="D17" s="177" t="s">
        <v>434</v>
      </c>
      <c r="E17" s="309">
        <v>2134.8405471383762</v>
      </c>
      <c r="F17" s="310">
        <v>1973.6483693974019</v>
      </c>
      <c r="G17" s="222">
        <f t="shared" si="0"/>
        <v>92.44945117999363</v>
      </c>
      <c r="I17" s="2"/>
      <c r="J17" s="2"/>
      <c r="K17" s="2"/>
      <c r="L17" s="2"/>
      <c r="M17" s="2"/>
      <c r="N17" s="2"/>
    </row>
    <row r="18" spans="1:14" s="37" customFormat="1" ht="27.9" customHeight="1" x14ac:dyDescent="0.25">
      <c r="A18" s="43"/>
      <c r="B18" s="131" t="s">
        <v>643</v>
      </c>
      <c r="C18" s="128">
        <v>32</v>
      </c>
      <c r="D18" s="177" t="s">
        <v>432</v>
      </c>
      <c r="E18" s="309">
        <v>1704.2</v>
      </c>
      <c r="F18" s="310">
        <v>1564</v>
      </c>
      <c r="G18" s="222">
        <f t="shared" si="0"/>
        <v>91.773266048585839</v>
      </c>
      <c r="I18" s="2"/>
      <c r="J18" s="2"/>
      <c r="K18" s="2"/>
      <c r="L18" s="2"/>
      <c r="M18" s="2"/>
      <c r="N18" s="2"/>
    </row>
    <row r="19" spans="1:14" s="69" customFormat="1" ht="45" customHeight="1" x14ac:dyDescent="0.3">
      <c r="A19" s="717" t="s">
        <v>326</v>
      </c>
      <c r="B19" s="718"/>
      <c r="C19" s="718"/>
      <c r="D19" s="718"/>
      <c r="E19" s="718"/>
      <c r="F19" s="718"/>
      <c r="G19" s="719"/>
      <c r="I19" s="206"/>
      <c r="J19" s="206"/>
      <c r="K19" s="206"/>
      <c r="L19" s="206"/>
      <c r="M19" s="206"/>
      <c r="N19" s="206"/>
    </row>
    <row r="20" spans="1:14" s="100" customFormat="1" ht="3" customHeight="1" x14ac:dyDescent="0.3">
      <c r="A20" s="178"/>
      <c r="B20" s="179"/>
      <c r="C20" s="179"/>
      <c r="D20" s="179"/>
      <c r="E20" s="179"/>
      <c r="F20" s="179"/>
      <c r="G20" s="179"/>
      <c r="I20" s="206"/>
      <c r="J20" s="206"/>
      <c r="K20" s="206"/>
      <c r="L20" s="206"/>
      <c r="M20" s="206"/>
      <c r="N20" s="206"/>
    </row>
    <row r="21" spans="1:14" s="69" customFormat="1" ht="8.1" customHeight="1" x14ac:dyDescent="0.3">
      <c r="A21" s="61"/>
      <c r="B21" s="40"/>
      <c r="C21" s="65"/>
      <c r="D21" s="175"/>
      <c r="E21" s="175"/>
      <c r="F21" s="176"/>
      <c r="G21" s="66"/>
      <c r="I21" s="2"/>
      <c r="J21" s="2"/>
      <c r="K21" s="2"/>
      <c r="L21" s="2"/>
      <c r="M21" s="2"/>
      <c r="N21" s="2"/>
    </row>
    <row r="22" spans="1:14" s="69" customFormat="1" ht="27.9" customHeight="1" x14ac:dyDescent="0.3">
      <c r="A22" s="100"/>
      <c r="B22" s="62" t="s">
        <v>633</v>
      </c>
      <c r="C22" s="128">
        <v>33</v>
      </c>
      <c r="D22" s="177" t="s">
        <v>349</v>
      </c>
      <c r="E22" s="309">
        <v>3874.7080000000001</v>
      </c>
      <c r="F22" s="310">
        <v>3149.3789999999999</v>
      </c>
      <c r="G22" s="222">
        <f t="shared" ref="G22:G30" si="1">F22/E22*100</f>
        <v>81.280421647257029</v>
      </c>
      <c r="I22" s="2"/>
      <c r="J22" s="2"/>
      <c r="K22" s="2"/>
      <c r="L22" s="2"/>
      <c r="M22" s="2"/>
      <c r="N22" s="2"/>
    </row>
    <row r="23" spans="1:14" s="69" customFormat="1" ht="27.9" customHeight="1" x14ac:dyDescent="0.3">
      <c r="A23" s="100"/>
      <c r="B23" s="62" t="s">
        <v>644</v>
      </c>
      <c r="C23" s="128">
        <v>34</v>
      </c>
      <c r="D23" s="177" t="s">
        <v>456</v>
      </c>
      <c r="E23" s="309">
        <v>30974.019</v>
      </c>
      <c r="F23" s="310">
        <v>25018.278999999999</v>
      </c>
      <c r="G23" s="222">
        <f t="shared" si="1"/>
        <v>80.771820408581789</v>
      </c>
      <c r="I23" s="2"/>
      <c r="J23" s="2"/>
      <c r="K23" s="2"/>
      <c r="L23" s="2"/>
      <c r="M23" s="2"/>
      <c r="N23" s="2"/>
    </row>
    <row r="24" spans="1:14" s="69" customFormat="1" ht="27.9" customHeight="1" x14ac:dyDescent="0.3">
      <c r="A24" s="100"/>
      <c r="B24" s="62" t="s">
        <v>599</v>
      </c>
      <c r="C24" s="128">
        <v>35</v>
      </c>
      <c r="D24" s="177" t="s">
        <v>456</v>
      </c>
      <c r="E24" s="309">
        <v>21755.995999999999</v>
      </c>
      <c r="F24" s="310">
        <v>15428.134</v>
      </c>
      <c r="G24" s="222">
        <f t="shared" si="1"/>
        <v>70.914399873947403</v>
      </c>
      <c r="I24" s="2"/>
      <c r="J24" s="2"/>
      <c r="K24" s="2"/>
      <c r="L24" s="2"/>
      <c r="M24" s="2"/>
      <c r="N24" s="2"/>
    </row>
    <row r="25" spans="1:14" s="69" customFormat="1" ht="27.9" customHeight="1" x14ac:dyDescent="0.3">
      <c r="A25" s="100"/>
      <c r="B25" s="62" t="s">
        <v>645</v>
      </c>
      <c r="C25" s="128">
        <v>36</v>
      </c>
      <c r="D25" s="177" t="s">
        <v>441</v>
      </c>
      <c r="E25" s="313">
        <v>33026.905384915997</v>
      </c>
      <c r="F25" s="314">
        <v>31725.532441018</v>
      </c>
      <c r="G25" s="222">
        <f t="shared" si="1"/>
        <v>96.059658243086986</v>
      </c>
      <c r="I25" s="2"/>
      <c r="J25" s="2"/>
      <c r="K25" s="2"/>
      <c r="L25" s="2"/>
      <c r="M25" s="2"/>
      <c r="N25" s="2"/>
    </row>
    <row r="26" spans="1:14" s="69" customFormat="1" ht="27.9" customHeight="1" x14ac:dyDescent="0.3">
      <c r="A26" s="100"/>
      <c r="B26" s="62" t="s">
        <v>634</v>
      </c>
      <c r="C26" s="128">
        <v>37</v>
      </c>
      <c r="D26" s="177" t="s">
        <v>456</v>
      </c>
      <c r="E26" s="309">
        <v>1379.4280000000001</v>
      </c>
      <c r="F26" s="310">
        <v>2270.1410000000001</v>
      </c>
      <c r="G26" s="222">
        <f t="shared" si="1"/>
        <v>164.57118457795551</v>
      </c>
      <c r="I26" s="2"/>
      <c r="J26" s="2"/>
      <c r="K26" s="2"/>
      <c r="L26" s="2"/>
      <c r="M26" s="2"/>
      <c r="N26" s="2"/>
    </row>
    <row r="27" spans="1:14" s="69" customFormat="1" ht="27.9" customHeight="1" x14ac:dyDescent="0.3">
      <c r="A27" s="100"/>
      <c r="B27" s="62" t="s">
        <v>599</v>
      </c>
      <c r="C27" s="128">
        <v>38</v>
      </c>
      <c r="D27" s="177" t="s">
        <v>456</v>
      </c>
      <c r="E27" s="525" t="s">
        <v>449</v>
      </c>
      <c r="F27" s="527" t="s">
        <v>449</v>
      </c>
      <c r="G27" s="211" t="s">
        <v>435</v>
      </c>
      <c r="I27" s="2"/>
      <c r="J27" s="2"/>
      <c r="K27" s="2"/>
      <c r="L27" s="2"/>
      <c r="M27" s="2"/>
      <c r="N27" s="2"/>
    </row>
    <row r="28" spans="1:14" s="69" customFormat="1" ht="27.9" customHeight="1" x14ac:dyDescent="0.3">
      <c r="A28" s="100"/>
      <c r="B28" s="62" t="s">
        <v>640</v>
      </c>
      <c r="C28" s="128">
        <v>39</v>
      </c>
      <c r="D28" s="177" t="s">
        <v>350</v>
      </c>
      <c r="E28" s="311">
        <v>1.6054887232999999</v>
      </c>
      <c r="F28" s="312">
        <v>1.6907460168999999</v>
      </c>
      <c r="G28" s="222">
        <f t="shared" si="1"/>
        <v>105.31036390120249</v>
      </c>
      <c r="I28" s="2"/>
      <c r="J28" s="2"/>
      <c r="K28" s="2"/>
      <c r="L28" s="2"/>
      <c r="M28" s="2"/>
      <c r="N28" s="2"/>
    </row>
    <row r="29" spans="1:14" s="69" customFormat="1" ht="27.9" customHeight="1" x14ac:dyDescent="0.3">
      <c r="A29" s="16"/>
      <c r="B29" s="62" t="s">
        <v>642</v>
      </c>
      <c r="C29" s="128">
        <v>40</v>
      </c>
      <c r="D29" s="177" t="s">
        <v>434</v>
      </c>
      <c r="E29" s="309">
        <v>2569.467387188568</v>
      </c>
      <c r="F29" s="310">
        <v>1580.1719064293579</v>
      </c>
      <c r="G29" s="222">
        <f t="shared" si="1"/>
        <v>61.498033184158587</v>
      </c>
      <c r="I29" s="2"/>
      <c r="J29" s="2"/>
      <c r="K29" s="2"/>
      <c r="L29" s="2"/>
      <c r="M29" s="2"/>
      <c r="N29" s="2"/>
    </row>
    <row r="30" spans="1:14" s="69" customFormat="1" ht="27.9" customHeight="1" x14ac:dyDescent="0.3">
      <c r="A30" s="43"/>
      <c r="B30" s="131" t="s">
        <v>643</v>
      </c>
      <c r="C30" s="128">
        <v>41</v>
      </c>
      <c r="D30" s="177" t="s">
        <v>432</v>
      </c>
      <c r="E30" s="309">
        <v>23.7</v>
      </c>
      <c r="F30" s="310">
        <v>16.3</v>
      </c>
      <c r="G30" s="222">
        <f t="shared" si="1"/>
        <v>68.776371308016877</v>
      </c>
      <c r="I30" s="2"/>
      <c r="J30" s="2"/>
      <c r="K30" s="2"/>
      <c r="L30" s="2"/>
      <c r="M30" s="2"/>
      <c r="N30" s="2"/>
    </row>
    <row r="31" spans="1:14" s="33" customFormat="1" ht="8.1" customHeight="1" x14ac:dyDescent="0.25">
      <c r="A31" s="709"/>
      <c r="B31" s="709"/>
      <c r="C31" s="709"/>
      <c r="D31" s="709"/>
      <c r="E31" s="709"/>
      <c r="F31" s="709"/>
      <c r="G31" s="709"/>
      <c r="I31" s="191"/>
      <c r="J31" s="191"/>
      <c r="K31" s="191"/>
      <c r="L31" s="191"/>
      <c r="M31" s="191"/>
      <c r="N31" s="191"/>
    </row>
    <row r="32" spans="1:14" s="33" customFormat="1" ht="15.9" customHeight="1" x14ac:dyDescent="0.25">
      <c r="A32" s="708"/>
      <c r="B32" s="708"/>
      <c r="C32" s="708"/>
      <c r="D32" s="708"/>
      <c r="E32" s="708"/>
      <c r="F32" s="708"/>
      <c r="G32" s="708"/>
      <c r="I32" s="191"/>
      <c r="J32" s="191"/>
      <c r="K32" s="191"/>
      <c r="L32" s="191"/>
      <c r="M32" s="191"/>
      <c r="N32" s="191"/>
    </row>
    <row r="33" spans="1:14" ht="12.75" customHeight="1" x14ac:dyDescent="0.25">
      <c r="A33" s="708"/>
      <c r="B33" s="708"/>
      <c r="C33" s="708"/>
      <c r="D33" s="708"/>
      <c r="E33" s="708"/>
      <c r="F33" s="708"/>
      <c r="G33" s="708"/>
      <c r="I33" s="191"/>
      <c r="J33" s="191"/>
      <c r="K33" s="191"/>
      <c r="L33" s="191"/>
      <c r="M33" s="191"/>
      <c r="N33" s="191"/>
    </row>
    <row r="34" spans="1:14" ht="12.75" customHeight="1" x14ac:dyDescent="0.25">
      <c r="A34" s="709"/>
      <c r="B34" s="709"/>
      <c r="C34" s="709"/>
      <c r="D34" s="709"/>
      <c r="E34" s="709"/>
      <c r="F34" s="709"/>
      <c r="G34" s="709"/>
    </row>
    <row r="35" spans="1:14" ht="12.75" customHeight="1" x14ac:dyDescent="0.25"/>
  </sheetData>
  <mergeCells count="13">
    <mergeCell ref="A33:G33"/>
    <mergeCell ref="A34:G34"/>
    <mergeCell ref="A6:G6"/>
    <mergeCell ref="A19:G19"/>
    <mergeCell ref="A31:G31"/>
    <mergeCell ref="A32:G32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3"/>
  <sheetViews>
    <sheetView workbookViewId="0">
      <selection activeCell="A32" sqref="A32:G32"/>
    </sheetView>
  </sheetViews>
  <sheetFormatPr defaultColWidth="9.109375" defaultRowHeight="13.2" x14ac:dyDescent="0.25"/>
  <cols>
    <col min="1" max="1" width="1.5546875" style="32" customWidth="1"/>
    <col min="2" max="2" width="40.109375" style="32" customWidth="1"/>
    <col min="3" max="3" width="4.33203125" style="32" customWidth="1"/>
    <col min="4" max="4" width="9.109375" style="32"/>
    <col min="5" max="6" width="14.44140625" style="32" customWidth="1"/>
    <col min="7" max="7" width="9.33203125" style="32" customWidth="1"/>
    <col min="8" max="16384" width="9.109375" style="32"/>
  </cols>
  <sheetData>
    <row r="1" spans="1:14" ht="30.9" customHeight="1" x14ac:dyDescent="0.25">
      <c r="A1" s="232"/>
      <c r="B1" s="694" t="s">
        <v>552</v>
      </c>
      <c r="C1" s="694"/>
      <c r="D1" s="694"/>
      <c r="E1" s="694"/>
      <c r="F1" s="694"/>
      <c r="G1" s="694"/>
    </row>
    <row r="2" spans="1:14" ht="8.1" customHeight="1" x14ac:dyDescent="0.3">
      <c r="A2" s="174"/>
      <c r="B2" s="174"/>
      <c r="C2" s="174"/>
      <c r="D2" s="174"/>
      <c r="E2" s="174"/>
      <c r="F2" s="174"/>
      <c r="G2" s="174"/>
    </row>
    <row r="3" spans="1:14" s="69" customFormat="1" ht="36" customHeight="1" x14ac:dyDescent="0.3">
      <c r="A3" s="695" t="s">
        <v>298</v>
      </c>
      <c r="B3" s="696"/>
      <c r="C3" s="696"/>
      <c r="D3" s="701" t="s">
        <v>632</v>
      </c>
      <c r="E3" s="670" t="s">
        <v>206</v>
      </c>
      <c r="F3" s="671"/>
      <c r="G3" s="60" t="s">
        <v>329</v>
      </c>
      <c r="H3" s="88"/>
    </row>
    <row r="4" spans="1:14" s="69" customFormat="1" ht="6.75" customHeight="1" x14ac:dyDescent="0.3">
      <c r="A4" s="697"/>
      <c r="B4" s="698"/>
      <c r="C4" s="698"/>
      <c r="D4" s="702"/>
      <c r="E4" s="706">
        <v>2021</v>
      </c>
      <c r="F4" s="706">
        <v>2022</v>
      </c>
      <c r="G4" s="704" t="s">
        <v>350</v>
      </c>
    </row>
    <row r="5" spans="1:14" s="69" customFormat="1" ht="9.75" customHeight="1" x14ac:dyDescent="0.3">
      <c r="A5" s="699"/>
      <c r="B5" s="700"/>
      <c r="C5" s="700"/>
      <c r="D5" s="703"/>
      <c r="E5" s="707"/>
      <c r="F5" s="707"/>
      <c r="G5" s="705"/>
    </row>
    <row r="6" spans="1:14" s="69" customFormat="1" ht="27.9" customHeight="1" x14ac:dyDescent="0.3">
      <c r="A6" s="717" t="s">
        <v>327</v>
      </c>
      <c r="B6" s="718"/>
      <c r="C6" s="718"/>
      <c r="D6" s="718"/>
      <c r="E6" s="718"/>
      <c r="F6" s="718"/>
      <c r="G6" s="719"/>
    </row>
    <row r="7" spans="1:14" s="69" customFormat="1" ht="8.1" customHeight="1" x14ac:dyDescent="0.3">
      <c r="A7" s="192"/>
      <c r="B7" s="193"/>
      <c r="C7" s="194"/>
      <c r="D7" s="195"/>
      <c r="E7" s="55"/>
      <c r="F7" s="67"/>
      <c r="G7" s="196"/>
    </row>
    <row r="8" spans="1:14" s="69" customFormat="1" ht="27" customHeight="1" x14ac:dyDescent="0.3">
      <c r="A8" s="197"/>
      <c r="B8" s="62" t="s">
        <v>633</v>
      </c>
      <c r="C8" s="128">
        <v>42</v>
      </c>
      <c r="D8" s="177" t="s">
        <v>349</v>
      </c>
      <c r="E8" s="309">
        <v>804.1869999999999</v>
      </c>
      <c r="F8" s="310">
        <v>878.66099999999994</v>
      </c>
      <c r="G8" s="222">
        <f>F8/E8*100</f>
        <v>109.26078138542404</v>
      </c>
    </row>
    <row r="9" spans="1:14" s="69" customFormat="1" ht="27" customHeight="1" x14ac:dyDescent="0.3">
      <c r="A9" s="197"/>
      <c r="B9" s="62" t="s">
        <v>657</v>
      </c>
      <c r="C9" s="128">
        <v>43</v>
      </c>
      <c r="D9" s="177" t="s">
        <v>456</v>
      </c>
      <c r="E9" s="309">
        <v>8861.6229999999996</v>
      </c>
      <c r="F9" s="310">
        <v>9983.3759999999984</v>
      </c>
      <c r="G9" s="222">
        <f>F9/E9*100</f>
        <v>112.65855024525415</v>
      </c>
    </row>
    <row r="10" spans="1:14" s="69" customFormat="1" ht="27" customHeight="1" x14ac:dyDescent="0.3">
      <c r="A10" s="197"/>
      <c r="B10" s="136" t="s">
        <v>599</v>
      </c>
      <c r="C10" s="128">
        <v>44</v>
      </c>
      <c r="D10" s="177" t="s">
        <v>456</v>
      </c>
      <c r="E10" s="309">
        <v>7443.3850000000002</v>
      </c>
      <c r="F10" s="310">
        <v>8202.7119999999995</v>
      </c>
      <c r="G10" s="222">
        <f>F10/E10*100</f>
        <v>110.20136671689022</v>
      </c>
    </row>
    <row r="11" spans="1:14" s="69" customFormat="1" ht="27" customHeight="1" x14ac:dyDescent="0.3">
      <c r="A11" s="197"/>
      <c r="B11" s="62" t="s">
        <v>640</v>
      </c>
      <c r="C11" s="128">
        <v>45</v>
      </c>
      <c r="D11" s="177" t="s">
        <v>350</v>
      </c>
      <c r="E11" s="311">
        <v>8.5150593083005983</v>
      </c>
      <c r="F11" s="312">
        <v>9.0651570969468427</v>
      </c>
      <c r="G11" s="222">
        <f>F11/E11*100</f>
        <v>106.46029309637339</v>
      </c>
      <c r="I11" s="2"/>
      <c r="J11" s="2"/>
      <c r="K11" s="2"/>
    </row>
    <row r="12" spans="1:14" s="69" customFormat="1" ht="27" customHeight="1" x14ac:dyDescent="0.3">
      <c r="A12" s="197"/>
      <c r="B12" s="62" t="s">
        <v>642</v>
      </c>
      <c r="C12" s="128">
        <v>46</v>
      </c>
      <c r="D12" s="177" t="s">
        <v>434</v>
      </c>
      <c r="E12" s="309">
        <v>1352.4294343988824</v>
      </c>
      <c r="F12" s="310">
        <v>1457.2523650097971</v>
      </c>
      <c r="G12" s="222">
        <f>F12/E12*100</f>
        <v>107.75071348972122</v>
      </c>
      <c r="I12" s="2"/>
      <c r="J12" s="2"/>
      <c r="K12" s="2"/>
    </row>
    <row r="13" spans="1:14" s="69" customFormat="1" ht="27.9" customHeight="1" x14ac:dyDescent="0.3">
      <c r="A13" s="720" t="s">
        <v>505</v>
      </c>
      <c r="B13" s="721"/>
      <c r="C13" s="721"/>
      <c r="D13" s="721"/>
      <c r="E13" s="721"/>
      <c r="F13" s="721"/>
      <c r="G13" s="722"/>
    </row>
    <row r="14" spans="1:14" s="69" customFormat="1" ht="8.1" customHeight="1" x14ac:dyDescent="0.3">
      <c r="A14" s="40"/>
      <c r="B14" s="40"/>
      <c r="C14" s="65"/>
      <c r="D14" s="175"/>
      <c r="E14" s="175"/>
      <c r="F14" s="176"/>
      <c r="G14" s="66"/>
    </row>
    <row r="15" spans="1:14" s="69" customFormat="1" ht="27" customHeight="1" x14ac:dyDescent="0.3">
      <c r="A15" s="100"/>
      <c r="B15" s="62" t="s">
        <v>633</v>
      </c>
      <c r="C15" s="128">
        <v>47</v>
      </c>
      <c r="D15" s="177" t="s">
        <v>349</v>
      </c>
      <c r="E15" s="309">
        <v>548.31099999999992</v>
      </c>
      <c r="F15" s="310">
        <v>437.07399999999996</v>
      </c>
      <c r="G15" s="222">
        <f t="shared" ref="G15:G29" si="0">F15/E15*100</f>
        <v>79.712790733725939</v>
      </c>
      <c r="I15" s="2"/>
      <c r="J15" s="2"/>
      <c r="K15" s="2"/>
      <c r="L15" s="2"/>
      <c r="M15" s="2"/>
      <c r="N15" s="2"/>
    </row>
    <row r="16" spans="1:14" s="69" customFormat="1" ht="27" customHeight="1" x14ac:dyDescent="0.3">
      <c r="A16" s="100"/>
      <c r="B16" s="136" t="s">
        <v>634</v>
      </c>
      <c r="C16" s="128">
        <v>48</v>
      </c>
      <c r="D16" s="177" t="s">
        <v>456</v>
      </c>
      <c r="E16" s="309">
        <v>4252.1040000000012</v>
      </c>
      <c r="F16" s="310">
        <v>3668.2649999999994</v>
      </c>
      <c r="G16" s="222">
        <f t="shared" si="0"/>
        <v>86.269409214826325</v>
      </c>
      <c r="I16" s="2"/>
      <c r="J16" s="2"/>
      <c r="K16" s="2"/>
      <c r="L16" s="2"/>
      <c r="M16" s="2"/>
      <c r="N16" s="2"/>
    </row>
    <row r="17" spans="1:14" s="69" customFormat="1" ht="27" customHeight="1" x14ac:dyDescent="0.3">
      <c r="A17" s="100"/>
      <c r="B17" s="136"/>
      <c r="C17" s="128">
        <v>49</v>
      </c>
      <c r="D17" s="177" t="s">
        <v>432</v>
      </c>
      <c r="E17" s="309">
        <v>198.005</v>
      </c>
      <c r="F17" s="310">
        <v>166.517</v>
      </c>
      <c r="G17" s="222">
        <f t="shared" si="0"/>
        <v>84.097371278503061</v>
      </c>
      <c r="I17" s="2"/>
      <c r="J17" s="2"/>
      <c r="K17" s="2"/>
      <c r="L17" s="2"/>
      <c r="M17" s="2"/>
      <c r="N17" s="2"/>
    </row>
    <row r="18" spans="1:14" s="69" customFormat="1" ht="27" customHeight="1" x14ac:dyDescent="0.3">
      <c r="A18" s="100"/>
      <c r="B18" s="136" t="s">
        <v>599</v>
      </c>
      <c r="C18" s="128">
        <v>50</v>
      </c>
      <c r="D18" s="177" t="s">
        <v>456</v>
      </c>
      <c r="E18" s="309">
        <v>1258.6459999999997</v>
      </c>
      <c r="F18" s="310">
        <v>1133.4660000000001</v>
      </c>
      <c r="G18" s="222">
        <f t="shared" si="0"/>
        <v>90.054391782915957</v>
      </c>
      <c r="I18" s="2"/>
      <c r="J18" s="2"/>
      <c r="K18" s="2"/>
      <c r="L18" s="2"/>
      <c r="M18" s="2"/>
      <c r="N18" s="2"/>
    </row>
    <row r="19" spans="1:14" s="69" customFormat="1" ht="27" customHeight="1" x14ac:dyDescent="0.3">
      <c r="A19" s="100"/>
      <c r="B19" s="136"/>
      <c r="C19" s="128">
        <v>51</v>
      </c>
      <c r="D19" s="177" t="s">
        <v>432</v>
      </c>
      <c r="E19" s="309">
        <v>63.911999999999992</v>
      </c>
      <c r="F19" s="310">
        <v>54.79</v>
      </c>
      <c r="G19" s="222">
        <f t="shared" si="0"/>
        <v>85.727249968706985</v>
      </c>
      <c r="I19" s="2"/>
      <c r="J19" s="2"/>
      <c r="K19" s="2"/>
      <c r="L19" s="2"/>
      <c r="M19" s="2"/>
      <c r="N19" s="2"/>
    </row>
    <row r="20" spans="1:14" s="69" customFormat="1" ht="27" customHeight="1" x14ac:dyDescent="0.3">
      <c r="A20" s="100"/>
      <c r="B20" s="62" t="s">
        <v>635</v>
      </c>
      <c r="C20" s="128">
        <v>52</v>
      </c>
      <c r="D20" s="177" t="s">
        <v>433</v>
      </c>
      <c r="E20" s="309">
        <v>21474.730436100112</v>
      </c>
      <c r="F20" s="310">
        <v>22029.372376393996</v>
      </c>
      <c r="G20" s="222">
        <f t="shared" si="0"/>
        <v>102.58276555295663</v>
      </c>
      <c r="I20" s="2"/>
      <c r="J20" s="2"/>
      <c r="K20" s="2"/>
      <c r="L20" s="2"/>
      <c r="M20" s="2"/>
      <c r="N20" s="2"/>
    </row>
    <row r="21" spans="1:14" s="69" customFormat="1" ht="27" customHeight="1" x14ac:dyDescent="0.3">
      <c r="A21" s="100"/>
      <c r="B21" s="62" t="s">
        <v>644</v>
      </c>
      <c r="C21" s="130">
        <v>53</v>
      </c>
      <c r="D21" s="177" t="s">
        <v>456</v>
      </c>
      <c r="E21" s="309">
        <v>2719.8109999999997</v>
      </c>
      <c r="F21" s="310">
        <v>1666.25</v>
      </c>
      <c r="G21" s="222">
        <f t="shared" si="0"/>
        <v>61.263448085179448</v>
      </c>
      <c r="I21" s="2"/>
      <c r="J21" s="2"/>
      <c r="K21" s="2"/>
      <c r="L21" s="2"/>
      <c r="M21" s="2"/>
      <c r="N21" s="2"/>
    </row>
    <row r="22" spans="1:14" s="69" customFormat="1" ht="27" customHeight="1" x14ac:dyDescent="0.3">
      <c r="A22" s="100"/>
      <c r="B22" s="62" t="s">
        <v>599</v>
      </c>
      <c r="C22" s="130">
        <v>54</v>
      </c>
      <c r="D22" s="177" t="s">
        <v>456</v>
      </c>
      <c r="E22" s="309">
        <v>1384.6580000000001</v>
      </c>
      <c r="F22" s="310">
        <v>877.94399999999985</v>
      </c>
      <c r="G22" s="222">
        <f t="shared" si="0"/>
        <v>63.405115198121109</v>
      </c>
      <c r="I22" s="2"/>
      <c r="J22" s="2"/>
      <c r="K22" s="2"/>
      <c r="L22" s="2"/>
      <c r="M22" s="2"/>
      <c r="N22" s="2"/>
    </row>
    <row r="23" spans="1:14" s="69" customFormat="1" ht="27" customHeight="1" x14ac:dyDescent="0.3">
      <c r="A23" s="100"/>
      <c r="B23" s="62" t="s">
        <v>500</v>
      </c>
      <c r="C23" s="128">
        <v>55</v>
      </c>
      <c r="D23" s="177" t="s">
        <v>456</v>
      </c>
      <c r="E23" s="309">
        <v>634.16899999999987</v>
      </c>
      <c r="F23" s="310">
        <v>876.57200000000012</v>
      </c>
      <c r="G23" s="222">
        <f t="shared" si="0"/>
        <v>138.22372269852363</v>
      </c>
      <c r="I23" s="2"/>
      <c r="J23" s="2"/>
      <c r="K23" s="2"/>
      <c r="L23" s="2"/>
      <c r="M23" s="2"/>
      <c r="N23" s="2"/>
    </row>
    <row r="24" spans="1:14" s="69" customFormat="1" ht="27" customHeight="1" x14ac:dyDescent="0.3">
      <c r="A24" s="100"/>
      <c r="B24" s="62" t="s">
        <v>599</v>
      </c>
      <c r="C24" s="128">
        <v>56</v>
      </c>
      <c r="D24" s="177" t="s">
        <v>456</v>
      </c>
      <c r="E24" s="319">
        <v>242.66499999999999</v>
      </c>
      <c r="F24" s="310">
        <v>592.43299999999999</v>
      </c>
      <c r="G24" s="222">
        <f t="shared" si="0"/>
        <v>244.13615478128287</v>
      </c>
      <c r="I24" s="2"/>
      <c r="J24" s="2"/>
      <c r="K24" s="2"/>
      <c r="L24" s="2"/>
      <c r="M24" s="2"/>
      <c r="N24" s="2"/>
    </row>
    <row r="25" spans="1:14" s="69" customFormat="1" ht="27" customHeight="1" x14ac:dyDescent="0.3">
      <c r="A25" s="100"/>
      <c r="B25" s="62" t="s">
        <v>657</v>
      </c>
      <c r="C25" s="128">
        <v>57</v>
      </c>
      <c r="D25" s="177" t="s">
        <v>456</v>
      </c>
      <c r="E25" s="309">
        <v>834.70900000000006</v>
      </c>
      <c r="F25" s="310">
        <v>787.50900000000001</v>
      </c>
      <c r="G25" s="222">
        <f t="shared" si="0"/>
        <v>94.345334721441844</v>
      </c>
      <c r="I25" s="2"/>
      <c r="J25" s="2"/>
      <c r="K25" s="2"/>
      <c r="L25" s="2"/>
      <c r="M25" s="2"/>
      <c r="N25" s="2"/>
    </row>
    <row r="26" spans="1:14" s="69" customFormat="1" ht="27" customHeight="1" x14ac:dyDescent="0.3">
      <c r="A26" s="100"/>
      <c r="B26" s="62" t="s">
        <v>599</v>
      </c>
      <c r="C26" s="130">
        <v>58</v>
      </c>
      <c r="D26" s="177" t="s">
        <v>456</v>
      </c>
      <c r="E26" s="309">
        <v>519.38400000000001</v>
      </c>
      <c r="F26" s="310">
        <v>507.24399999999997</v>
      </c>
      <c r="G26" s="222">
        <f t="shared" si="0"/>
        <v>97.662615713999656</v>
      </c>
      <c r="I26" s="2"/>
      <c r="J26" s="2"/>
      <c r="K26" s="2"/>
      <c r="L26" s="2"/>
      <c r="M26" s="2"/>
      <c r="N26" s="2"/>
    </row>
    <row r="27" spans="1:14" s="69" customFormat="1" ht="27" customHeight="1" x14ac:dyDescent="0.3">
      <c r="A27" s="100"/>
      <c r="B27" s="62" t="s">
        <v>640</v>
      </c>
      <c r="C27" s="130">
        <v>59</v>
      </c>
      <c r="D27" s="177" t="s">
        <v>350</v>
      </c>
      <c r="E27" s="311">
        <v>4.5570853037000916</v>
      </c>
      <c r="F27" s="312">
        <v>4.9028310994951614</v>
      </c>
      <c r="G27" s="222">
        <f t="shared" si="0"/>
        <v>107.5869941586203</v>
      </c>
      <c r="I27" s="2"/>
      <c r="J27" s="2"/>
      <c r="K27" s="2"/>
      <c r="L27" s="2"/>
      <c r="M27" s="2"/>
      <c r="N27" s="2"/>
    </row>
    <row r="28" spans="1:14" s="36" customFormat="1" ht="27" customHeight="1" x14ac:dyDescent="0.25">
      <c r="A28" s="16"/>
      <c r="B28" s="62" t="s">
        <v>642</v>
      </c>
      <c r="C28" s="128">
        <v>60</v>
      </c>
      <c r="D28" s="177" t="s">
        <v>434</v>
      </c>
      <c r="E28" s="309">
        <v>852.33310430805932</v>
      </c>
      <c r="F28" s="310">
        <v>664.94314456236043</v>
      </c>
      <c r="G28" s="222">
        <f t="shared" si="0"/>
        <v>78.014468897365461</v>
      </c>
      <c r="I28" s="2"/>
      <c r="J28" s="2"/>
      <c r="K28" s="2"/>
      <c r="L28" s="2"/>
      <c r="M28" s="2"/>
      <c r="N28" s="2"/>
    </row>
    <row r="29" spans="1:14" s="37" customFormat="1" ht="27" customHeight="1" x14ac:dyDescent="0.25">
      <c r="A29" s="43"/>
      <c r="B29" s="131" t="s">
        <v>643</v>
      </c>
      <c r="C29" s="128">
        <v>61</v>
      </c>
      <c r="D29" s="177" t="s">
        <v>432</v>
      </c>
      <c r="E29" s="309">
        <v>145.4</v>
      </c>
      <c r="F29" s="310">
        <v>145.4</v>
      </c>
      <c r="G29" s="222">
        <f t="shared" si="0"/>
        <v>100</v>
      </c>
    </row>
    <row r="30" spans="1:14" s="70" customFormat="1" ht="27.9" customHeight="1" x14ac:dyDescent="0.3">
      <c r="A30" s="713" t="s">
        <v>506</v>
      </c>
      <c r="B30" s="714"/>
      <c r="C30" s="714"/>
      <c r="D30" s="714"/>
      <c r="E30" s="714"/>
      <c r="F30" s="714"/>
      <c r="G30" s="714"/>
    </row>
    <row r="31" spans="1:14" s="70" customFormat="1" ht="3" customHeight="1" x14ac:dyDescent="0.3">
      <c r="A31" s="178"/>
      <c r="B31" s="179"/>
      <c r="C31" s="179"/>
      <c r="D31" s="179"/>
      <c r="E31" s="179"/>
      <c r="F31" s="179"/>
      <c r="G31" s="179"/>
    </row>
    <row r="32" spans="1:14" s="38" customFormat="1" ht="8.1" customHeight="1" x14ac:dyDescent="0.25">
      <c r="A32" s="40"/>
      <c r="B32" s="40"/>
      <c r="C32" s="65"/>
      <c r="D32" s="175"/>
      <c r="E32" s="175"/>
      <c r="F32" s="176"/>
      <c r="G32" s="66"/>
    </row>
    <row r="33" spans="1:7" s="69" customFormat="1" ht="27.9" customHeight="1" x14ac:dyDescent="0.3">
      <c r="A33" s="100"/>
      <c r="B33" s="132" t="s">
        <v>646</v>
      </c>
      <c r="C33" s="65">
        <v>62</v>
      </c>
      <c r="D33" s="175" t="s">
        <v>349</v>
      </c>
      <c r="E33" s="315">
        <v>31595.612000000001</v>
      </c>
      <c r="F33" s="316">
        <v>31607.996000000006</v>
      </c>
      <c r="G33" s="223">
        <f>F33/E33*100</f>
        <v>100.0391953161091</v>
      </c>
    </row>
    <row r="34" spans="1:7" s="69" customFormat="1" ht="27.9" customHeight="1" x14ac:dyDescent="0.3">
      <c r="A34" s="100"/>
      <c r="B34" s="132" t="s">
        <v>647</v>
      </c>
      <c r="C34" s="65">
        <v>63</v>
      </c>
      <c r="D34" s="175" t="s">
        <v>350</v>
      </c>
      <c r="E34" s="317">
        <v>8.6045714195316911</v>
      </c>
      <c r="F34" s="318">
        <v>8.7568221660973666</v>
      </c>
      <c r="G34" s="223">
        <f>F34/E34*100</f>
        <v>101.76941696619635</v>
      </c>
    </row>
    <row r="35" spans="1:7" s="37" customFormat="1" ht="27.9" customHeight="1" x14ac:dyDescent="0.25">
      <c r="A35" s="43"/>
      <c r="B35" s="132" t="s">
        <v>648</v>
      </c>
      <c r="C35" s="65">
        <v>64</v>
      </c>
      <c r="D35" s="175" t="s">
        <v>434</v>
      </c>
      <c r="E35" s="315">
        <v>983.29170931690157</v>
      </c>
      <c r="F35" s="316">
        <v>964.18277720670494</v>
      </c>
      <c r="G35" s="223">
        <f>F35/E35*100</f>
        <v>98.056636506833598</v>
      </c>
    </row>
    <row r="36" spans="1:7" s="37" customFormat="1" ht="8.1" customHeight="1" x14ac:dyDescent="0.25">
      <c r="A36" s="43"/>
      <c r="B36" s="17"/>
      <c r="C36" s="40"/>
      <c r="D36" s="40"/>
      <c r="E36" s="48"/>
      <c r="F36" s="48"/>
      <c r="G36" s="49"/>
    </row>
    <row r="37" spans="1:7" s="33" customFormat="1" ht="12.9" customHeight="1" x14ac:dyDescent="0.25">
      <c r="A37" s="709" t="s">
        <v>17</v>
      </c>
      <c r="B37" s="709"/>
      <c r="C37" s="709"/>
      <c r="D37" s="709"/>
      <c r="E37" s="709"/>
      <c r="F37" s="709"/>
      <c r="G37" s="709"/>
    </row>
    <row r="38" spans="1:7" s="33" customFormat="1" ht="12.9" customHeight="1" x14ac:dyDescent="0.25">
      <c r="A38" s="709" t="s">
        <v>18</v>
      </c>
      <c r="B38" s="709"/>
      <c r="C38" s="709"/>
      <c r="D38" s="709"/>
      <c r="E38" s="709"/>
      <c r="F38" s="709"/>
      <c r="G38" s="709"/>
    </row>
    <row r="39" spans="1:7" s="33" customFormat="1" ht="12.75" customHeight="1" x14ac:dyDescent="0.25">
      <c r="A39" s="723"/>
      <c r="B39" s="723"/>
      <c r="C39" s="723"/>
      <c r="D39" s="723"/>
      <c r="E39" s="723"/>
      <c r="F39" s="723"/>
      <c r="G39" s="723"/>
    </row>
    <row r="40" spans="1:7" s="33" customFormat="1" ht="12.75" customHeight="1" x14ac:dyDescent="0.25">
      <c r="A40" s="709"/>
      <c r="B40" s="709"/>
      <c r="C40" s="709"/>
      <c r="D40" s="709"/>
      <c r="E40" s="709"/>
      <c r="F40" s="709"/>
      <c r="G40" s="709"/>
    </row>
    <row r="41" spans="1:7" ht="12.75" customHeight="1" x14ac:dyDescent="0.25">
      <c r="A41" s="709"/>
      <c r="B41" s="709"/>
      <c r="C41" s="709"/>
      <c r="D41" s="709"/>
      <c r="E41" s="709"/>
      <c r="F41" s="709"/>
      <c r="G41" s="709"/>
    </row>
    <row r="42" spans="1:7" ht="12.75" customHeight="1" x14ac:dyDescent="0.25">
      <c r="A42" s="723"/>
      <c r="B42" s="723"/>
      <c r="C42" s="723"/>
      <c r="D42" s="723"/>
      <c r="E42" s="723"/>
      <c r="F42" s="723"/>
      <c r="G42" s="723"/>
    </row>
    <row r="43" spans="1:7" ht="12.75" customHeight="1" x14ac:dyDescent="0.25"/>
  </sheetData>
  <mergeCells count="16">
    <mergeCell ref="B1:G1"/>
    <mergeCell ref="A3:C5"/>
    <mergeCell ref="D3:D5"/>
    <mergeCell ref="E3:F3"/>
    <mergeCell ref="G4:G5"/>
    <mergeCell ref="E4:E5"/>
    <mergeCell ref="F4:F5"/>
    <mergeCell ref="A6:G6"/>
    <mergeCell ref="A13:G13"/>
    <mergeCell ref="A30:G30"/>
    <mergeCell ref="A37:G37"/>
    <mergeCell ref="A42:G42"/>
    <mergeCell ref="A38:G38"/>
    <mergeCell ref="A39:G39"/>
    <mergeCell ref="A40:G40"/>
    <mergeCell ref="A41:G41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3"/>
  <sheetViews>
    <sheetView workbookViewId="0">
      <selection activeCell="A32" sqref="A32:G32"/>
    </sheetView>
  </sheetViews>
  <sheetFormatPr defaultColWidth="9.109375" defaultRowHeight="13.2" x14ac:dyDescent="0.25"/>
  <cols>
    <col min="1" max="1" width="1.5546875" style="32" customWidth="1"/>
    <col min="2" max="2" width="40.109375" style="32" customWidth="1"/>
    <col min="3" max="3" width="4.33203125" style="32" customWidth="1"/>
    <col min="4" max="4" width="9.109375" style="32"/>
    <col min="5" max="6" width="14.44140625" style="32" customWidth="1"/>
    <col min="7" max="7" width="9.33203125" style="32" customWidth="1"/>
    <col min="8" max="16384" width="9.109375" style="32"/>
  </cols>
  <sheetData>
    <row r="1" spans="1:14" ht="30.9" customHeight="1" x14ac:dyDescent="0.25">
      <c r="A1" s="232"/>
      <c r="B1" s="694" t="s">
        <v>552</v>
      </c>
      <c r="C1" s="694"/>
      <c r="D1" s="694"/>
      <c r="E1" s="694"/>
      <c r="F1" s="694"/>
      <c r="G1" s="694"/>
    </row>
    <row r="2" spans="1:14" ht="8.1" customHeight="1" x14ac:dyDescent="0.3">
      <c r="A2" s="174"/>
      <c r="B2" s="174"/>
      <c r="C2" s="174"/>
      <c r="D2" s="174"/>
      <c r="E2" s="174"/>
      <c r="F2" s="174"/>
      <c r="G2" s="174"/>
    </row>
    <row r="3" spans="1:14" s="69" customFormat="1" ht="36" customHeight="1" x14ac:dyDescent="0.3">
      <c r="A3" s="695" t="s">
        <v>298</v>
      </c>
      <c r="B3" s="696"/>
      <c r="C3" s="696"/>
      <c r="D3" s="701" t="s">
        <v>632</v>
      </c>
      <c r="E3" s="670" t="s">
        <v>209</v>
      </c>
      <c r="F3" s="671"/>
      <c r="G3" s="60" t="s">
        <v>329</v>
      </c>
      <c r="H3" s="88"/>
    </row>
    <row r="4" spans="1:14" s="69" customFormat="1" ht="6.75" customHeight="1" x14ac:dyDescent="0.3">
      <c r="A4" s="697"/>
      <c r="B4" s="698"/>
      <c r="C4" s="698"/>
      <c r="D4" s="702"/>
      <c r="E4" s="706">
        <v>2021</v>
      </c>
      <c r="F4" s="706">
        <v>2022</v>
      </c>
      <c r="G4" s="704" t="s">
        <v>350</v>
      </c>
    </row>
    <row r="5" spans="1:14" s="69" customFormat="1" ht="9.75" customHeight="1" x14ac:dyDescent="0.3">
      <c r="A5" s="699"/>
      <c r="B5" s="700"/>
      <c r="C5" s="700"/>
      <c r="D5" s="703"/>
      <c r="E5" s="724"/>
      <c r="F5" s="724"/>
      <c r="G5" s="705"/>
    </row>
    <row r="6" spans="1:14" s="69" customFormat="1" ht="27.9" customHeight="1" x14ac:dyDescent="0.3">
      <c r="A6" s="717" t="s">
        <v>327</v>
      </c>
      <c r="B6" s="718"/>
      <c r="C6" s="718"/>
      <c r="D6" s="718"/>
      <c r="E6" s="718"/>
      <c r="F6" s="718"/>
      <c r="G6" s="719"/>
    </row>
    <row r="7" spans="1:14" s="69" customFormat="1" ht="8.1" customHeight="1" x14ac:dyDescent="0.3">
      <c r="A7" s="192"/>
      <c r="B7" s="193"/>
      <c r="C7" s="194"/>
      <c r="D7" s="195"/>
      <c r="E7" s="55"/>
      <c r="F7" s="67"/>
      <c r="G7" s="196"/>
    </row>
    <row r="8" spans="1:14" s="69" customFormat="1" ht="27" customHeight="1" x14ac:dyDescent="0.3">
      <c r="A8" s="197"/>
      <c r="B8" s="62" t="s">
        <v>633</v>
      </c>
      <c r="C8" s="128">
        <v>42</v>
      </c>
      <c r="D8" s="177" t="s">
        <v>349</v>
      </c>
      <c r="E8" s="309">
        <v>1625.877</v>
      </c>
      <c r="F8" s="310">
        <v>1713.6279999999999</v>
      </c>
      <c r="G8" s="222">
        <f>F8/E8*100</f>
        <v>105.39714873880372</v>
      </c>
    </row>
    <row r="9" spans="1:14" s="69" customFormat="1" ht="27" customHeight="1" x14ac:dyDescent="0.3">
      <c r="A9" s="197"/>
      <c r="B9" s="62" t="s">
        <v>657</v>
      </c>
      <c r="C9" s="128">
        <v>43</v>
      </c>
      <c r="D9" s="177" t="s">
        <v>456</v>
      </c>
      <c r="E9" s="309">
        <v>18798.047999999999</v>
      </c>
      <c r="F9" s="310">
        <v>19785.258999999998</v>
      </c>
      <c r="G9" s="222">
        <f>F9/E9*100</f>
        <v>105.25166761995712</v>
      </c>
    </row>
    <row r="10" spans="1:14" s="69" customFormat="1" ht="27" customHeight="1" x14ac:dyDescent="0.3">
      <c r="A10" s="197"/>
      <c r="B10" s="136" t="s">
        <v>599</v>
      </c>
      <c r="C10" s="128">
        <v>44</v>
      </c>
      <c r="D10" s="177" t="s">
        <v>456</v>
      </c>
      <c r="E10" s="309">
        <v>14613.494000000001</v>
      </c>
      <c r="F10" s="310">
        <v>15164.418</v>
      </c>
      <c r="G10" s="222">
        <f>F10/E10*100</f>
        <v>103.76996767508166</v>
      </c>
    </row>
    <row r="11" spans="1:14" s="69" customFormat="1" ht="27" customHeight="1" x14ac:dyDescent="0.3">
      <c r="A11" s="197"/>
      <c r="B11" s="62" t="s">
        <v>640</v>
      </c>
      <c r="C11" s="128">
        <v>45</v>
      </c>
      <c r="D11" s="177" t="s">
        <v>350</v>
      </c>
      <c r="E11" s="311">
        <v>9.0173487907999998</v>
      </c>
      <c r="F11" s="312">
        <v>8.6689176414000002</v>
      </c>
      <c r="G11" s="222">
        <f>F11/E11*100</f>
        <v>96.135991215561177</v>
      </c>
    </row>
    <row r="12" spans="1:14" s="69" customFormat="1" ht="27" customHeight="1" x14ac:dyDescent="0.3">
      <c r="A12" s="197"/>
      <c r="B12" s="62" t="s">
        <v>642</v>
      </c>
      <c r="C12" s="128">
        <v>46</v>
      </c>
      <c r="D12" s="177" t="s">
        <v>434</v>
      </c>
      <c r="E12" s="309">
        <v>2734.2942767194081</v>
      </c>
      <c r="F12" s="310">
        <v>2861.8148134128119</v>
      </c>
      <c r="G12" s="222">
        <f>F12/E12*100</f>
        <v>104.6637458805788</v>
      </c>
    </row>
    <row r="13" spans="1:14" s="69" customFormat="1" ht="27.9" customHeight="1" x14ac:dyDescent="0.3">
      <c r="A13" s="720" t="s">
        <v>505</v>
      </c>
      <c r="B13" s="721"/>
      <c r="C13" s="721"/>
      <c r="D13" s="721"/>
      <c r="E13" s="721"/>
      <c r="F13" s="721"/>
      <c r="G13" s="722"/>
    </row>
    <row r="14" spans="1:14" s="69" customFormat="1" ht="8.1" customHeight="1" x14ac:dyDescent="0.3">
      <c r="A14" s="40"/>
      <c r="B14" s="40"/>
      <c r="C14" s="65"/>
      <c r="D14" s="175"/>
      <c r="E14" s="175"/>
      <c r="F14" s="176"/>
      <c r="G14" s="66"/>
    </row>
    <row r="15" spans="1:14" s="69" customFormat="1" ht="27" customHeight="1" x14ac:dyDescent="0.3">
      <c r="A15" s="100"/>
      <c r="B15" s="62" t="s">
        <v>633</v>
      </c>
      <c r="C15" s="128">
        <v>47</v>
      </c>
      <c r="D15" s="177" t="s">
        <v>349</v>
      </c>
      <c r="E15" s="309">
        <v>1347.3969999999999</v>
      </c>
      <c r="F15" s="310">
        <v>1002.646</v>
      </c>
      <c r="G15" s="222">
        <f t="shared" ref="G15:G29" si="0">F15/E15*100</f>
        <v>74.413554431247803</v>
      </c>
      <c r="I15" s="2"/>
      <c r="J15" s="2"/>
      <c r="K15" s="2"/>
      <c r="L15" s="2"/>
      <c r="M15" s="2"/>
      <c r="N15" s="2"/>
    </row>
    <row r="16" spans="1:14" s="69" customFormat="1" ht="27" customHeight="1" x14ac:dyDescent="0.3">
      <c r="A16" s="100"/>
      <c r="B16" s="136" t="s">
        <v>634</v>
      </c>
      <c r="C16" s="128">
        <v>48</v>
      </c>
      <c r="D16" s="177" t="s">
        <v>456</v>
      </c>
      <c r="E16" s="309">
        <v>14099.004000000001</v>
      </c>
      <c r="F16" s="310">
        <v>12010.392</v>
      </c>
      <c r="G16" s="222">
        <f t="shared" si="0"/>
        <v>85.18610250766649</v>
      </c>
      <c r="I16" s="2"/>
      <c r="J16" s="2"/>
      <c r="K16" s="2"/>
      <c r="L16" s="2"/>
      <c r="M16" s="2"/>
      <c r="N16" s="2"/>
    </row>
    <row r="17" spans="1:14" s="69" customFormat="1" ht="27" customHeight="1" x14ac:dyDescent="0.3">
      <c r="A17" s="100"/>
      <c r="B17" s="136"/>
      <c r="C17" s="128">
        <v>49</v>
      </c>
      <c r="D17" s="177" t="s">
        <v>432</v>
      </c>
      <c r="E17" s="309">
        <v>645.16499999999996</v>
      </c>
      <c r="F17" s="310">
        <v>551.40300000000002</v>
      </c>
      <c r="G17" s="222">
        <f t="shared" si="0"/>
        <v>85.466973564902005</v>
      </c>
      <c r="I17" s="2"/>
      <c r="J17" s="2"/>
      <c r="K17" s="2"/>
      <c r="L17" s="2"/>
      <c r="M17" s="2"/>
      <c r="N17" s="2"/>
    </row>
    <row r="18" spans="1:14" s="69" customFormat="1" ht="27" customHeight="1" x14ac:dyDescent="0.3">
      <c r="A18" s="100"/>
      <c r="B18" s="136" t="s">
        <v>599</v>
      </c>
      <c r="C18" s="128">
        <v>50</v>
      </c>
      <c r="D18" s="177" t="s">
        <v>456</v>
      </c>
      <c r="E18" s="309">
        <v>3337.5439999999999</v>
      </c>
      <c r="F18" s="310">
        <v>3002.076</v>
      </c>
      <c r="G18" s="222">
        <f t="shared" si="0"/>
        <v>89.948656856658673</v>
      </c>
      <c r="I18" s="2"/>
      <c r="J18" s="2"/>
      <c r="K18" s="2"/>
      <c r="L18" s="2"/>
      <c r="M18" s="2"/>
      <c r="N18" s="2"/>
    </row>
    <row r="19" spans="1:14" s="69" customFormat="1" ht="27" customHeight="1" x14ac:dyDescent="0.3">
      <c r="A19" s="100"/>
      <c r="B19" s="136"/>
      <c r="C19" s="128">
        <v>51</v>
      </c>
      <c r="D19" s="177" t="s">
        <v>432</v>
      </c>
      <c r="E19" s="309">
        <v>164.66499999999999</v>
      </c>
      <c r="F19" s="310">
        <v>148.68299999999999</v>
      </c>
      <c r="G19" s="222">
        <f t="shared" si="0"/>
        <v>90.294233747305128</v>
      </c>
      <c r="I19" s="2"/>
      <c r="J19" s="2"/>
      <c r="K19" s="2"/>
      <c r="L19" s="2"/>
      <c r="M19" s="2"/>
      <c r="N19" s="2"/>
    </row>
    <row r="20" spans="1:14" s="69" customFormat="1" ht="27" customHeight="1" x14ac:dyDescent="0.3">
      <c r="A20" s="100"/>
      <c r="B20" s="62" t="s">
        <v>635</v>
      </c>
      <c r="C20" s="128">
        <v>52</v>
      </c>
      <c r="D20" s="177" t="s">
        <v>433</v>
      </c>
      <c r="E20" s="309">
        <v>21853.330543348999</v>
      </c>
      <c r="F20" s="310">
        <v>21781.513702319</v>
      </c>
      <c r="G20" s="222">
        <f t="shared" si="0"/>
        <v>99.671368897809231</v>
      </c>
      <c r="I20" s="2"/>
      <c r="J20" s="2"/>
      <c r="K20" s="2"/>
      <c r="L20" s="2"/>
      <c r="M20" s="2"/>
      <c r="N20" s="2"/>
    </row>
    <row r="21" spans="1:14" s="69" customFormat="1" ht="27" customHeight="1" x14ac:dyDescent="0.3">
      <c r="A21" s="100"/>
      <c r="B21" s="62" t="s">
        <v>644</v>
      </c>
      <c r="C21" s="130">
        <v>53</v>
      </c>
      <c r="D21" s="177" t="s">
        <v>456</v>
      </c>
      <c r="E21" s="309">
        <v>6406.7539999999999</v>
      </c>
      <c r="F21" s="310">
        <v>3688.3440000000001</v>
      </c>
      <c r="G21" s="222">
        <f t="shared" si="0"/>
        <v>57.569621059275889</v>
      </c>
      <c r="I21" s="2"/>
      <c r="J21" s="2"/>
      <c r="K21" s="2"/>
      <c r="L21" s="2"/>
      <c r="M21" s="2"/>
      <c r="N21" s="2"/>
    </row>
    <row r="22" spans="1:14" s="69" customFormat="1" ht="27" customHeight="1" x14ac:dyDescent="0.3">
      <c r="A22" s="100"/>
      <c r="B22" s="62" t="s">
        <v>599</v>
      </c>
      <c r="C22" s="130">
        <v>54</v>
      </c>
      <c r="D22" s="177" t="s">
        <v>456</v>
      </c>
      <c r="E22" s="309">
        <v>3134.989</v>
      </c>
      <c r="F22" s="310">
        <v>1746.2349999999999</v>
      </c>
      <c r="G22" s="222">
        <f t="shared" si="0"/>
        <v>55.701471360824549</v>
      </c>
      <c r="I22" s="2"/>
      <c r="J22" s="2"/>
      <c r="K22" s="2"/>
      <c r="L22" s="2"/>
      <c r="M22" s="2"/>
      <c r="N22" s="2"/>
    </row>
    <row r="23" spans="1:14" s="69" customFormat="1" ht="27" customHeight="1" x14ac:dyDescent="0.3">
      <c r="A23" s="100"/>
      <c r="B23" s="62" t="s">
        <v>500</v>
      </c>
      <c r="C23" s="128">
        <v>55</v>
      </c>
      <c r="D23" s="177" t="s">
        <v>456</v>
      </c>
      <c r="E23" s="309">
        <v>1416.4359999999999</v>
      </c>
      <c r="F23" s="310">
        <v>1666.3040000000001</v>
      </c>
      <c r="G23" s="222">
        <f t="shared" si="0"/>
        <v>117.64061348341896</v>
      </c>
      <c r="I23" s="2"/>
      <c r="J23" s="2"/>
      <c r="K23" s="2"/>
      <c r="L23" s="2"/>
      <c r="M23" s="2"/>
      <c r="N23" s="2"/>
    </row>
    <row r="24" spans="1:14" s="69" customFormat="1" ht="27" customHeight="1" x14ac:dyDescent="0.3">
      <c r="A24" s="100"/>
      <c r="B24" s="62" t="s">
        <v>599</v>
      </c>
      <c r="C24" s="128">
        <v>56</v>
      </c>
      <c r="D24" s="177" t="s">
        <v>456</v>
      </c>
      <c r="E24" s="319">
        <v>543.51199999999994</v>
      </c>
      <c r="F24" s="310">
        <v>973.73099999999999</v>
      </c>
      <c r="G24" s="222">
        <f t="shared" si="0"/>
        <v>179.15538203388334</v>
      </c>
      <c r="I24" s="2"/>
      <c r="J24" s="2"/>
      <c r="K24" s="2"/>
      <c r="L24" s="2"/>
      <c r="M24" s="2"/>
      <c r="N24" s="2"/>
    </row>
    <row r="25" spans="1:14" s="69" customFormat="1" ht="27" customHeight="1" x14ac:dyDescent="0.3">
      <c r="A25" s="100"/>
      <c r="B25" s="62" t="s">
        <v>657</v>
      </c>
      <c r="C25" s="128">
        <v>57</v>
      </c>
      <c r="D25" s="177" t="s">
        <v>456</v>
      </c>
      <c r="E25" s="309">
        <v>1803.6410000000001</v>
      </c>
      <c r="F25" s="310">
        <v>1697.3050000000001</v>
      </c>
      <c r="G25" s="222">
        <f t="shared" si="0"/>
        <v>94.104369993806969</v>
      </c>
      <c r="I25" s="2"/>
      <c r="J25" s="2"/>
      <c r="K25" s="2"/>
      <c r="L25" s="2"/>
      <c r="M25" s="2"/>
      <c r="N25" s="2"/>
    </row>
    <row r="26" spans="1:14" s="69" customFormat="1" ht="27" customHeight="1" x14ac:dyDescent="0.3">
      <c r="A26" s="100"/>
      <c r="B26" s="62" t="s">
        <v>599</v>
      </c>
      <c r="C26" s="130">
        <v>58</v>
      </c>
      <c r="D26" s="177" t="s">
        <v>456</v>
      </c>
      <c r="E26" s="309">
        <v>1061.037</v>
      </c>
      <c r="F26" s="310">
        <v>1010.838</v>
      </c>
      <c r="G26" s="222">
        <f t="shared" si="0"/>
        <v>95.268873752753194</v>
      </c>
      <c r="I26" s="2"/>
      <c r="J26" s="2"/>
      <c r="K26" s="2"/>
      <c r="L26" s="2"/>
      <c r="M26" s="2"/>
      <c r="N26" s="2"/>
    </row>
    <row r="27" spans="1:14" s="69" customFormat="1" ht="27" customHeight="1" x14ac:dyDescent="0.3">
      <c r="A27" s="100"/>
      <c r="B27" s="62" t="s">
        <v>640</v>
      </c>
      <c r="C27" s="130">
        <v>59</v>
      </c>
      <c r="D27" s="177" t="s">
        <v>350</v>
      </c>
      <c r="E27" s="311">
        <v>4.1076238108999998</v>
      </c>
      <c r="F27" s="312">
        <v>4.7107353941000003</v>
      </c>
      <c r="G27" s="222">
        <f t="shared" si="0"/>
        <v>114.68273656413186</v>
      </c>
      <c r="I27" s="2"/>
      <c r="J27" s="2"/>
      <c r="K27" s="2"/>
      <c r="L27" s="2"/>
      <c r="M27" s="2"/>
      <c r="N27" s="2"/>
    </row>
    <row r="28" spans="1:14" s="36" customFormat="1" ht="27" customHeight="1" x14ac:dyDescent="0.25">
      <c r="A28" s="16"/>
      <c r="B28" s="62" t="s">
        <v>642</v>
      </c>
      <c r="C28" s="128">
        <v>60</v>
      </c>
      <c r="D28" s="177" t="s">
        <v>434</v>
      </c>
      <c r="E28" s="309">
        <v>2095.3108878188218</v>
      </c>
      <c r="F28" s="310">
        <v>1533.0951244480441</v>
      </c>
      <c r="G28" s="222">
        <f t="shared" si="0"/>
        <v>73.167907128281399</v>
      </c>
      <c r="I28" s="2"/>
      <c r="J28" s="2"/>
      <c r="K28" s="2"/>
      <c r="L28" s="2"/>
      <c r="M28" s="2"/>
      <c r="N28" s="2"/>
    </row>
    <row r="29" spans="1:14" s="37" customFormat="1" ht="27" customHeight="1" x14ac:dyDescent="0.25">
      <c r="A29" s="43"/>
      <c r="B29" s="131" t="s">
        <v>643</v>
      </c>
      <c r="C29" s="128">
        <v>61</v>
      </c>
      <c r="D29" s="177" t="s">
        <v>432</v>
      </c>
      <c r="E29" s="309">
        <v>145.4</v>
      </c>
      <c r="F29" s="310">
        <v>145.4</v>
      </c>
      <c r="G29" s="222">
        <f t="shared" si="0"/>
        <v>100</v>
      </c>
    </row>
    <row r="30" spans="1:14" s="70" customFormat="1" ht="27.9" customHeight="1" x14ac:dyDescent="0.3">
      <c r="A30" s="713" t="s">
        <v>506</v>
      </c>
      <c r="B30" s="714"/>
      <c r="C30" s="714"/>
      <c r="D30" s="714"/>
      <c r="E30" s="714"/>
      <c r="F30" s="714"/>
      <c r="G30" s="714"/>
    </row>
    <row r="31" spans="1:14" s="70" customFormat="1" ht="3" customHeight="1" x14ac:dyDescent="0.3">
      <c r="A31" s="178"/>
      <c r="B31" s="179"/>
      <c r="C31" s="179"/>
      <c r="D31" s="179"/>
      <c r="E31" s="179"/>
      <c r="F31" s="179"/>
      <c r="G31" s="179"/>
    </row>
    <row r="32" spans="1:14" s="38" customFormat="1" ht="8.1" customHeight="1" x14ac:dyDescent="0.25">
      <c r="A32" s="40"/>
      <c r="B32" s="40"/>
      <c r="C32" s="65"/>
      <c r="D32" s="175"/>
      <c r="E32" s="175"/>
      <c r="F32" s="176"/>
      <c r="G32" s="66"/>
    </row>
    <row r="33" spans="1:7" s="69" customFormat="1" ht="27.9" customHeight="1" x14ac:dyDescent="0.3">
      <c r="A33" s="100"/>
      <c r="B33" s="132" t="s">
        <v>646</v>
      </c>
      <c r="C33" s="65">
        <v>62</v>
      </c>
      <c r="D33" s="175" t="s">
        <v>349</v>
      </c>
      <c r="E33" s="315">
        <v>66995.834000000003</v>
      </c>
      <c r="F33" s="316">
        <v>66980.642000000007</v>
      </c>
      <c r="G33" s="223">
        <f>F33/E33*100</f>
        <v>99.977323963158668</v>
      </c>
    </row>
    <row r="34" spans="1:7" s="69" customFormat="1" ht="27.9" customHeight="1" x14ac:dyDescent="0.3">
      <c r="A34" s="100"/>
      <c r="B34" s="132" t="s">
        <v>647</v>
      </c>
      <c r="C34" s="65">
        <v>63</v>
      </c>
      <c r="D34" s="175" t="s">
        <v>350</v>
      </c>
      <c r="E34" s="317">
        <v>8.2386570484000003</v>
      </c>
      <c r="F34" s="318">
        <v>8.4150761051000007</v>
      </c>
      <c r="G34" s="223">
        <f>F34/E34*100</f>
        <v>102.14135696708315</v>
      </c>
    </row>
    <row r="35" spans="1:7" s="37" customFormat="1" ht="27.9" customHeight="1" x14ac:dyDescent="0.25">
      <c r="A35" s="43"/>
      <c r="B35" s="132" t="s">
        <v>648</v>
      </c>
      <c r="C35" s="65">
        <v>64</v>
      </c>
      <c r="D35" s="175" t="s">
        <v>434</v>
      </c>
      <c r="E35" s="315">
        <v>2084.9828686999799</v>
      </c>
      <c r="F35" s="316">
        <v>2039.956211105874</v>
      </c>
      <c r="G35" s="223">
        <f>F35/E35*100</f>
        <v>97.840430333023278</v>
      </c>
    </row>
    <row r="36" spans="1:7" s="37" customFormat="1" ht="8.1" customHeight="1" x14ac:dyDescent="0.25">
      <c r="A36" s="43"/>
      <c r="B36" s="17"/>
      <c r="C36" s="40"/>
      <c r="D36" s="40"/>
      <c r="E36" s="48"/>
      <c r="F36" s="48"/>
      <c r="G36" s="49"/>
    </row>
    <row r="37" spans="1:7" s="33" customFormat="1" ht="12.9" customHeight="1" x14ac:dyDescent="0.25">
      <c r="A37" s="709" t="s">
        <v>17</v>
      </c>
      <c r="B37" s="709"/>
      <c r="C37" s="709"/>
      <c r="D37" s="709"/>
      <c r="E37" s="709"/>
      <c r="F37" s="709"/>
      <c r="G37" s="709"/>
    </row>
    <row r="38" spans="1:7" s="33" customFormat="1" ht="12.9" customHeight="1" x14ac:dyDescent="0.25">
      <c r="A38" s="709" t="s">
        <v>18</v>
      </c>
      <c r="B38" s="709"/>
      <c r="C38" s="709"/>
      <c r="D38" s="709"/>
      <c r="E38" s="709"/>
      <c r="F38" s="709"/>
      <c r="G38" s="709"/>
    </row>
    <row r="39" spans="1:7" s="33" customFormat="1" ht="12.75" customHeight="1" x14ac:dyDescent="0.25">
      <c r="A39" s="723"/>
      <c r="B39" s="723"/>
      <c r="C39" s="723"/>
      <c r="D39" s="723"/>
      <c r="E39" s="723"/>
      <c r="F39" s="723"/>
      <c r="G39" s="723"/>
    </row>
    <row r="40" spans="1:7" s="33" customFormat="1" ht="12.75" customHeight="1" x14ac:dyDescent="0.25">
      <c r="A40" s="709"/>
      <c r="B40" s="709"/>
      <c r="C40" s="709"/>
      <c r="D40" s="709"/>
      <c r="E40" s="709"/>
      <c r="F40" s="709"/>
      <c r="G40" s="709"/>
    </row>
    <row r="41" spans="1:7" ht="12.75" customHeight="1" x14ac:dyDescent="0.25">
      <c r="A41" s="709"/>
      <c r="B41" s="709"/>
      <c r="C41" s="709"/>
      <c r="D41" s="709"/>
      <c r="E41" s="709"/>
      <c r="F41" s="709"/>
      <c r="G41" s="709"/>
    </row>
    <row r="42" spans="1:7" ht="12.75" customHeight="1" x14ac:dyDescent="0.25">
      <c r="A42" s="723"/>
      <c r="B42" s="723"/>
      <c r="C42" s="723"/>
      <c r="D42" s="723"/>
      <c r="E42" s="723"/>
      <c r="F42" s="723"/>
      <c r="G42" s="723"/>
    </row>
    <row r="43" spans="1:7" ht="12.75" customHeight="1" x14ac:dyDescent="0.25"/>
  </sheetData>
  <mergeCells count="16">
    <mergeCell ref="B1:G1"/>
    <mergeCell ref="A3:C5"/>
    <mergeCell ref="D3:D5"/>
    <mergeCell ref="E3:F3"/>
    <mergeCell ref="G4:G5"/>
    <mergeCell ref="E4:E5"/>
    <mergeCell ref="F4:F5"/>
    <mergeCell ref="A6:G6"/>
    <mergeCell ref="A13:G13"/>
    <mergeCell ref="A30:G30"/>
    <mergeCell ref="A37:G37"/>
    <mergeCell ref="A42:G42"/>
    <mergeCell ref="A38:G38"/>
    <mergeCell ref="A39:G39"/>
    <mergeCell ref="A40:G40"/>
    <mergeCell ref="A41:G41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abSelected="1" topLeftCell="A21" zoomScaleNormal="100" workbookViewId="0">
      <selection activeCell="F32" sqref="F32"/>
    </sheetView>
  </sheetViews>
  <sheetFormatPr defaultColWidth="9.109375" defaultRowHeight="12.6" x14ac:dyDescent="0.25"/>
  <cols>
    <col min="1" max="1" width="1.5546875" style="80" customWidth="1"/>
    <col min="2" max="2" width="39.109375" style="80" customWidth="1"/>
    <col min="3" max="3" width="3" style="80" customWidth="1"/>
    <col min="4" max="5" width="9.44140625" style="80" customWidth="1"/>
    <col min="6" max="6" width="9" style="80" customWidth="1"/>
    <col min="7" max="7" width="0.88671875" style="80" customWidth="1"/>
    <col min="8" max="8" width="39.44140625" style="80" customWidth="1"/>
    <col min="9" max="9" width="9.109375" style="80"/>
    <col min="10" max="10" width="15.33203125" style="80" customWidth="1"/>
    <col min="11" max="16384" width="9.109375" style="80"/>
  </cols>
  <sheetData>
    <row r="1" spans="1:9" s="78" customFormat="1" ht="27" customHeight="1" x14ac:dyDescent="0.25">
      <c r="A1" s="1"/>
      <c r="B1" s="662" t="s">
        <v>258</v>
      </c>
      <c r="C1" s="663"/>
      <c r="D1" s="663"/>
      <c r="E1" s="663"/>
      <c r="F1" s="663"/>
    </row>
    <row r="2" spans="1:9" s="78" customFormat="1" ht="8.1" customHeight="1" x14ac:dyDescent="0.25">
      <c r="C2" s="417"/>
    </row>
    <row r="3" spans="1:9" s="54" customFormat="1" ht="27.9" customHeight="1" x14ac:dyDescent="0.25">
      <c r="A3" s="81"/>
      <c r="B3" s="664" t="s">
        <v>454</v>
      </c>
      <c r="C3" s="665"/>
      <c r="D3" s="670" t="s">
        <v>209</v>
      </c>
      <c r="E3" s="671"/>
      <c r="F3" s="672" t="s">
        <v>304</v>
      </c>
      <c r="G3" s="170"/>
      <c r="H3" s="674" t="s">
        <v>453</v>
      </c>
    </row>
    <row r="4" spans="1:9" s="54" customFormat="1" ht="12.9" customHeight="1" x14ac:dyDescent="0.25">
      <c r="B4" s="666"/>
      <c r="C4" s="667"/>
      <c r="D4" s="448">
        <v>2021</v>
      </c>
      <c r="E4" s="448">
        <v>2022</v>
      </c>
      <c r="F4" s="673"/>
      <c r="G4" s="123"/>
      <c r="H4" s="675"/>
    </row>
    <row r="5" spans="1:9" s="54" customFormat="1" ht="13.8" x14ac:dyDescent="0.25">
      <c r="A5" s="418"/>
      <c r="B5" s="668"/>
      <c r="C5" s="669"/>
      <c r="D5" s="677" t="s">
        <v>349</v>
      </c>
      <c r="E5" s="677"/>
      <c r="F5" s="44" t="s">
        <v>350</v>
      </c>
      <c r="G5" s="79"/>
      <c r="H5" s="676"/>
    </row>
    <row r="6" spans="1:9" s="419" customFormat="1" ht="12.75" customHeight="1" x14ac:dyDescent="0.25">
      <c r="A6" s="679" t="s">
        <v>66</v>
      </c>
      <c r="B6" s="679"/>
      <c r="C6" s="679"/>
      <c r="D6" s="679"/>
      <c r="E6" s="679"/>
      <c r="F6" s="679"/>
      <c r="G6" s="679"/>
      <c r="H6" s="679"/>
    </row>
    <row r="7" spans="1:9" s="54" customFormat="1" ht="6" customHeight="1" x14ac:dyDescent="0.25">
      <c r="A7" s="420"/>
      <c r="B7" s="421"/>
      <c r="C7" s="422"/>
      <c r="D7" s="422"/>
      <c r="E7" s="422"/>
      <c r="F7" s="423"/>
      <c r="G7" s="424"/>
      <c r="H7" s="425"/>
    </row>
    <row r="8" spans="1:9" ht="26.1" customHeight="1" x14ac:dyDescent="0.25">
      <c r="A8" s="426"/>
      <c r="B8" s="15" t="s">
        <v>220</v>
      </c>
      <c r="C8" s="427" t="s">
        <v>354</v>
      </c>
      <c r="D8" s="305">
        <v>94076.226750000002</v>
      </c>
      <c r="E8" s="305">
        <v>98623.62455800001</v>
      </c>
      <c r="F8" s="126">
        <f t="shared" ref="F8:F27" si="0">E8/D8*100</f>
        <v>104.83373745429263</v>
      </c>
      <c r="G8" s="424"/>
      <c r="H8" s="428" t="s">
        <v>221</v>
      </c>
      <c r="I8" s="429"/>
    </row>
    <row r="9" spans="1:9" ht="26.1" customHeight="1" x14ac:dyDescent="0.25">
      <c r="A9" s="430"/>
      <c r="B9" s="15" t="s">
        <v>67</v>
      </c>
      <c r="C9" s="427" t="s">
        <v>355</v>
      </c>
      <c r="D9" s="305">
        <v>85934.440749999994</v>
      </c>
      <c r="E9" s="305">
        <v>90775.090558000011</v>
      </c>
      <c r="F9" s="126">
        <f t="shared" si="0"/>
        <v>105.63295666528209</v>
      </c>
      <c r="G9" s="424"/>
      <c r="H9" s="428" t="s">
        <v>68</v>
      </c>
      <c r="I9" s="429"/>
    </row>
    <row r="10" spans="1:9" ht="26.1" customHeight="1" x14ac:dyDescent="0.25">
      <c r="A10" s="430"/>
      <c r="B10" s="431" t="s">
        <v>69</v>
      </c>
      <c r="C10" s="432" t="s">
        <v>356</v>
      </c>
      <c r="D10" s="303">
        <v>67198.763999999996</v>
      </c>
      <c r="E10" s="303">
        <v>67035.119000000006</v>
      </c>
      <c r="F10" s="125">
        <f t="shared" si="0"/>
        <v>99.756476175663011</v>
      </c>
      <c r="G10" s="424"/>
      <c r="H10" s="433" t="s">
        <v>70</v>
      </c>
      <c r="I10" s="429"/>
    </row>
    <row r="11" spans="1:9" s="2" customFormat="1" ht="26.1" customHeight="1" x14ac:dyDescent="0.25">
      <c r="A11" s="430"/>
      <c r="B11" s="431" t="s">
        <v>222</v>
      </c>
      <c r="C11" s="432" t="s">
        <v>357</v>
      </c>
      <c r="D11" s="303">
        <v>21692.407999999999</v>
      </c>
      <c r="E11" s="303">
        <v>23818.811000000002</v>
      </c>
      <c r="F11" s="125">
        <f t="shared" si="0"/>
        <v>109.80252169330396</v>
      </c>
      <c r="G11" s="424"/>
      <c r="H11" s="431" t="s">
        <v>71</v>
      </c>
      <c r="I11" s="434"/>
    </row>
    <row r="12" spans="1:9" s="2" customFormat="1" ht="26.1" customHeight="1" x14ac:dyDescent="0.25">
      <c r="A12" s="127"/>
      <c r="B12" s="431" t="s">
        <v>223</v>
      </c>
      <c r="C12" s="432" t="s">
        <v>358</v>
      </c>
      <c r="D12" s="303">
        <v>39259.041000000005</v>
      </c>
      <c r="E12" s="303">
        <v>37865.53</v>
      </c>
      <c r="F12" s="125">
        <f t="shared" si="0"/>
        <v>96.450471115685161</v>
      </c>
      <c r="G12" s="424"/>
      <c r="H12" s="431" t="s">
        <v>72</v>
      </c>
      <c r="I12" s="434"/>
    </row>
    <row r="13" spans="1:9" s="2" customFormat="1" ht="26.1" customHeight="1" x14ac:dyDescent="0.25">
      <c r="A13" s="127"/>
      <c r="B13" s="431" t="s">
        <v>224</v>
      </c>
      <c r="C13" s="432" t="s">
        <v>359</v>
      </c>
      <c r="D13" s="303">
        <v>4476.9560000000001</v>
      </c>
      <c r="E13" s="303">
        <v>3452.5189999999998</v>
      </c>
      <c r="F13" s="125">
        <f t="shared" si="0"/>
        <v>77.117554874338722</v>
      </c>
      <c r="G13" s="424"/>
      <c r="H13" s="431" t="s">
        <v>73</v>
      </c>
      <c r="I13" s="434"/>
    </row>
    <row r="14" spans="1:9" s="2" customFormat="1" ht="26.1" customHeight="1" x14ac:dyDescent="0.25">
      <c r="A14" s="127"/>
      <c r="B14" s="431" t="s">
        <v>225</v>
      </c>
      <c r="C14" s="432" t="s">
        <v>360</v>
      </c>
      <c r="D14" s="303">
        <v>1770.3589999999999</v>
      </c>
      <c r="E14" s="303">
        <v>1898.259</v>
      </c>
      <c r="F14" s="125">
        <f t="shared" si="0"/>
        <v>107.22452338762929</v>
      </c>
      <c r="G14" s="424"/>
      <c r="H14" s="431" t="s">
        <v>74</v>
      </c>
      <c r="I14" s="434"/>
    </row>
    <row r="15" spans="1:9" s="54" customFormat="1" ht="26.1" customHeight="1" x14ac:dyDescent="0.25">
      <c r="A15" s="127"/>
      <c r="B15" s="431" t="s">
        <v>226</v>
      </c>
      <c r="C15" s="432" t="s">
        <v>367</v>
      </c>
      <c r="D15" s="303">
        <v>1569.058</v>
      </c>
      <c r="E15" s="303">
        <v>1553.182</v>
      </c>
      <c r="F15" s="125">
        <f t="shared" si="0"/>
        <v>98.98818271854833</v>
      </c>
      <c r="G15" s="424"/>
      <c r="H15" s="435" t="s">
        <v>75</v>
      </c>
      <c r="I15" s="436"/>
    </row>
    <row r="16" spans="1:9" s="2" customFormat="1" ht="26.1" customHeight="1" x14ac:dyDescent="0.25">
      <c r="A16" s="426"/>
      <c r="B16" s="431" t="s">
        <v>76</v>
      </c>
      <c r="C16" s="432" t="s">
        <v>368</v>
      </c>
      <c r="D16" s="303">
        <v>390.2</v>
      </c>
      <c r="E16" s="303">
        <v>479.63600000000002</v>
      </c>
      <c r="F16" s="125">
        <f t="shared" si="0"/>
        <v>122.92055356227576</v>
      </c>
      <c r="G16" s="437"/>
      <c r="H16" s="431" t="s">
        <v>77</v>
      </c>
      <c r="I16" s="434"/>
    </row>
    <row r="17" spans="1:9" s="2" customFormat="1" ht="26.1" customHeight="1" x14ac:dyDescent="0.25">
      <c r="A17" s="127"/>
      <c r="B17" s="431" t="s">
        <v>78</v>
      </c>
      <c r="C17" s="432" t="s">
        <v>391</v>
      </c>
      <c r="D17" s="303">
        <v>1881.337</v>
      </c>
      <c r="E17" s="303">
        <v>2407.366</v>
      </c>
      <c r="F17" s="125">
        <f t="shared" si="0"/>
        <v>127.96038136708097</v>
      </c>
      <c r="G17" s="424"/>
      <c r="H17" s="431" t="s">
        <v>79</v>
      </c>
      <c r="I17" s="434"/>
    </row>
    <row r="18" spans="1:9" ht="26.1" customHeight="1" x14ac:dyDescent="0.25">
      <c r="A18" s="127"/>
      <c r="B18" s="431" t="s">
        <v>80</v>
      </c>
      <c r="C18" s="432" t="s">
        <v>392</v>
      </c>
      <c r="D18" s="303">
        <v>7048.2146270000003</v>
      </c>
      <c r="E18" s="303">
        <v>6820.9629599999998</v>
      </c>
      <c r="F18" s="125">
        <f t="shared" si="0"/>
        <v>96.775755577455683</v>
      </c>
      <c r="G18" s="424"/>
      <c r="H18" s="433" t="s">
        <v>81</v>
      </c>
      <c r="I18" s="429"/>
    </row>
    <row r="19" spans="1:9" s="2" customFormat="1" ht="26.1" customHeight="1" x14ac:dyDescent="0.25">
      <c r="A19" s="430"/>
      <c r="B19" s="431" t="s">
        <v>82</v>
      </c>
      <c r="C19" s="432" t="s">
        <v>393</v>
      </c>
      <c r="D19" s="303">
        <v>8237.0671229999989</v>
      </c>
      <c r="E19" s="303">
        <v>12958.460598</v>
      </c>
      <c r="F19" s="125">
        <f t="shared" si="0"/>
        <v>157.31886610243421</v>
      </c>
      <c r="G19" s="438"/>
      <c r="H19" s="431" t="s">
        <v>83</v>
      </c>
      <c r="I19" s="434"/>
    </row>
    <row r="20" spans="1:9" s="2" customFormat="1" ht="26.1" customHeight="1" x14ac:dyDescent="0.25">
      <c r="A20" s="127"/>
      <c r="B20" s="439" t="s">
        <v>227</v>
      </c>
      <c r="C20" s="440" t="s">
        <v>408</v>
      </c>
      <c r="D20" s="382">
        <v>7666.9763679999996</v>
      </c>
      <c r="E20" s="382">
        <v>10774.024425000001</v>
      </c>
      <c r="F20" s="383">
        <f t="shared" si="0"/>
        <v>140.52507674300426</v>
      </c>
      <c r="G20" s="437"/>
      <c r="H20" s="439" t="s">
        <v>84</v>
      </c>
      <c r="I20" s="434"/>
    </row>
    <row r="21" spans="1:9" s="2" customFormat="1" ht="26.1" customHeight="1" x14ac:dyDescent="0.25">
      <c r="A21" s="127"/>
      <c r="B21" s="431" t="s">
        <v>228</v>
      </c>
      <c r="C21" s="432" t="s">
        <v>409</v>
      </c>
      <c r="D21" s="303">
        <v>5873.3019999999997</v>
      </c>
      <c r="E21" s="303">
        <v>8457.2849999999999</v>
      </c>
      <c r="F21" s="125">
        <f t="shared" si="0"/>
        <v>143.99540496981083</v>
      </c>
      <c r="G21" s="437"/>
      <c r="H21" s="431" t="s">
        <v>85</v>
      </c>
      <c r="I21" s="434"/>
    </row>
    <row r="22" spans="1:9" s="2" customFormat="1" ht="26.1" customHeight="1" x14ac:dyDescent="0.25">
      <c r="A22" s="127"/>
      <c r="B22" s="431" t="s">
        <v>229</v>
      </c>
      <c r="C22" s="432" t="s">
        <v>410</v>
      </c>
      <c r="D22" s="303">
        <v>1365.8012490000001</v>
      </c>
      <c r="E22" s="303">
        <v>1250.415962</v>
      </c>
      <c r="F22" s="125">
        <f t="shared" si="0"/>
        <v>91.551824463150709</v>
      </c>
      <c r="G22" s="437"/>
      <c r="H22" s="431" t="s">
        <v>86</v>
      </c>
      <c r="I22" s="434"/>
    </row>
    <row r="23" spans="1:9" s="2" customFormat="1" ht="26.1" customHeight="1" x14ac:dyDescent="0.25">
      <c r="A23" s="127"/>
      <c r="B23" s="431" t="s">
        <v>230</v>
      </c>
      <c r="C23" s="432" t="s">
        <v>411</v>
      </c>
      <c r="D23" s="303">
        <v>635.90028500000005</v>
      </c>
      <c r="E23" s="303">
        <v>666.25967100000003</v>
      </c>
      <c r="F23" s="125">
        <f t="shared" si="0"/>
        <v>104.77423689155918</v>
      </c>
      <c r="G23" s="424"/>
      <c r="H23" s="431" t="s">
        <v>87</v>
      </c>
      <c r="I23" s="434"/>
    </row>
    <row r="24" spans="1:9" s="2" customFormat="1" ht="26.1" customHeight="1" x14ac:dyDescent="0.25">
      <c r="A24" s="127"/>
      <c r="B24" s="431" t="s">
        <v>231</v>
      </c>
      <c r="C24" s="432" t="s">
        <v>412</v>
      </c>
      <c r="D24" s="303">
        <v>2271.743246</v>
      </c>
      <c r="E24" s="303">
        <v>2429.8650320000002</v>
      </c>
      <c r="F24" s="125">
        <f t="shared" si="0"/>
        <v>106.96037222861408</v>
      </c>
      <c r="G24" s="424"/>
      <c r="H24" s="431" t="s">
        <v>88</v>
      </c>
      <c r="I24" s="434"/>
    </row>
    <row r="25" spans="1:9" s="2" customFormat="1" ht="26.1" customHeight="1" x14ac:dyDescent="0.25">
      <c r="A25" s="127"/>
      <c r="B25" s="431" t="s">
        <v>232</v>
      </c>
      <c r="C25" s="432" t="s">
        <v>413</v>
      </c>
      <c r="D25" s="303">
        <v>1908.7399750000002</v>
      </c>
      <c r="E25" s="303">
        <v>4029.3755080000001</v>
      </c>
      <c r="F25" s="125">
        <f>E25/D25*100</f>
        <v>211.10133180922142</v>
      </c>
      <c r="G25" s="424"/>
      <c r="H25" s="431" t="s">
        <v>89</v>
      </c>
      <c r="I25" s="434"/>
    </row>
    <row r="26" spans="1:9" s="54" customFormat="1" ht="26.1" customHeight="1" x14ac:dyDescent="0.25">
      <c r="A26" s="441"/>
      <c r="B26" s="850" t="s">
        <v>233</v>
      </c>
      <c r="C26" s="405" t="s">
        <v>414</v>
      </c>
      <c r="D26" s="851" t="s">
        <v>660</v>
      </c>
      <c r="E26" s="852">
        <v>291.94200000000001</v>
      </c>
      <c r="F26" s="853" t="s">
        <v>435</v>
      </c>
      <c r="G26" s="854"/>
      <c r="H26" s="855" t="s">
        <v>234</v>
      </c>
      <c r="I26" s="436"/>
    </row>
    <row r="27" spans="1:9" ht="26.1" customHeight="1" x14ac:dyDescent="0.25">
      <c r="A27" s="442"/>
      <c r="B27" s="443" t="s">
        <v>351</v>
      </c>
      <c r="C27" s="444" t="s">
        <v>415</v>
      </c>
      <c r="D27" s="384">
        <v>8141.7860000000001</v>
      </c>
      <c r="E27" s="384">
        <v>7556.5919999999996</v>
      </c>
      <c r="F27" s="385">
        <f t="shared" si="0"/>
        <v>92.812461540993581</v>
      </c>
      <c r="G27" s="445"/>
      <c r="H27" s="446" t="s">
        <v>508</v>
      </c>
      <c r="I27" s="429"/>
    </row>
    <row r="28" spans="1:9" s="419" customFormat="1" ht="12.75" customHeight="1" x14ac:dyDescent="0.25">
      <c r="A28" s="680" t="s">
        <v>90</v>
      </c>
      <c r="B28" s="680"/>
      <c r="C28" s="680"/>
      <c r="D28" s="680"/>
      <c r="E28" s="680"/>
      <c r="F28" s="680"/>
      <c r="G28" s="680"/>
      <c r="H28" s="680"/>
    </row>
    <row r="29" spans="1:9" s="54" customFormat="1" ht="6" customHeight="1" x14ac:dyDescent="0.25">
      <c r="A29" s="420"/>
      <c r="B29" s="421"/>
      <c r="C29" s="422"/>
      <c r="D29" s="422"/>
      <c r="E29" s="422"/>
      <c r="F29" s="423"/>
      <c r="G29" s="424"/>
      <c r="H29" s="425"/>
    </row>
    <row r="30" spans="1:9" ht="26.1" customHeight="1" x14ac:dyDescent="0.25">
      <c r="A30" s="426"/>
      <c r="B30" s="15" t="s">
        <v>235</v>
      </c>
      <c r="C30" s="427" t="s">
        <v>416</v>
      </c>
      <c r="D30" s="305">
        <v>94076.226750000002</v>
      </c>
      <c r="E30" s="305">
        <v>98623.62455800001</v>
      </c>
      <c r="F30" s="126">
        <f t="shared" ref="F30:F42" si="1">E30/D30*100</f>
        <v>104.83373745429263</v>
      </c>
      <c r="G30" s="424"/>
      <c r="H30" s="428" t="s">
        <v>221</v>
      </c>
      <c r="I30" s="429"/>
    </row>
    <row r="31" spans="1:9" ht="26.1" customHeight="1" x14ac:dyDescent="0.25">
      <c r="A31" s="430"/>
      <c r="B31" s="15" t="s">
        <v>236</v>
      </c>
      <c r="C31" s="427" t="s">
        <v>417</v>
      </c>
      <c r="D31" s="305">
        <v>89206.43075</v>
      </c>
      <c r="E31" s="305">
        <v>89326.009558000005</v>
      </c>
      <c r="F31" s="126">
        <f t="shared" si="1"/>
        <v>100.13404729568782</v>
      </c>
      <c r="G31" s="424"/>
      <c r="H31" s="428" t="s">
        <v>237</v>
      </c>
      <c r="I31" s="429"/>
    </row>
    <row r="32" spans="1:9" s="2" customFormat="1" ht="26.1" customHeight="1" x14ac:dyDescent="0.25">
      <c r="A32" s="430"/>
      <c r="B32" s="431" t="s">
        <v>238</v>
      </c>
      <c r="C32" s="432" t="s">
        <v>418</v>
      </c>
      <c r="D32" s="303">
        <v>6886.7939999999999</v>
      </c>
      <c r="E32" s="303">
        <v>6957.47</v>
      </c>
      <c r="F32" s="126">
        <f t="shared" si="1"/>
        <v>101.02625401601966</v>
      </c>
      <c r="G32" s="424"/>
      <c r="H32" s="431" t="s">
        <v>91</v>
      </c>
      <c r="I32" s="434"/>
    </row>
    <row r="33" spans="1:12" s="2" customFormat="1" ht="26.1" customHeight="1" x14ac:dyDescent="0.25">
      <c r="A33" s="127"/>
      <c r="B33" s="431" t="s">
        <v>239</v>
      </c>
      <c r="C33" s="432" t="s">
        <v>419</v>
      </c>
      <c r="D33" s="303">
        <v>248.446</v>
      </c>
      <c r="E33" s="303">
        <v>237.88300000000001</v>
      </c>
      <c r="F33" s="125">
        <f t="shared" si="1"/>
        <v>95.748371879603624</v>
      </c>
      <c r="G33" s="424"/>
      <c r="H33" s="431" t="s">
        <v>92</v>
      </c>
      <c r="I33" s="434"/>
    </row>
    <row r="34" spans="1:12" s="2" customFormat="1" ht="26.1" customHeight="1" x14ac:dyDescent="0.25">
      <c r="A34" s="127"/>
      <c r="B34" s="431" t="s">
        <v>240</v>
      </c>
      <c r="C34" s="432" t="s">
        <v>420</v>
      </c>
      <c r="D34" s="303">
        <v>844.01900000000001</v>
      </c>
      <c r="E34" s="303">
        <v>839.27499999999998</v>
      </c>
      <c r="F34" s="125">
        <f t="shared" si="1"/>
        <v>99.437927345237483</v>
      </c>
      <c r="G34" s="424"/>
      <c r="H34" s="431" t="s">
        <v>93</v>
      </c>
      <c r="I34" s="434"/>
    </row>
    <row r="35" spans="1:12" s="2" customFormat="1" ht="26.1" customHeight="1" x14ac:dyDescent="0.25">
      <c r="A35" s="127"/>
      <c r="B35" s="431" t="s">
        <v>241</v>
      </c>
      <c r="C35" s="432" t="s">
        <v>421</v>
      </c>
      <c r="D35" s="303">
        <v>580.77</v>
      </c>
      <c r="E35" s="303">
        <v>695.99699999999996</v>
      </c>
      <c r="F35" s="125">
        <f t="shared" si="1"/>
        <v>119.84038431737176</v>
      </c>
      <c r="G35" s="424"/>
      <c r="H35" s="431" t="s">
        <v>94</v>
      </c>
      <c r="I35" s="434"/>
    </row>
    <row r="36" spans="1:12" s="2" customFormat="1" ht="26.1" customHeight="1" x14ac:dyDescent="0.25">
      <c r="A36" s="127"/>
      <c r="B36" s="431" t="s">
        <v>242</v>
      </c>
      <c r="C36" s="432" t="s">
        <v>422</v>
      </c>
      <c r="D36" s="303">
        <v>72041.096999999994</v>
      </c>
      <c r="E36" s="303">
        <v>72255.436000000002</v>
      </c>
      <c r="F36" s="125">
        <f t="shared" si="1"/>
        <v>100.29752323177424</v>
      </c>
      <c r="G36" s="424"/>
      <c r="H36" s="431" t="s">
        <v>95</v>
      </c>
      <c r="I36" s="434"/>
    </row>
    <row r="37" spans="1:12" s="2" customFormat="1" ht="26.1" customHeight="1" x14ac:dyDescent="0.25">
      <c r="A37" s="127"/>
      <c r="B37" s="431" t="s">
        <v>243</v>
      </c>
      <c r="C37" s="432" t="s">
        <v>423</v>
      </c>
      <c r="D37" s="303">
        <v>1199.24</v>
      </c>
      <c r="E37" s="303">
        <v>1094.31</v>
      </c>
      <c r="F37" s="125">
        <f t="shared" si="1"/>
        <v>91.250291851505949</v>
      </c>
      <c r="G37" s="424"/>
      <c r="H37" s="431" t="s">
        <v>96</v>
      </c>
      <c r="I37" s="434"/>
    </row>
    <row r="38" spans="1:12" s="2" customFormat="1" ht="26.1" customHeight="1" x14ac:dyDescent="0.25">
      <c r="A38" s="127"/>
      <c r="B38" s="431" t="s">
        <v>244</v>
      </c>
      <c r="C38" s="432" t="s">
        <v>424</v>
      </c>
      <c r="D38" s="303">
        <v>4036</v>
      </c>
      <c r="E38" s="303">
        <v>3991</v>
      </c>
      <c r="F38" s="386">
        <f t="shared" si="1"/>
        <v>98.885034687809707</v>
      </c>
      <c r="G38" s="226"/>
      <c r="H38" s="431" t="s">
        <v>97</v>
      </c>
      <c r="I38" s="434"/>
    </row>
    <row r="39" spans="1:12" s="2" customFormat="1" ht="26.1" customHeight="1" x14ac:dyDescent="0.25">
      <c r="A39" s="127"/>
      <c r="B39" s="431" t="s">
        <v>245</v>
      </c>
      <c r="C39" s="432" t="s">
        <v>425</v>
      </c>
      <c r="D39" s="303">
        <v>177.33</v>
      </c>
      <c r="E39" s="303">
        <v>167.20099999999999</v>
      </c>
      <c r="F39" s="386">
        <f>E39/D39*100</f>
        <v>94.28805052726554</v>
      </c>
      <c r="G39" s="226"/>
      <c r="H39" s="431" t="s">
        <v>98</v>
      </c>
      <c r="I39" s="434"/>
    </row>
    <row r="40" spans="1:12" s="2" customFormat="1" ht="26.1" customHeight="1" x14ac:dyDescent="0.25">
      <c r="A40" s="127"/>
      <c r="B40" s="431" t="s">
        <v>246</v>
      </c>
      <c r="C40" s="432" t="s">
        <v>445</v>
      </c>
      <c r="D40" s="303">
        <v>3192.8126050000064</v>
      </c>
      <c r="E40" s="303">
        <v>3087.0098740000039</v>
      </c>
      <c r="F40" s="386">
        <f>E40/D40*100</f>
        <v>96.686221708273351</v>
      </c>
      <c r="G40" s="226"/>
      <c r="H40" s="431" t="s">
        <v>99</v>
      </c>
      <c r="I40" s="434"/>
    </row>
    <row r="41" spans="1:12" s="54" customFormat="1" ht="26.1" customHeight="1" x14ac:dyDescent="0.25">
      <c r="A41" s="127"/>
      <c r="B41" s="856" t="s">
        <v>247</v>
      </c>
      <c r="C41" s="401" t="s">
        <v>248</v>
      </c>
      <c r="D41" s="857" t="s">
        <v>660</v>
      </c>
      <c r="E41" s="858">
        <v>33.591999999999999</v>
      </c>
      <c r="F41" s="859" t="s">
        <v>435</v>
      </c>
      <c r="G41" s="34"/>
      <c r="H41" s="860" t="s">
        <v>249</v>
      </c>
      <c r="I41" s="436"/>
    </row>
    <row r="42" spans="1:12" ht="26.1" customHeight="1" x14ac:dyDescent="0.25">
      <c r="A42" s="426"/>
      <c r="B42" s="15" t="s">
        <v>352</v>
      </c>
      <c r="C42" s="427" t="s">
        <v>250</v>
      </c>
      <c r="D42" s="305">
        <v>4869.7960000000003</v>
      </c>
      <c r="E42" s="305">
        <v>9264.0229999999992</v>
      </c>
      <c r="F42" s="388">
        <f t="shared" si="1"/>
        <v>190.23431371663204</v>
      </c>
      <c r="G42" s="226"/>
      <c r="H42" s="428" t="s">
        <v>251</v>
      </c>
      <c r="I42" s="429"/>
    </row>
    <row r="43" spans="1:12" ht="6" customHeight="1" x14ac:dyDescent="0.25">
      <c r="B43" s="447"/>
      <c r="C43" s="47"/>
      <c r="D43" s="409"/>
      <c r="E43" s="409"/>
      <c r="F43" s="51"/>
    </row>
    <row r="44" spans="1:12" x14ac:dyDescent="0.25">
      <c r="B44" s="681" t="s">
        <v>255</v>
      </c>
      <c r="C44" s="681"/>
      <c r="D44" s="681"/>
      <c r="E44" s="681"/>
      <c r="F44" s="681"/>
      <c r="G44" s="261"/>
      <c r="H44" s="681" t="s">
        <v>252</v>
      </c>
      <c r="I44" s="681"/>
      <c r="J44" s="681"/>
      <c r="K44" s="681"/>
      <c r="L44" s="681"/>
    </row>
    <row r="45" spans="1:12" x14ac:dyDescent="0.25">
      <c r="B45" s="678" t="s">
        <v>256</v>
      </c>
      <c r="C45" s="678"/>
      <c r="D45" s="678"/>
      <c r="E45" s="678"/>
      <c r="F45" s="678"/>
      <c r="G45" s="261"/>
      <c r="H45" s="678" t="s">
        <v>253</v>
      </c>
      <c r="I45" s="678"/>
      <c r="J45" s="678"/>
      <c r="K45" s="678"/>
      <c r="L45" s="678"/>
    </row>
    <row r="46" spans="1:12" x14ac:dyDescent="0.25">
      <c r="B46" s="678" t="s">
        <v>257</v>
      </c>
      <c r="C46" s="678"/>
      <c r="D46" s="678"/>
      <c r="E46" s="678"/>
      <c r="F46" s="678"/>
      <c r="H46" s="678" t="s">
        <v>254</v>
      </c>
      <c r="I46" s="678"/>
      <c r="J46" s="678"/>
      <c r="K46" s="678"/>
      <c r="L46" s="678"/>
    </row>
  </sheetData>
  <mergeCells count="14">
    <mergeCell ref="B46:F46"/>
    <mergeCell ref="H46:L46"/>
    <mergeCell ref="A6:H6"/>
    <mergeCell ref="A28:H28"/>
    <mergeCell ref="B44:F44"/>
    <mergeCell ref="H44:L44"/>
    <mergeCell ref="B45:F45"/>
    <mergeCell ref="H45:L45"/>
    <mergeCell ref="H3:H5"/>
    <mergeCell ref="D5:E5"/>
    <mergeCell ref="B1:F1"/>
    <mergeCell ref="B3:C5"/>
    <mergeCell ref="D3:E3"/>
    <mergeCell ref="F3:F4"/>
  </mergeCells>
  <phoneticPr fontId="0" type="noConversion"/>
  <pageMargins left="0.78740157480314965" right="0.39370078740157483" top="0.19685039370078741" bottom="0.39370078740157483" header="0.51181102362204722" footer="0.11811023622047245"/>
  <pageSetup paperSize="9" scale="79" orientation="portrait" r:id="rId1"/>
  <headerFooter alignWithMargins="0">
    <oddFooter>&amp;C- 12 -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0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56.109375" style="1" customWidth="1"/>
    <col min="3" max="3" width="3" style="1" customWidth="1"/>
    <col min="4" max="5" width="17.6640625" style="1" customWidth="1"/>
    <col min="6" max="6" width="11.109375" style="1" customWidth="1"/>
    <col min="7" max="7" width="10.6640625" style="1" customWidth="1"/>
    <col min="8" max="16384" width="9.109375" style="1"/>
  </cols>
  <sheetData>
    <row r="1" spans="1:14" ht="72.75" customHeight="1" x14ac:dyDescent="0.25">
      <c r="B1" s="725" t="s">
        <v>586</v>
      </c>
      <c r="C1" s="725"/>
      <c r="D1" s="725"/>
      <c r="E1" s="725"/>
      <c r="F1" s="725"/>
      <c r="G1" s="119"/>
    </row>
    <row r="2" spans="1:14" ht="12" customHeight="1" x14ac:dyDescent="0.25">
      <c r="B2" s="103"/>
      <c r="C2" s="103"/>
      <c r="D2" s="103"/>
      <c r="E2" s="103"/>
      <c r="F2" s="103"/>
    </row>
    <row r="3" spans="1:14" ht="46.5" customHeight="1" x14ac:dyDescent="0.25">
      <c r="B3" s="726" t="s">
        <v>452</v>
      </c>
      <c r="C3" s="726"/>
      <c r="D3" s="726"/>
      <c r="E3" s="726"/>
      <c r="F3" s="726"/>
    </row>
    <row r="4" spans="1:14" ht="8.1" customHeight="1" x14ac:dyDescent="0.25"/>
    <row r="5" spans="1:14" ht="41.25" customHeight="1" x14ac:dyDescent="0.25">
      <c r="B5" s="662" t="s">
        <v>569</v>
      </c>
      <c r="C5" s="662"/>
      <c r="D5" s="662"/>
      <c r="E5" s="662"/>
      <c r="F5" s="662"/>
      <c r="H5" s="24"/>
      <c r="I5"/>
      <c r="J5"/>
      <c r="K5"/>
      <c r="L5"/>
      <c r="M5"/>
      <c r="N5"/>
    </row>
    <row r="6" spans="1:14" ht="8.1" customHeight="1" x14ac:dyDescent="0.25">
      <c r="A6" s="39"/>
      <c r="B6" s="3"/>
      <c r="C6" s="3"/>
      <c r="D6" s="3"/>
      <c r="E6" s="3"/>
      <c r="F6" s="3"/>
    </row>
    <row r="7" spans="1:14" s="12" customFormat="1" ht="33" customHeight="1" x14ac:dyDescent="0.25">
      <c r="A7" s="41"/>
      <c r="B7" s="727" t="s">
        <v>501</v>
      </c>
      <c r="C7" s="728"/>
      <c r="D7" s="670" t="s">
        <v>206</v>
      </c>
      <c r="E7" s="671"/>
      <c r="F7" s="733" t="s">
        <v>502</v>
      </c>
    </row>
    <row r="8" spans="1:14" s="12" customFormat="1" ht="14.1" customHeight="1" x14ac:dyDescent="0.25">
      <c r="B8" s="729"/>
      <c r="C8" s="730"/>
      <c r="D8" s="448">
        <v>2021</v>
      </c>
      <c r="E8" s="448">
        <v>2022</v>
      </c>
      <c r="F8" s="734"/>
    </row>
    <row r="9" spans="1:14" s="12" customFormat="1" ht="15" customHeight="1" x14ac:dyDescent="0.25">
      <c r="A9" s="42"/>
      <c r="B9" s="731"/>
      <c r="C9" s="732"/>
      <c r="D9" s="735" t="s">
        <v>486</v>
      </c>
      <c r="E9" s="736"/>
      <c r="F9" s="109" t="s">
        <v>350</v>
      </c>
      <c r="H9"/>
      <c r="I9"/>
      <c r="J9"/>
      <c r="K9" s="214"/>
      <c r="L9"/>
      <c r="M9"/>
      <c r="N9"/>
    </row>
    <row r="10" spans="1:14" s="12" customFormat="1" ht="8.1" customHeight="1" x14ac:dyDescent="0.25">
      <c r="A10" s="41"/>
      <c r="B10" s="110"/>
      <c r="C10" s="111"/>
      <c r="D10" s="111"/>
      <c r="E10" s="111"/>
      <c r="F10" s="112"/>
      <c r="H10"/>
      <c r="I10"/>
      <c r="J10"/>
      <c r="K10"/>
      <c r="L10"/>
      <c r="M10"/>
      <c r="N10"/>
    </row>
    <row r="11" spans="1:14" s="12" customFormat="1" ht="30" customHeight="1" x14ac:dyDescent="0.25">
      <c r="B11" s="137" t="s">
        <v>545</v>
      </c>
      <c r="C11" s="165" t="s">
        <v>354</v>
      </c>
      <c r="D11" s="320">
        <v>12613.496300000001</v>
      </c>
      <c r="E11" s="320">
        <v>19849.358899999999</v>
      </c>
      <c r="F11" s="122">
        <f t="shared" ref="F11:F18" si="0">E11/D11*100</f>
        <v>157.3660341899018</v>
      </c>
      <c r="H11"/>
      <c r="I11"/>
      <c r="J11"/>
      <c r="K11"/>
      <c r="L11"/>
      <c r="M11"/>
      <c r="N11"/>
    </row>
    <row r="12" spans="1:14" s="12" customFormat="1" ht="30" customHeight="1" x14ac:dyDescent="0.25">
      <c r="B12" s="137" t="s">
        <v>338</v>
      </c>
      <c r="C12" s="165" t="s">
        <v>355</v>
      </c>
      <c r="D12" s="320">
        <v>8440.7363999999998</v>
      </c>
      <c r="E12" s="320">
        <v>12586.528699999999</v>
      </c>
      <c r="F12" s="122">
        <f t="shared" si="0"/>
        <v>149.11647637758242</v>
      </c>
      <c r="H12"/>
      <c r="I12"/>
      <c r="J12"/>
      <c r="K12"/>
      <c r="L12"/>
      <c r="M12"/>
      <c r="N12"/>
    </row>
    <row r="13" spans="1:14" s="12" customFormat="1" ht="30" customHeight="1" x14ac:dyDescent="0.25">
      <c r="B13" s="137" t="s">
        <v>658</v>
      </c>
      <c r="C13" s="165" t="s">
        <v>356</v>
      </c>
      <c r="D13" s="320">
        <v>4172.7599</v>
      </c>
      <c r="E13" s="320">
        <v>7262.8302000000003</v>
      </c>
      <c r="F13" s="122">
        <f t="shared" si="0"/>
        <v>174.05339329492696</v>
      </c>
      <c r="H13"/>
      <c r="I13"/>
      <c r="J13"/>
      <c r="K13"/>
      <c r="L13"/>
      <c r="M13"/>
      <c r="N13"/>
    </row>
    <row r="14" spans="1:14" s="12" customFormat="1" ht="30" customHeight="1" x14ac:dyDescent="0.25">
      <c r="B14" s="138" t="s">
        <v>553</v>
      </c>
      <c r="C14" s="166" t="s">
        <v>357</v>
      </c>
      <c r="D14" s="321">
        <v>265.07049999999998</v>
      </c>
      <c r="E14" s="321">
        <v>504.31299999999999</v>
      </c>
      <c r="F14" s="121">
        <f t="shared" si="0"/>
        <v>190.25617713023516</v>
      </c>
      <c r="H14"/>
      <c r="I14"/>
      <c r="J14"/>
      <c r="K14"/>
      <c r="L14"/>
      <c r="M14"/>
      <c r="N14"/>
    </row>
    <row r="15" spans="1:14" s="12" customFormat="1" ht="30" customHeight="1" x14ac:dyDescent="0.25">
      <c r="B15" s="138" t="s">
        <v>649</v>
      </c>
      <c r="C15" s="166" t="s">
        <v>358</v>
      </c>
      <c r="D15" s="321">
        <v>3875.9675999999999</v>
      </c>
      <c r="E15" s="321">
        <v>8076.491</v>
      </c>
      <c r="F15" s="121">
        <f t="shared" si="0"/>
        <v>208.3735426477765</v>
      </c>
      <c r="H15"/>
      <c r="I15"/>
      <c r="J15"/>
      <c r="K15"/>
      <c r="L15"/>
      <c r="M15"/>
      <c r="N15"/>
    </row>
    <row r="16" spans="1:14" s="12" customFormat="1" ht="30" customHeight="1" x14ac:dyDescent="0.25">
      <c r="B16" s="138" t="s">
        <v>546</v>
      </c>
      <c r="C16" s="166" t="s">
        <v>359</v>
      </c>
      <c r="D16" s="321">
        <v>561.86279999999999</v>
      </c>
      <c r="E16" s="321">
        <v>-309.34780000000001</v>
      </c>
      <c r="F16" s="235" t="s">
        <v>435</v>
      </c>
      <c r="H16"/>
      <c r="I16"/>
      <c r="J16"/>
      <c r="K16"/>
      <c r="L16"/>
      <c r="M16"/>
      <c r="N16"/>
    </row>
    <row r="17" spans="1:14" s="12" customFormat="1" ht="30" customHeight="1" x14ac:dyDescent="0.25">
      <c r="B17" s="138" t="s">
        <v>650</v>
      </c>
      <c r="C17" s="166" t="s">
        <v>360</v>
      </c>
      <c r="D17" s="321">
        <v>17.842700000000001</v>
      </c>
      <c r="E17" s="321">
        <v>51.1374</v>
      </c>
      <c r="F17" s="121">
        <f t="shared" si="0"/>
        <v>286.60124308540748</v>
      </c>
      <c r="H17"/>
      <c r="I17"/>
      <c r="J17"/>
      <c r="K17"/>
      <c r="L17"/>
      <c r="M17"/>
      <c r="N17"/>
    </row>
    <row r="18" spans="1:14" s="12" customFormat="1" ht="30" customHeight="1" x14ac:dyDescent="0.25">
      <c r="B18" s="138" t="s">
        <v>651</v>
      </c>
      <c r="C18" s="166" t="s">
        <v>367</v>
      </c>
      <c r="D18" s="321">
        <v>136.82820000000001</v>
      </c>
      <c r="E18" s="321">
        <v>231.55029999999999</v>
      </c>
      <c r="F18" s="121">
        <f t="shared" si="0"/>
        <v>169.22703068519499</v>
      </c>
      <c r="H18"/>
      <c r="I18"/>
      <c r="J18"/>
      <c r="K18"/>
      <c r="L18"/>
      <c r="M18"/>
      <c r="N18"/>
    </row>
    <row r="19" spans="1:14" s="12" customFormat="1" ht="27.6" x14ac:dyDescent="0.25">
      <c r="B19" s="137" t="s">
        <v>547</v>
      </c>
      <c r="C19" s="167" t="s">
        <v>368</v>
      </c>
      <c r="D19" s="320">
        <v>442.87729999999999</v>
      </c>
      <c r="E19" s="320">
        <v>-489.76069999999999</v>
      </c>
      <c r="F19" s="252" t="s">
        <v>435</v>
      </c>
      <c r="H19"/>
      <c r="I19"/>
      <c r="J19"/>
      <c r="K19"/>
      <c r="L19"/>
      <c r="M19"/>
      <c r="N19"/>
    </row>
    <row r="20" spans="1:14" s="12" customFormat="1" ht="8.1" customHeight="1" x14ac:dyDescent="0.25">
      <c r="B20" s="9"/>
      <c r="C20" s="47"/>
      <c r="D20" s="50"/>
      <c r="E20" s="50"/>
      <c r="F20" s="51"/>
      <c r="H20"/>
      <c r="I20"/>
      <c r="J20"/>
      <c r="K20"/>
      <c r="L20"/>
      <c r="M20"/>
      <c r="N20"/>
    </row>
    <row r="21" spans="1:14" ht="27.9" customHeight="1" x14ac:dyDescent="0.25">
      <c r="B21" s="80"/>
      <c r="C21" s="80"/>
      <c r="D21" s="80"/>
      <c r="E21" s="80"/>
      <c r="F21" s="80"/>
    </row>
    <row r="22" spans="1:14" ht="41.25" customHeight="1" x14ac:dyDescent="0.25">
      <c r="B22" s="662" t="s">
        <v>568</v>
      </c>
      <c r="C22" s="662"/>
      <c r="D22" s="662"/>
      <c r="E22" s="662"/>
      <c r="F22" s="662"/>
    </row>
    <row r="23" spans="1:14" ht="13.2" x14ac:dyDescent="0.25">
      <c r="A23" s="39"/>
      <c r="B23" s="3"/>
      <c r="C23" s="3"/>
      <c r="D23" s="3"/>
      <c r="E23" s="3"/>
      <c r="F23" s="3"/>
    </row>
    <row r="24" spans="1:14" ht="33" customHeight="1" x14ac:dyDescent="0.25">
      <c r="A24" s="41"/>
      <c r="B24" s="727" t="s">
        <v>501</v>
      </c>
      <c r="C24" s="728"/>
      <c r="D24" s="670" t="s">
        <v>209</v>
      </c>
      <c r="E24" s="671"/>
      <c r="F24" s="733" t="s">
        <v>502</v>
      </c>
    </row>
    <row r="25" spans="1:14" ht="13.8" x14ac:dyDescent="0.25">
      <c r="A25" s="12"/>
      <c r="B25" s="729"/>
      <c r="C25" s="730"/>
      <c r="D25" s="448">
        <v>2021</v>
      </c>
      <c r="E25" s="448">
        <v>2022</v>
      </c>
      <c r="F25" s="734"/>
    </row>
    <row r="26" spans="1:14" ht="15.6" x14ac:dyDescent="0.25">
      <c r="A26" s="42"/>
      <c r="B26" s="731"/>
      <c r="C26" s="732"/>
      <c r="D26" s="735" t="s">
        <v>486</v>
      </c>
      <c r="E26" s="736"/>
      <c r="F26" s="109" t="s">
        <v>350</v>
      </c>
    </row>
    <row r="27" spans="1:14" ht="8.1" customHeight="1" x14ac:dyDescent="0.25">
      <c r="A27" s="41"/>
      <c r="B27" s="110"/>
      <c r="C27" s="111"/>
      <c r="D27" s="111"/>
      <c r="E27" s="111"/>
      <c r="F27" s="112"/>
    </row>
    <row r="28" spans="1:14" ht="30" customHeight="1" x14ac:dyDescent="0.25">
      <c r="A28" s="12"/>
      <c r="B28" s="137" t="s">
        <v>545</v>
      </c>
      <c r="C28" s="165" t="s">
        <v>354</v>
      </c>
      <c r="D28" s="320">
        <v>26873.622199999998</v>
      </c>
      <c r="E28" s="320">
        <v>41964.489000000001</v>
      </c>
      <c r="F28" s="122">
        <f t="shared" ref="F28:F36" si="1">E28/D28*100</f>
        <v>156.15494140570306</v>
      </c>
      <c r="I28" s="214"/>
    </row>
    <row r="29" spans="1:14" ht="30" customHeight="1" x14ac:dyDescent="0.25">
      <c r="A29" s="12"/>
      <c r="B29" s="137" t="s">
        <v>338</v>
      </c>
      <c r="C29" s="165" t="s">
        <v>355</v>
      </c>
      <c r="D29" s="320">
        <v>17924.371300000003</v>
      </c>
      <c r="E29" s="320">
        <v>25789.8717</v>
      </c>
      <c r="F29" s="122">
        <f t="shared" si="1"/>
        <v>143.88159711911342</v>
      </c>
    </row>
    <row r="30" spans="1:14" ht="30" customHeight="1" x14ac:dyDescent="0.25">
      <c r="A30" s="12"/>
      <c r="B30" s="137" t="s">
        <v>303</v>
      </c>
      <c r="C30" s="165" t="s">
        <v>356</v>
      </c>
      <c r="D30" s="320">
        <v>8949.2509000000009</v>
      </c>
      <c r="E30" s="320">
        <v>16174.6173</v>
      </c>
      <c r="F30" s="122">
        <f t="shared" si="1"/>
        <v>180.73710839864819</v>
      </c>
    </row>
    <row r="31" spans="1:14" ht="30" customHeight="1" x14ac:dyDescent="0.25">
      <c r="A31" s="12"/>
      <c r="B31" s="138" t="s">
        <v>553</v>
      </c>
      <c r="C31" s="166" t="s">
        <v>357</v>
      </c>
      <c r="D31" s="321">
        <v>555.31280000000004</v>
      </c>
      <c r="E31" s="321">
        <v>1530.7995000000001</v>
      </c>
      <c r="F31" s="121">
        <f t="shared" si="1"/>
        <v>275.66436430062475</v>
      </c>
    </row>
    <row r="32" spans="1:14" ht="30" customHeight="1" x14ac:dyDescent="0.25">
      <c r="A32" s="12"/>
      <c r="B32" s="138" t="s">
        <v>649</v>
      </c>
      <c r="C32" s="166" t="s">
        <v>358</v>
      </c>
      <c r="D32" s="321">
        <v>7693.8580999999995</v>
      </c>
      <c r="E32" s="321">
        <v>16487.279200000001</v>
      </c>
      <c r="F32" s="121">
        <f t="shared" si="1"/>
        <v>214.29143851769248</v>
      </c>
    </row>
    <row r="33" spans="1:6" ht="30" customHeight="1" x14ac:dyDescent="0.25">
      <c r="A33" s="12"/>
      <c r="B33" s="138" t="s">
        <v>546</v>
      </c>
      <c r="C33" s="166" t="s">
        <v>359</v>
      </c>
      <c r="D33" s="321">
        <v>1810.7056</v>
      </c>
      <c r="E33" s="321">
        <v>1218.1376</v>
      </c>
      <c r="F33" s="121">
        <f t="shared" si="1"/>
        <v>67.274194104221024</v>
      </c>
    </row>
    <row r="34" spans="1:6" ht="30" customHeight="1" x14ac:dyDescent="0.25">
      <c r="A34" s="12"/>
      <c r="B34" s="138" t="s">
        <v>650</v>
      </c>
      <c r="C34" s="166" t="s">
        <v>360</v>
      </c>
      <c r="D34" s="321">
        <v>26.004000000000001</v>
      </c>
      <c r="E34" s="321">
        <v>90.237300000000005</v>
      </c>
      <c r="F34" s="121">
        <f t="shared" si="1"/>
        <v>347.01315182279649</v>
      </c>
    </row>
    <row r="35" spans="1:6" ht="30" customHeight="1" x14ac:dyDescent="0.25">
      <c r="A35" s="12"/>
      <c r="B35" s="138" t="s">
        <v>651</v>
      </c>
      <c r="C35" s="166" t="s">
        <v>367</v>
      </c>
      <c r="D35" s="321">
        <v>257.76729999999998</v>
      </c>
      <c r="E35" s="321">
        <v>411.90309999999999</v>
      </c>
      <c r="F35" s="121">
        <f t="shared" si="1"/>
        <v>159.7964908659865</v>
      </c>
    </row>
    <row r="36" spans="1:6" ht="27.6" x14ac:dyDescent="0.25">
      <c r="A36" s="12"/>
      <c r="B36" s="137" t="s">
        <v>547</v>
      </c>
      <c r="C36" s="167" t="s">
        <v>368</v>
      </c>
      <c r="D36" s="320">
        <v>1578.9423000000002</v>
      </c>
      <c r="E36" s="320">
        <v>896.47180000000003</v>
      </c>
      <c r="F36" s="121">
        <f t="shared" si="1"/>
        <v>56.776729586635298</v>
      </c>
    </row>
    <row r="37" spans="1:6" ht="13.8" x14ac:dyDescent="0.25">
      <c r="A37" s="12"/>
      <c r="B37" s="9"/>
      <c r="C37" s="47"/>
      <c r="D37" s="50"/>
      <c r="E37" s="50"/>
      <c r="F37" s="51"/>
    </row>
    <row r="38" spans="1:6" ht="13.8" x14ac:dyDescent="0.3">
      <c r="A38" s="14"/>
      <c r="B38" s="216" t="s">
        <v>464</v>
      </c>
      <c r="C38" s="21"/>
      <c r="D38" s="22"/>
      <c r="E38" s="22"/>
      <c r="F38" s="23"/>
    </row>
    <row r="39" spans="1:6" ht="13.2" x14ac:dyDescent="0.25">
      <c r="B39" s="216" t="s">
        <v>659</v>
      </c>
    </row>
    <row r="40" spans="1:6" ht="18" customHeight="1" x14ac:dyDescent="0.25"/>
  </sheetData>
  <mergeCells count="12">
    <mergeCell ref="B22:F22"/>
    <mergeCell ref="B24:C26"/>
    <mergeCell ref="D24:E24"/>
    <mergeCell ref="F24:F25"/>
    <mergeCell ref="D26:E26"/>
    <mergeCell ref="B1:F1"/>
    <mergeCell ref="B3:F3"/>
    <mergeCell ref="B5:F5"/>
    <mergeCell ref="B7:C9"/>
    <mergeCell ref="D7:E7"/>
    <mergeCell ref="F7:F8"/>
    <mergeCell ref="D9:E9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&amp;C- 30 -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8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3.6640625" style="1" customWidth="1"/>
    <col min="6" max="7" width="10.6640625" style="1" customWidth="1"/>
    <col min="8" max="8" width="9.109375" style="1"/>
    <col min="9" max="9" width="34.5546875" style="1" customWidth="1"/>
    <col min="10" max="16384" width="9.109375" style="1"/>
  </cols>
  <sheetData>
    <row r="1" spans="1:12" ht="50.25" customHeight="1" x14ac:dyDescent="0.25">
      <c r="B1" s="683" t="s">
        <v>296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55"/>
      <c r="E6" s="55"/>
      <c r="F6" s="56"/>
      <c r="I6"/>
      <c r="J6"/>
      <c r="K6"/>
      <c r="L6"/>
    </row>
    <row r="7" spans="1:12" s="12" customFormat="1" ht="36.9" customHeight="1" x14ac:dyDescent="0.25">
      <c r="A7" s="389"/>
      <c r="B7" s="137" t="s">
        <v>108</v>
      </c>
      <c r="C7" s="528" t="s">
        <v>354</v>
      </c>
      <c r="D7" s="322">
        <v>11103.406300000001</v>
      </c>
      <c r="E7" s="322">
        <v>18075.346699999998</v>
      </c>
      <c r="F7" s="529">
        <f t="shared" ref="F7:F25" si="0">E7/D7*100</f>
        <v>162.7910049549389</v>
      </c>
      <c r="I7" s="237"/>
      <c r="J7"/>
      <c r="K7"/>
      <c r="L7"/>
    </row>
    <row r="8" spans="1:12" s="12" customFormat="1" ht="36.9" customHeight="1" x14ac:dyDescent="0.25">
      <c r="A8" s="389"/>
      <c r="B8" s="138" t="s">
        <v>109</v>
      </c>
      <c r="C8" s="530" t="s">
        <v>355</v>
      </c>
      <c r="D8" s="323">
        <v>9713.4786999999997</v>
      </c>
      <c r="E8" s="323">
        <v>16637.746500000001</v>
      </c>
      <c r="F8" s="267">
        <f t="shared" si="0"/>
        <v>171.28514936672482</v>
      </c>
      <c r="I8"/>
      <c r="J8"/>
      <c r="K8"/>
      <c r="L8"/>
    </row>
    <row r="9" spans="1:12" s="12" customFormat="1" ht="36.9" customHeight="1" x14ac:dyDescent="0.25">
      <c r="A9" s="389"/>
      <c r="B9" s="138" t="s">
        <v>110</v>
      </c>
      <c r="C9" s="530" t="s">
        <v>356</v>
      </c>
      <c r="D9" s="323">
        <v>1130.1627000000001</v>
      </c>
      <c r="E9" s="323">
        <v>1119.5938000000001</v>
      </c>
      <c r="F9" s="267">
        <f t="shared" si="0"/>
        <v>99.064833762430851</v>
      </c>
      <c r="I9"/>
      <c r="J9"/>
      <c r="K9"/>
      <c r="L9"/>
    </row>
    <row r="10" spans="1:12" s="12" customFormat="1" ht="36.9" customHeight="1" x14ac:dyDescent="0.25">
      <c r="A10" s="389"/>
      <c r="B10" s="138" t="s">
        <v>111</v>
      </c>
      <c r="C10" s="530" t="s">
        <v>357</v>
      </c>
      <c r="D10" s="323">
        <v>91.455399999999997</v>
      </c>
      <c r="E10" s="323">
        <v>79.671199999999999</v>
      </c>
      <c r="F10" s="267">
        <f t="shared" si="0"/>
        <v>87.114812247281193</v>
      </c>
      <c r="I10"/>
      <c r="J10"/>
      <c r="K10"/>
      <c r="L10"/>
    </row>
    <row r="11" spans="1:12" s="12" customFormat="1" ht="36.9" customHeight="1" x14ac:dyDescent="0.25">
      <c r="A11" s="389"/>
      <c r="B11" s="138" t="s">
        <v>112</v>
      </c>
      <c r="C11" s="530" t="s">
        <v>358</v>
      </c>
      <c r="D11" s="323">
        <v>165.1172</v>
      </c>
      <c r="E11" s="323">
        <v>213.74289999999999</v>
      </c>
      <c r="F11" s="267">
        <f t="shared" si="0"/>
        <v>129.44920335373905</v>
      </c>
      <c r="I11"/>
      <c r="J11"/>
      <c r="K11"/>
      <c r="L11"/>
    </row>
    <row r="12" spans="1:12" s="12" customFormat="1" ht="36.9" customHeight="1" x14ac:dyDescent="0.25">
      <c r="A12" s="389"/>
      <c r="B12" s="137" t="s">
        <v>338</v>
      </c>
      <c r="C12" s="528" t="s">
        <v>359</v>
      </c>
      <c r="D12" s="322">
        <v>7189.4965000000002</v>
      </c>
      <c r="E12" s="322">
        <v>10616.3873</v>
      </c>
      <c r="F12" s="529">
        <f t="shared" si="0"/>
        <v>147.66524053527252</v>
      </c>
      <c r="I12"/>
      <c r="J12"/>
      <c r="K12"/>
      <c r="L12"/>
    </row>
    <row r="13" spans="1:12" s="12" customFormat="1" ht="36.9" customHeight="1" x14ac:dyDescent="0.25">
      <c r="A13" s="389"/>
      <c r="B13" s="138" t="s">
        <v>113</v>
      </c>
      <c r="C13" s="530" t="s">
        <v>360</v>
      </c>
      <c r="D13" s="323">
        <v>4669.1376</v>
      </c>
      <c r="E13" s="323">
        <v>6916.4592000000002</v>
      </c>
      <c r="F13" s="267">
        <f t="shared" si="0"/>
        <v>148.13140653640193</v>
      </c>
      <c r="I13"/>
      <c r="J13"/>
      <c r="K13"/>
      <c r="L13"/>
    </row>
    <row r="14" spans="1:12" s="12" customFormat="1" ht="36.9" customHeight="1" x14ac:dyDescent="0.25">
      <c r="A14" s="389"/>
      <c r="B14" s="138" t="s">
        <v>114</v>
      </c>
      <c r="C14" s="530" t="s">
        <v>367</v>
      </c>
      <c r="D14" s="323">
        <v>2175.3966</v>
      </c>
      <c r="E14" s="323">
        <v>3231.1116000000002</v>
      </c>
      <c r="F14" s="267">
        <f t="shared" si="0"/>
        <v>148.5297715368315</v>
      </c>
      <c r="I14"/>
      <c r="J14"/>
      <c r="K14"/>
      <c r="L14"/>
    </row>
    <row r="15" spans="1:12" s="12" customFormat="1" ht="36.9" customHeight="1" x14ac:dyDescent="0.25">
      <c r="A15" s="389"/>
      <c r="B15" s="138" t="s">
        <v>115</v>
      </c>
      <c r="C15" s="530" t="s">
        <v>368</v>
      </c>
      <c r="D15" s="323">
        <v>0.58850000000000002</v>
      </c>
      <c r="E15" s="323">
        <v>17.202500000000001</v>
      </c>
      <c r="F15" s="267">
        <f t="shared" si="0"/>
        <v>2923.1096006796943</v>
      </c>
      <c r="I15"/>
      <c r="J15"/>
      <c r="K15"/>
      <c r="L15"/>
    </row>
    <row r="16" spans="1:12" s="12" customFormat="1" ht="36.9" customHeight="1" x14ac:dyDescent="0.25">
      <c r="A16" s="389"/>
      <c r="B16" s="138" t="s">
        <v>116</v>
      </c>
      <c r="C16" s="530" t="s">
        <v>391</v>
      </c>
      <c r="D16" s="323">
        <v>0.1668</v>
      </c>
      <c r="E16" s="323">
        <v>0.11890000000000001</v>
      </c>
      <c r="F16" s="267">
        <f t="shared" si="0"/>
        <v>71.282973621103125</v>
      </c>
      <c r="I16"/>
      <c r="J16"/>
      <c r="K16"/>
      <c r="L16"/>
    </row>
    <row r="17" spans="1:12" s="12" customFormat="1" ht="36.9" customHeight="1" x14ac:dyDescent="0.25">
      <c r="A17" s="389"/>
      <c r="B17" s="138" t="s">
        <v>117</v>
      </c>
      <c r="C17" s="530" t="s">
        <v>392</v>
      </c>
      <c r="D17" s="323">
        <v>152.85550000000001</v>
      </c>
      <c r="E17" s="323">
        <v>174.32149999999999</v>
      </c>
      <c r="F17" s="267">
        <f t="shared" si="0"/>
        <v>114.04332850306334</v>
      </c>
      <c r="I17"/>
      <c r="J17"/>
      <c r="K17"/>
      <c r="L17"/>
    </row>
    <row r="18" spans="1:12" s="12" customFormat="1" ht="36.9" customHeight="1" x14ac:dyDescent="0.25">
      <c r="A18" s="389"/>
      <c r="B18" s="137" t="s">
        <v>303</v>
      </c>
      <c r="C18" s="528" t="s">
        <v>393</v>
      </c>
      <c r="D18" s="322">
        <v>3913.9097999999999</v>
      </c>
      <c r="E18" s="322">
        <v>7458.9593999999997</v>
      </c>
      <c r="F18" s="529">
        <f t="shared" si="0"/>
        <v>190.57565915290127</v>
      </c>
      <c r="I18"/>
      <c r="J18"/>
      <c r="K18"/>
      <c r="L18"/>
    </row>
    <row r="19" spans="1:12" s="12" customFormat="1" ht="36.9" customHeight="1" x14ac:dyDescent="0.25">
      <c r="A19" s="389"/>
      <c r="B19" s="138" t="s">
        <v>118</v>
      </c>
      <c r="C19" s="530" t="s">
        <v>408</v>
      </c>
      <c r="D19" s="323">
        <v>233.9093</v>
      </c>
      <c r="E19" s="323">
        <v>460.97980000000001</v>
      </c>
      <c r="F19" s="267">
        <f t="shared" si="0"/>
        <v>197.07630265235287</v>
      </c>
    </row>
    <row r="20" spans="1:12" s="12" customFormat="1" ht="36.9" customHeight="1" x14ac:dyDescent="0.25">
      <c r="A20" s="389"/>
      <c r="B20" s="138" t="s">
        <v>649</v>
      </c>
      <c r="C20" s="530" t="s">
        <v>409</v>
      </c>
      <c r="D20" s="323">
        <v>3388.6889000000001</v>
      </c>
      <c r="E20" s="323">
        <v>7337.6091999999999</v>
      </c>
      <c r="F20" s="267">
        <f t="shared" si="0"/>
        <v>216.53239398871932</v>
      </c>
    </row>
    <row r="21" spans="1:12" s="12" customFormat="1" ht="36.9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6997.8054000000002</v>
      </c>
      <c r="F21" s="277" t="s">
        <v>435</v>
      </c>
    </row>
    <row r="22" spans="1:12" s="12" customFormat="1" ht="36.9" customHeight="1" x14ac:dyDescent="0.25">
      <c r="A22" s="389"/>
      <c r="B22" s="138" t="s">
        <v>120</v>
      </c>
      <c r="C22" s="530" t="s">
        <v>411</v>
      </c>
      <c r="D22" s="323">
        <v>759.13019999999995</v>
      </c>
      <c r="E22" s="323">
        <v>582.33000000000004</v>
      </c>
      <c r="F22" s="267">
        <f t="shared" si="0"/>
        <v>76.710161181836796</v>
      </c>
    </row>
    <row r="23" spans="1:12" s="12" customFormat="1" ht="36.9" customHeight="1" x14ac:dyDescent="0.25">
      <c r="A23" s="389"/>
      <c r="B23" s="138" t="s">
        <v>650</v>
      </c>
      <c r="C23" s="530" t="s">
        <v>412</v>
      </c>
      <c r="D23" s="323">
        <v>12.0853</v>
      </c>
      <c r="E23" s="323">
        <v>42.568399999999997</v>
      </c>
      <c r="F23" s="267">
        <f t="shared" si="0"/>
        <v>352.23287795917349</v>
      </c>
    </row>
    <row r="24" spans="1:12" s="12" customFormat="1" ht="36.9" customHeight="1" x14ac:dyDescent="0.25">
      <c r="A24" s="389"/>
      <c r="B24" s="138" t="s">
        <v>651</v>
      </c>
      <c r="C24" s="530" t="s">
        <v>413</v>
      </c>
      <c r="D24" s="323">
        <v>101.53700000000001</v>
      </c>
      <c r="E24" s="323">
        <v>158.86959999999999</v>
      </c>
      <c r="F24" s="267">
        <f t="shared" si="0"/>
        <v>156.46473699242637</v>
      </c>
    </row>
    <row r="25" spans="1:12" ht="36.9" customHeight="1" x14ac:dyDescent="0.25">
      <c r="A25" s="389"/>
      <c r="B25" s="137" t="s">
        <v>121</v>
      </c>
      <c r="C25" s="528" t="s">
        <v>414</v>
      </c>
      <c r="D25" s="322">
        <v>669.67849999999999</v>
      </c>
      <c r="E25" s="322">
        <v>466.02879999999999</v>
      </c>
      <c r="F25" s="529">
        <f t="shared" si="0"/>
        <v>69.589930093320902</v>
      </c>
    </row>
    <row r="26" spans="1:12" ht="13.8" x14ac:dyDescent="0.25">
      <c r="A26" s="389"/>
      <c r="B26" s="396"/>
      <c r="C26" s="390"/>
      <c r="D26" s="392"/>
      <c r="E26" s="392"/>
      <c r="F26" s="391"/>
    </row>
    <row r="27" spans="1:12" ht="13.8" x14ac:dyDescent="0.25">
      <c r="A27" s="215"/>
      <c r="B27" s="397"/>
      <c r="C27" s="393"/>
      <c r="D27" s="394"/>
      <c r="E27" s="394"/>
      <c r="F27" s="395"/>
    </row>
    <row r="28" spans="1:12" x14ac:dyDescent="0.25">
      <c r="A28" s="215"/>
      <c r="B28" s="397"/>
      <c r="C28" s="215"/>
      <c r="D28" s="215"/>
      <c r="E28" s="215"/>
      <c r="F28" s="2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5" orientation="portrait" r:id="rId1"/>
  <headerFooter alignWithMargins="0">
    <oddFooter>&amp;C&amp;8- 31 -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8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3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50.25" customHeight="1" x14ac:dyDescent="0.25">
      <c r="B1" s="683" t="s">
        <v>540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55"/>
      <c r="E6" s="55"/>
      <c r="F6" s="56"/>
      <c r="I6"/>
      <c r="J6"/>
      <c r="K6"/>
      <c r="L6"/>
    </row>
    <row r="7" spans="1:12" s="12" customFormat="1" ht="35.1" customHeight="1" x14ac:dyDescent="0.25">
      <c r="A7" s="389"/>
      <c r="B7" s="137" t="s">
        <v>108</v>
      </c>
      <c r="C7" s="528" t="s">
        <v>354</v>
      </c>
      <c r="D7" s="322">
        <v>22578.312600000001</v>
      </c>
      <c r="E7" s="322">
        <v>36990.713600000003</v>
      </c>
      <c r="F7" s="529">
        <f t="shared" ref="F7:F25" si="0">E7/D7*100</f>
        <v>163.8329411738236</v>
      </c>
      <c r="I7"/>
      <c r="J7"/>
      <c r="K7"/>
      <c r="L7"/>
    </row>
    <row r="8" spans="1:12" s="12" customFormat="1" ht="35.1" customHeight="1" x14ac:dyDescent="0.25">
      <c r="A8" s="389"/>
      <c r="B8" s="138" t="s">
        <v>109</v>
      </c>
      <c r="C8" s="530" t="s">
        <v>355</v>
      </c>
      <c r="D8" s="323">
        <v>19765.395499999999</v>
      </c>
      <c r="E8" s="323">
        <v>33970.0674</v>
      </c>
      <c r="F8" s="267">
        <f t="shared" si="0"/>
        <v>171.86636816854994</v>
      </c>
      <c r="I8"/>
      <c r="J8"/>
      <c r="K8"/>
      <c r="L8"/>
    </row>
    <row r="9" spans="1:12" s="12" customFormat="1" ht="35.1" customHeight="1" x14ac:dyDescent="0.25">
      <c r="A9" s="389"/>
      <c r="B9" s="138" t="s">
        <v>110</v>
      </c>
      <c r="C9" s="530" t="s">
        <v>356</v>
      </c>
      <c r="D9" s="323">
        <v>2268.7874000000002</v>
      </c>
      <c r="E9" s="323">
        <v>2283.6693</v>
      </c>
      <c r="F9" s="267">
        <f t="shared" si="0"/>
        <v>100.65594070206842</v>
      </c>
      <c r="I9"/>
      <c r="J9"/>
      <c r="K9"/>
      <c r="L9"/>
    </row>
    <row r="10" spans="1:12" s="12" customFormat="1" ht="35.1" customHeight="1" x14ac:dyDescent="0.25">
      <c r="A10" s="389"/>
      <c r="B10" s="138" t="s">
        <v>111</v>
      </c>
      <c r="C10" s="530" t="s">
        <v>357</v>
      </c>
      <c r="D10" s="323">
        <v>210.40100000000001</v>
      </c>
      <c r="E10" s="323">
        <v>163.7749</v>
      </c>
      <c r="F10" s="267">
        <f t="shared" si="0"/>
        <v>77.839411409641585</v>
      </c>
      <c r="I10"/>
      <c r="J10"/>
      <c r="K10"/>
      <c r="L10"/>
    </row>
    <row r="11" spans="1:12" s="12" customFormat="1" ht="35.1" customHeight="1" x14ac:dyDescent="0.25">
      <c r="A11" s="389"/>
      <c r="B11" s="138" t="s">
        <v>112</v>
      </c>
      <c r="C11" s="530" t="s">
        <v>358</v>
      </c>
      <c r="D11" s="323">
        <v>328.02229999999997</v>
      </c>
      <c r="E11" s="323">
        <v>445.01179999999999</v>
      </c>
      <c r="F11" s="267">
        <f t="shared" si="0"/>
        <v>135.66510569555788</v>
      </c>
      <c r="I11"/>
      <c r="J11"/>
      <c r="K11"/>
      <c r="L11"/>
    </row>
    <row r="12" spans="1:12" s="12" customFormat="1" ht="35.1" customHeight="1" x14ac:dyDescent="0.25">
      <c r="A12" s="389"/>
      <c r="B12" s="137" t="s">
        <v>338</v>
      </c>
      <c r="C12" s="528" t="s">
        <v>359</v>
      </c>
      <c r="D12" s="322">
        <v>14769.1957</v>
      </c>
      <c r="E12" s="322">
        <v>20865.325000000001</v>
      </c>
      <c r="F12" s="529">
        <f t="shared" si="0"/>
        <v>141.27597347768909</v>
      </c>
      <c r="I12"/>
      <c r="J12"/>
      <c r="K12"/>
      <c r="L12"/>
    </row>
    <row r="13" spans="1:12" s="12" customFormat="1" ht="35.1" customHeight="1" x14ac:dyDescent="0.25">
      <c r="A13" s="389"/>
      <c r="B13" s="138" t="s">
        <v>113</v>
      </c>
      <c r="C13" s="530" t="s">
        <v>360</v>
      </c>
      <c r="D13" s="323">
        <v>9813.5179000000007</v>
      </c>
      <c r="E13" s="323">
        <v>13277.1294</v>
      </c>
      <c r="F13" s="267">
        <f t="shared" si="0"/>
        <v>135.29429033802444</v>
      </c>
      <c r="I13"/>
      <c r="J13"/>
      <c r="K13"/>
      <c r="L13"/>
    </row>
    <row r="14" spans="1:12" s="12" customFormat="1" ht="35.1" customHeight="1" x14ac:dyDescent="0.25">
      <c r="A14" s="389"/>
      <c r="B14" s="138" t="s">
        <v>114</v>
      </c>
      <c r="C14" s="530" t="s">
        <v>367</v>
      </c>
      <c r="D14" s="323">
        <v>4245.9120999999996</v>
      </c>
      <c r="E14" s="323">
        <v>6642.9120000000003</v>
      </c>
      <c r="F14" s="267">
        <f t="shared" si="0"/>
        <v>156.45429871240154</v>
      </c>
      <c r="I14"/>
      <c r="J14"/>
      <c r="K14"/>
      <c r="L14"/>
    </row>
    <row r="15" spans="1:12" s="12" customFormat="1" ht="35.1" customHeight="1" x14ac:dyDescent="0.25">
      <c r="A15" s="389"/>
      <c r="B15" s="138" t="s">
        <v>115</v>
      </c>
      <c r="C15" s="530" t="s">
        <v>368</v>
      </c>
      <c r="D15" s="323">
        <v>3.4359999999999999</v>
      </c>
      <c r="E15" s="323">
        <v>18.0884</v>
      </c>
      <c r="F15" s="267">
        <f t="shared" si="0"/>
        <v>526.43771827706644</v>
      </c>
      <c r="I15"/>
      <c r="J15"/>
      <c r="K15"/>
      <c r="L15"/>
    </row>
    <row r="16" spans="1:12" s="12" customFormat="1" ht="35.1" customHeight="1" x14ac:dyDescent="0.25">
      <c r="A16" s="389"/>
      <c r="B16" s="138" t="s">
        <v>116</v>
      </c>
      <c r="C16" s="530" t="s">
        <v>391</v>
      </c>
      <c r="D16" s="323">
        <v>0.4607</v>
      </c>
      <c r="E16" s="323">
        <v>0.33</v>
      </c>
      <c r="F16" s="267">
        <f t="shared" si="0"/>
        <v>71.63012806598654</v>
      </c>
      <c r="I16"/>
      <c r="J16"/>
      <c r="K16"/>
      <c r="L16"/>
    </row>
    <row r="17" spans="1:12" s="12" customFormat="1" ht="35.1" customHeight="1" x14ac:dyDescent="0.25">
      <c r="A17" s="389"/>
      <c r="B17" s="138" t="s">
        <v>117</v>
      </c>
      <c r="C17" s="530" t="s">
        <v>392</v>
      </c>
      <c r="D17" s="323">
        <v>300.40050000000002</v>
      </c>
      <c r="E17" s="323">
        <v>333.42180000000002</v>
      </c>
      <c r="F17" s="267">
        <f t="shared" si="0"/>
        <v>110.99242511247485</v>
      </c>
      <c r="I17"/>
      <c r="J17"/>
      <c r="K17"/>
      <c r="L17"/>
    </row>
    <row r="18" spans="1:12" s="12" customFormat="1" ht="35.1" customHeight="1" x14ac:dyDescent="0.25">
      <c r="A18" s="389"/>
      <c r="B18" s="137" t="s">
        <v>303</v>
      </c>
      <c r="C18" s="528" t="s">
        <v>393</v>
      </c>
      <c r="D18" s="322">
        <v>7809.1169</v>
      </c>
      <c r="E18" s="322">
        <v>16125.3886</v>
      </c>
      <c r="F18" s="529">
        <f t="shared" si="0"/>
        <v>206.49439375148808</v>
      </c>
      <c r="I18"/>
      <c r="J18"/>
      <c r="K18"/>
      <c r="L18"/>
    </row>
    <row r="19" spans="1:12" s="12" customFormat="1" ht="35.1" customHeight="1" x14ac:dyDescent="0.25">
      <c r="A19" s="389"/>
      <c r="B19" s="138" t="s">
        <v>118</v>
      </c>
      <c r="C19" s="530" t="s">
        <v>408</v>
      </c>
      <c r="D19" s="323">
        <v>500.34809999999999</v>
      </c>
      <c r="E19" s="323">
        <v>1447.2861</v>
      </c>
      <c r="F19" s="267">
        <f t="shared" si="0"/>
        <v>289.25584008413347</v>
      </c>
    </row>
    <row r="20" spans="1:12" s="12" customFormat="1" ht="35.1" customHeight="1" x14ac:dyDescent="0.25">
      <c r="A20" s="389"/>
      <c r="B20" s="138" t="s">
        <v>649</v>
      </c>
      <c r="C20" s="530" t="s">
        <v>409</v>
      </c>
      <c r="D20" s="323">
        <v>6495.8218999999999</v>
      </c>
      <c r="E20" s="323">
        <v>14464.625</v>
      </c>
      <c r="F20" s="267">
        <f t="shared" si="0"/>
        <v>222.6758249021575</v>
      </c>
    </row>
    <row r="21" spans="1:12" s="12" customFormat="1" ht="35.1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14082.722599999999</v>
      </c>
      <c r="F21" s="277" t="s">
        <v>435</v>
      </c>
    </row>
    <row r="22" spans="1:12" s="12" customFormat="1" ht="35.1" customHeight="1" x14ac:dyDescent="0.25">
      <c r="A22" s="389"/>
      <c r="B22" s="138" t="s">
        <v>120</v>
      </c>
      <c r="C22" s="530" t="s">
        <v>411</v>
      </c>
      <c r="D22" s="323">
        <v>1813.6431</v>
      </c>
      <c r="E22" s="323">
        <v>3108.0497</v>
      </c>
      <c r="F22" s="267">
        <f t="shared" si="0"/>
        <v>171.37052488441634</v>
      </c>
    </row>
    <row r="23" spans="1:12" s="12" customFormat="1" ht="35.1" customHeight="1" x14ac:dyDescent="0.25">
      <c r="A23" s="389"/>
      <c r="B23" s="138" t="s">
        <v>650</v>
      </c>
      <c r="C23" s="530" t="s">
        <v>412</v>
      </c>
      <c r="D23" s="323">
        <v>18.617899999999999</v>
      </c>
      <c r="E23" s="323">
        <v>76.777500000000003</v>
      </c>
      <c r="F23" s="267">
        <f t="shared" si="0"/>
        <v>412.38539255232871</v>
      </c>
    </row>
    <row r="24" spans="1:12" s="12" customFormat="1" ht="35.1" customHeight="1" x14ac:dyDescent="0.25">
      <c r="A24" s="389"/>
      <c r="B24" s="138" t="s">
        <v>651</v>
      </c>
      <c r="C24" s="530" t="s">
        <v>413</v>
      </c>
      <c r="D24" s="323">
        <v>189.7062</v>
      </c>
      <c r="E24" s="323">
        <v>293.02530000000002</v>
      </c>
      <c r="F24" s="267">
        <f t="shared" si="0"/>
        <v>154.46269020200711</v>
      </c>
    </row>
    <row r="25" spans="1:12" ht="35.1" customHeight="1" x14ac:dyDescent="0.25">
      <c r="A25" s="389"/>
      <c r="B25" s="137" t="s">
        <v>121</v>
      </c>
      <c r="C25" s="528" t="s">
        <v>414</v>
      </c>
      <c r="D25" s="322">
        <v>1642.5547999999999</v>
      </c>
      <c r="E25" s="322">
        <v>2891.8018999999999</v>
      </c>
      <c r="F25" s="529">
        <f t="shared" si="0"/>
        <v>176.05512461441165</v>
      </c>
    </row>
    <row r="26" spans="1:12" ht="8.1" customHeight="1" x14ac:dyDescent="0.25">
      <c r="A26" s="389"/>
      <c r="B26" s="398"/>
      <c r="C26" s="399"/>
      <c r="D26" s="268"/>
      <c r="E26" s="268"/>
      <c r="F26" s="400"/>
    </row>
    <row r="27" spans="1:12" ht="13.8" x14ac:dyDescent="0.25">
      <c r="B27" s="10" t="s">
        <v>464</v>
      </c>
      <c r="C27" s="71"/>
      <c r="D27" s="72"/>
      <c r="E27" s="72"/>
      <c r="F27" s="73"/>
    </row>
    <row r="28" spans="1:12" x14ac:dyDescent="0.25">
      <c r="B28" s="10" t="s">
        <v>659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5" orientation="portrait" r:id="rId1"/>
  <headerFooter alignWithMargins="0">
    <oddFooter>&amp;C&amp;8- 32 -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6"/>
  <sheetViews>
    <sheetView zoomScaleNormal="100" workbookViewId="0">
      <selection activeCell="I13" sqref="I13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1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588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A4" s="127"/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531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A6" s="127"/>
      <c r="B6" s="57"/>
      <c r="C6" s="55"/>
      <c r="D6" s="55"/>
      <c r="E6" s="55"/>
      <c r="F6" s="56"/>
      <c r="I6"/>
      <c r="J6"/>
      <c r="K6"/>
      <c r="L6"/>
    </row>
    <row r="7" spans="1:12" s="12" customFormat="1" ht="36.9" customHeight="1" x14ac:dyDescent="0.25">
      <c r="A7" s="127"/>
      <c r="B7" s="137" t="s">
        <v>108</v>
      </c>
      <c r="C7" s="528" t="s">
        <v>354</v>
      </c>
      <c r="D7" s="322">
        <v>3724.1550999999999</v>
      </c>
      <c r="E7" s="322">
        <v>6494.6252999999997</v>
      </c>
      <c r="F7" s="529">
        <f t="shared" ref="F7:F24" si="0">E7/D7*100</f>
        <v>174.39191240987788</v>
      </c>
      <c r="I7"/>
      <c r="J7"/>
      <c r="K7"/>
      <c r="L7"/>
    </row>
    <row r="8" spans="1:12" s="12" customFormat="1" ht="36.9" customHeight="1" x14ac:dyDescent="0.25">
      <c r="A8" s="532"/>
      <c r="B8" s="138" t="s">
        <v>109</v>
      </c>
      <c r="C8" s="530" t="s">
        <v>355</v>
      </c>
      <c r="D8" s="323">
        <v>3366.5003999999999</v>
      </c>
      <c r="E8" s="323">
        <v>6139.7727999999997</v>
      </c>
      <c r="F8" s="267">
        <f t="shared" si="0"/>
        <v>182.37849607859843</v>
      </c>
      <c r="I8"/>
      <c r="J8"/>
      <c r="K8"/>
      <c r="L8"/>
    </row>
    <row r="9" spans="1:12" s="12" customFormat="1" ht="36.9" customHeight="1" x14ac:dyDescent="0.25">
      <c r="A9" s="226"/>
      <c r="B9" s="138" t="s">
        <v>110</v>
      </c>
      <c r="C9" s="530" t="s">
        <v>356</v>
      </c>
      <c r="D9" s="323">
        <v>342.95549999999997</v>
      </c>
      <c r="E9" s="323">
        <v>339.58580000000001</v>
      </c>
      <c r="F9" s="267">
        <f t="shared" si="0"/>
        <v>99.017452701589576</v>
      </c>
      <c r="I9"/>
      <c r="J9"/>
      <c r="K9"/>
      <c r="L9"/>
    </row>
    <row r="10" spans="1:12" s="12" customFormat="1" ht="36.9" customHeight="1" x14ac:dyDescent="0.25">
      <c r="A10" s="226"/>
      <c r="B10" s="138" t="s">
        <v>111</v>
      </c>
      <c r="C10" s="530" t="s">
        <v>357</v>
      </c>
      <c r="D10" s="323">
        <v>14.1693</v>
      </c>
      <c r="E10" s="323">
        <v>15.2667</v>
      </c>
      <c r="F10" s="267">
        <f t="shared" si="0"/>
        <v>107.74491329846923</v>
      </c>
      <c r="I10"/>
      <c r="J10"/>
      <c r="K10"/>
      <c r="L10"/>
    </row>
    <row r="11" spans="1:12" s="12" customFormat="1" ht="36.9" customHeight="1" x14ac:dyDescent="0.25">
      <c r="A11" s="226"/>
      <c r="B11" s="138" t="s">
        <v>112</v>
      </c>
      <c r="C11" s="530" t="s">
        <v>358</v>
      </c>
      <c r="D11" s="323">
        <v>0.52990000000000004</v>
      </c>
      <c r="E11" s="278" t="s">
        <v>660</v>
      </c>
      <c r="F11" s="277" t="s">
        <v>435</v>
      </c>
      <c r="I11"/>
      <c r="J11"/>
      <c r="K11"/>
      <c r="L11"/>
    </row>
    <row r="12" spans="1:12" s="12" customFormat="1" ht="36.9" customHeight="1" x14ac:dyDescent="0.25">
      <c r="A12" s="226"/>
      <c r="B12" s="137" t="s">
        <v>338</v>
      </c>
      <c r="C12" s="528" t="s">
        <v>359</v>
      </c>
      <c r="D12" s="322">
        <v>2064.4625000000001</v>
      </c>
      <c r="E12" s="322">
        <v>3006.1696999999999</v>
      </c>
      <c r="F12" s="529">
        <f t="shared" si="0"/>
        <v>145.61512742420848</v>
      </c>
      <c r="I12"/>
      <c r="J12"/>
      <c r="K12"/>
      <c r="L12"/>
    </row>
    <row r="13" spans="1:12" s="12" customFormat="1" ht="36.9" customHeight="1" x14ac:dyDescent="0.25">
      <c r="A13" s="532"/>
      <c r="B13" s="138" t="s">
        <v>113</v>
      </c>
      <c r="C13" s="530" t="s">
        <v>360</v>
      </c>
      <c r="D13" s="323">
        <v>1175.4597000000001</v>
      </c>
      <c r="E13" s="323">
        <v>1571.2118</v>
      </c>
      <c r="F13" s="267">
        <f t="shared" si="0"/>
        <v>133.66785777513257</v>
      </c>
      <c r="I13"/>
      <c r="J13"/>
      <c r="K13"/>
      <c r="L13"/>
    </row>
    <row r="14" spans="1:12" s="12" customFormat="1" ht="36.9" customHeight="1" x14ac:dyDescent="0.25">
      <c r="A14" s="226"/>
      <c r="B14" s="138" t="s">
        <v>114</v>
      </c>
      <c r="C14" s="530" t="s">
        <v>367</v>
      </c>
      <c r="D14" s="323">
        <v>741.48090000000002</v>
      </c>
      <c r="E14" s="323">
        <v>1205.3325</v>
      </c>
      <c r="F14" s="267">
        <f t="shared" si="0"/>
        <v>162.55745764995427</v>
      </c>
      <c r="I14"/>
      <c r="J14"/>
      <c r="K14"/>
      <c r="L14"/>
    </row>
    <row r="15" spans="1:12" s="12" customFormat="1" ht="36.9" customHeight="1" x14ac:dyDescent="0.25">
      <c r="A15" s="226"/>
      <c r="B15" s="138" t="s">
        <v>115</v>
      </c>
      <c r="C15" s="530" t="s">
        <v>368</v>
      </c>
      <c r="D15" s="323">
        <v>1.1299999999999999E-2</v>
      </c>
      <c r="E15" s="323">
        <v>2.0000000000000001E-4</v>
      </c>
      <c r="F15" s="267">
        <f t="shared" si="0"/>
        <v>1.7699115044247791</v>
      </c>
      <c r="I15"/>
      <c r="J15"/>
      <c r="K15"/>
      <c r="L15"/>
    </row>
    <row r="16" spans="1:12" s="12" customFormat="1" ht="36.9" customHeight="1" x14ac:dyDescent="0.25">
      <c r="A16" s="226"/>
      <c r="B16" s="138" t="s">
        <v>116</v>
      </c>
      <c r="C16" s="530" t="s">
        <v>391</v>
      </c>
      <c r="D16" s="323">
        <v>-3.0300000000000001E-2</v>
      </c>
      <c r="E16" s="323">
        <v>-3.1199999999999999E-2</v>
      </c>
      <c r="F16" s="277" t="s">
        <v>435</v>
      </c>
      <c r="I16"/>
      <c r="J16"/>
      <c r="K16"/>
      <c r="L16"/>
    </row>
    <row r="17" spans="1:12" s="12" customFormat="1" ht="36.9" customHeight="1" x14ac:dyDescent="0.25">
      <c r="A17" s="226"/>
      <c r="B17" s="138" t="s">
        <v>117</v>
      </c>
      <c r="C17" s="530" t="s">
        <v>392</v>
      </c>
      <c r="D17" s="323">
        <v>32.765599999999999</v>
      </c>
      <c r="E17" s="323">
        <v>36.563200000000002</v>
      </c>
      <c r="F17" s="267">
        <f t="shared" si="0"/>
        <v>111.59020436067095</v>
      </c>
      <c r="I17"/>
      <c r="J17"/>
      <c r="K17"/>
      <c r="L17"/>
    </row>
    <row r="18" spans="1:12" s="12" customFormat="1" ht="36.9" customHeight="1" x14ac:dyDescent="0.25">
      <c r="A18" s="226"/>
      <c r="B18" s="137" t="s">
        <v>303</v>
      </c>
      <c r="C18" s="528" t="s">
        <v>393</v>
      </c>
      <c r="D18" s="322">
        <v>1659.6926000000001</v>
      </c>
      <c r="E18" s="322">
        <v>3488.4555999999998</v>
      </c>
      <c r="F18" s="529">
        <f t="shared" si="0"/>
        <v>210.1868502637175</v>
      </c>
      <c r="I18"/>
      <c r="J18"/>
      <c r="K18"/>
      <c r="L18"/>
    </row>
    <row r="19" spans="1:12" s="12" customFormat="1" ht="36.9" customHeight="1" x14ac:dyDescent="0.25">
      <c r="A19" s="532"/>
      <c r="B19" s="138" t="s">
        <v>118</v>
      </c>
      <c r="C19" s="530" t="s">
        <v>408</v>
      </c>
      <c r="D19" s="323">
        <v>79.152699999999996</v>
      </c>
      <c r="E19" s="323">
        <v>92.854900000000001</v>
      </c>
      <c r="F19" s="267">
        <f t="shared" si="0"/>
        <v>117.31109614706763</v>
      </c>
    </row>
    <row r="20" spans="1:12" s="12" customFormat="1" ht="36.9" customHeight="1" x14ac:dyDescent="0.25">
      <c r="A20" s="226"/>
      <c r="B20" s="138" t="s">
        <v>649</v>
      </c>
      <c r="C20" s="530" t="s">
        <v>409</v>
      </c>
      <c r="D20" s="323">
        <v>1473.5151000000001</v>
      </c>
      <c r="E20" s="323">
        <v>3581.3004000000001</v>
      </c>
      <c r="F20" s="267">
        <f t="shared" si="0"/>
        <v>243.04470310484092</v>
      </c>
    </row>
    <row r="21" spans="1:12" s="12" customFormat="1" ht="36.9" customHeight="1" x14ac:dyDescent="0.25">
      <c r="A21" s="226"/>
      <c r="B21" s="138" t="s">
        <v>119</v>
      </c>
      <c r="C21" s="530" t="s">
        <v>410</v>
      </c>
      <c r="D21" s="647" t="s">
        <v>447</v>
      </c>
      <c r="E21" s="323">
        <v>3580.8971999999999</v>
      </c>
      <c r="F21" s="277" t="s">
        <v>435</v>
      </c>
    </row>
    <row r="22" spans="1:12" s="12" customFormat="1" ht="36.9" customHeight="1" x14ac:dyDescent="0.25">
      <c r="A22" s="226"/>
      <c r="B22" s="138" t="s">
        <v>120</v>
      </c>
      <c r="C22" s="530" t="s">
        <v>411</v>
      </c>
      <c r="D22" s="323">
        <v>265.33019999999999</v>
      </c>
      <c r="E22" s="323">
        <v>1.01E-2</v>
      </c>
      <c r="F22" s="267">
        <f t="shared" si="0"/>
        <v>3.8065776153637992E-3</v>
      </c>
    </row>
    <row r="23" spans="1:12" s="12" customFormat="1" ht="36.9" customHeight="1" x14ac:dyDescent="0.25">
      <c r="A23" s="226"/>
      <c r="B23" s="138" t="s">
        <v>650</v>
      </c>
      <c r="C23" s="530" t="s">
        <v>412</v>
      </c>
      <c r="D23" s="323">
        <v>4.6399999999999997</v>
      </c>
      <c r="E23" s="323">
        <v>5.0155000000000003</v>
      </c>
      <c r="F23" s="267">
        <f t="shared" si="0"/>
        <v>108.09267241379312</v>
      </c>
    </row>
    <row r="24" spans="1:12" s="12" customFormat="1" ht="36.9" customHeight="1" x14ac:dyDescent="0.25">
      <c r="A24" s="226"/>
      <c r="B24" s="138" t="s">
        <v>651</v>
      </c>
      <c r="C24" s="530" t="s">
        <v>413</v>
      </c>
      <c r="D24" s="323">
        <v>10.4208</v>
      </c>
      <c r="E24" s="323">
        <v>16.220300000000002</v>
      </c>
      <c r="F24" s="267">
        <f t="shared" si="0"/>
        <v>155.6531168432366</v>
      </c>
    </row>
    <row r="25" spans="1:12" ht="36.9" customHeight="1" x14ac:dyDescent="0.25">
      <c r="A25" s="226"/>
      <c r="B25" s="137" t="s">
        <v>121</v>
      </c>
      <c r="C25" s="528" t="s">
        <v>414</v>
      </c>
      <c r="D25" s="322">
        <v>259.54939999999999</v>
      </c>
      <c r="E25" s="322">
        <v>-11.194699999999999</v>
      </c>
      <c r="F25" s="279" t="s">
        <v>435</v>
      </c>
    </row>
    <row r="26" spans="1:12" x14ac:dyDescent="0.25">
      <c r="B26" s="10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&amp;C&amp;8- 33 -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8"/>
  <sheetViews>
    <sheetView zoomScaleNormal="100" workbookViewId="0">
      <selection activeCell="H16" sqref="H16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1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541</v>
      </c>
      <c r="C1" s="683"/>
      <c r="D1" s="683"/>
      <c r="E1" s="683"/>
      <c r="F1" s="683"/>
      <c r="G1" s="24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55"/>
      <c r="E6" s="55"/>
      <c r="F6" s="56"/>
      <c r="I6"/>
      <c r="J6"/>
      <c r="K6"/>
      <c r="L6"/>
    </row>
    <row r="7" spans="1:12" s="12" customFormat="1" ht="36" customHeight="1" x14ac:dyDescent="0.25">
      <c r="A7" s="389"/>
      <c r="B7" s="137" t="s">
        <v>108</v>
      </c>
      <c r="C7" s="528" t="s">
        <v>354</v>
      </c>
      <c r="D7" s="322">
        <v>7255.3491999999997</v>
      </c>
      <c r="E7" s="322">
        <v>13109.4823</v>
      </c>
      <c r="F7" s="529">
        <f t="shared" ref="F7:F25" si="0">E7/D7*100</f>
        <v>180.68713081377254</v>
      </c>
      <c r="I7"/>
      <c r="J7"/>
      <c r="K7"/>
      <c r="L7"/>
    </row>
    <row r="8" spans="1:12" s="12" customFormat="1" ht="36" customHeight="1" x14ac:dyDescent="0.25">
      <c r="A8" s="389"/>
      <c r="B8" s="138" t="s">
        <v>109</v>
      </c>
      <c r="C8" s="530" t="s">
        <v>355</v>
      </c>
      <c r="D8" s="323">
        <v>6574.4159</v>
      </c>
      <c r="E8" s="323">
        <v>12369.1999</v>
      </c>
      <c r="F8" s="267">
        <f t="shared" si="0"/>
        <v>188.14142713423408</v>
      </c>
      <c r="I8"/>
      <c r="J8"/>
      <c r="K8"/>
      <c r="L8"/>
    </row>
    <row r="9" spans="1:12" s="12" customFormat="1" ht="36" customHeight="1" x14ac:dyDescent="0.25">
      <c r="A9" s="389"/>
      <c r="B9" s="138" t="s">
        <v>110</v>
      </c>
      <c r="C9" s="530" t="s">
        <v>356</v>
      </c>
      <c r="D9" s="323">
        <v>653.8107</v>
      </c>
      <c r="E9" s="323">
        <v>705.34569999999997</v>
      </c>
      <c r="F9" s="267">
        <f t="shared" si="0"/>
        <v>107.88225093287704</v>
      </c>
      <c r="I9"/>
      <c r="J9"/>
      <c r="K9"/>
      <c r="L9"/>
    </row>
    <row r="10" spans="1:12" s="12" customFormat="1" ht="36" customHeight="1" x14ac:dyDescent="0.25">
      <c r="A10" s="389"/>
      <c r="B10" s="138" t="s">
        <v>111</v>
      </c>
      <c r="C10" s="530" t="s">
        <v>357</v>
      </c>
      <c r="D10" s="323">
        <v>23.896000000000001</v>
      </c>
      <c r="E10" s="323">
        <v>34.936700000000002</v>
      </c>
      <c r="F10" s="267">
        <f t="shared" si="0"/>
        <v>146.20313023100101</v>
      </c>
      <c r="I10"/>
      <c r="J10"/>
      <c r="K10"/>
      <c r="L10"/>
    </row>
    <row r="11" spans="1:12" s="12" customFormat="1" ht="36" customHeight="1" x14ac:dyDescent="0.25">
      <c r="A11" s="389"/>
      <c r="B11" s="138" t="s">
        <v>112</v>
      </c>
      <c r="C11" s="530" t="s">
        <v>358</v>
      </c>
      <c r="D11" s="323">
        <v>3.2265999999999999</v>
      </c>
      <c r="E11" s="278" t="s">
        <v>660</v>
      </c>
      <c r="F11" s="277" t="s">
        <v>435</v>
      </c>
      <c r="I11"/>
      <c r="J11"/>
      <c r="K11"/>
      <c r="L11"/>
    </row>
    <row r="12" spans="1:12" s="12" customFormat="1" ht="36" customHeight="1" x14ac:dyDescent="0.25">
      <c r="A12" s="389"/>
      <c r="B12" s="137" t="s">
        <v>338</v>
      </c>
      <c r="C12" s="528" t="s">
        <v>359</v>
      </c>
      <c r="D12" s="322">
        <v>4401.7242999999999</v>
      </c>
      <c r="E12" s="322">
        <v>5864.5958000000001</v>
      </c>
      <c r="F12" s="529">
        <f t="shared" si="0"/>
        <v>133.23405557226744</v>
      </c>
      <c r="I12"/>
      <c r="J12"/>
      <c r="K12"/>
      <c r="L12"/>
    </row>
    <row r="13" spans="1:12" s="12" customFormat="1" ht="36" customHeight="1" x14ac:dyDescent="0.25">
      <c r="A13" s="389"/>
      <c r="B13" s="138" t="s">
        <v>113</v>
      </c>
      <c r="C13" s="530" t="s">
        <v>360</v>
      </c>
      <c r="D13" s="323">
        <v>2553.0021000000002</v>
      </c>
      <c r="E13" s="323">
        <v>3138.9976999999999</v>
      </c>
      <c r="F13" s="267">
        <f t="shared" si="0"/>
        <v>122.95319694409966</v>
      </c>
      <c r="I13"/>
      <c r="J13"/>
      <c r="K13"/>
      <c r="L13"/>
    </row>
    <row r="14" spans="1:12" s="12" customFormat="1" ht="36" customHeight="1" x14ac:dyDescent="0.25">
      <c r="A14" s="389"/>
      <c r="B14" s="138" t="s">
        <v>114</v>
      </c>
      <c r="C14" s="530" t="s">
        <v>367</v>
      </c>
      <c r="D14" s="323">
        <v>1545.6461999999999</v>
      </c>
      <c r="E14" s="323">
        <v>2247.4773</v>
      </c>
      <c r="F14" s="267">
        <f t="shared" si="0"/>
        <v>145.40696958980652</v>
      </c>
      <c r="I14"/>
      <c r="J14"/>
      <c r="K14"/>
      <c r="L14"/>
    </row>
    <row r="15" spans="1:12" s="12" customFormat="1" ht="36" customHeight="1" x14ac:dyDescent="0.25">
      <c r="A15" s="389"/>
      <c r="B15" s="138" t="s">
        <v>115</v>
      </c>
      <c r="C15" s="530" t="s">
        <v>368</v>
      </c>
      <c r="D15" s="323">
        <v>1.17E-2</v>
      </c>
      <c r="E15" s="323">
        <v>8.0000000000000004E-4</v>
      </c>
      <c r="F15" s="267">
        <f t="shared" si="0"/>
        <v>6.8376068376068382</v>
      </c>
      <c r="I15"/>
      <c r="J15"/>
      <c r="K15"/>
      <c r="L15"/>
    </row>
    <row r="16" spans="1:12" s="12" customFormat="1" ht="36" customHeight="1" x14ac:dyDescent="0.25">
      <c r="A16" s="389"/>
      <c r="B16" s="138" t="s">
        <v>116</v>
      </c>
      <c r="C16" s="530" t="s">
        <v>391</v>
      </c>
      <c r="D16" s="323">
        <v>4.7199999999999999E-2</v>
      </c>
      <c r="E16" s="323">
        <v>1.5599999999999999E-2</v>
      </c>
      <c r="F16" s="267">
        <f t="shared" si="0"/>
        <v>33.050847457627121</v>
      </c>
      <c r="I16"/>
      <c r="J16"/>
      <c r="K16"/>
      <c r="L16"/>
    </row>
    <row r="17" spans="1:12" s="12" customFormat="1" ht="36" customHeight="1" x14ac:dyDescent="0.25">
      <c r="A17" s="389"/>
      <c r="B17" s="138" t="s">
        <v>117</v>
      </c>
      <c r="C17" s="530" t="s">
        <v>392</v>
      </c>
      <c r="D17" s="323">
        <v>66.191100000000006</v>
      </c>
      <c r="E17" s="323">
        <v>73.045599999999993</v>
      </c>
      <c r="F17" s="267">
        <f t="shared" si="0"/>
        <v>110.35562182831225</v>
      </c>
      <c r="I17"/>
      <c r="J17"/>
      <c r="K17"/>
      <c r="L17"/>
    </row>
    <row r="18" spans="1:12" s="12" customFormat="1" ht="36" customHeight="1" x14ac:dyDescent="0.25">
      <c r="A18" s="389"/>
      <c r="B18" s="137" t="s">
        <v>303</v>
      </c>
      <c r="C18" s="528" t="s">
        <v>393</v>
      </c>
      <c r="D18" s="322">
        <v>2853.6248999999998</v>
      </c>
      <c r="E18" s="322">
        <v>7244.8864999999996</v>
      </c>
      <c r="F18" s="529">
        <f t="shared" si="0"/>
        <v>253.88363060611084</v>
      </c>
      <c r="I18"/>
      <c r="J18"/>
      <c r="K18"/>
      <c r="L18"/>
    </row>
    <row r="19" spans="1:12" s="12" customFormat="1" ht="36" customHeight="1" x14ac:dyDescent="0.25">
      <c r="A19" s="389"/>
      <c r="B19" s="138" t="s">
        <v>118</v>
      </c>
      <c r="C19" s="530" t="s">
        <v>408</v>
      </c>
      <c r="D19" s="323">
        <v>133.79849999999999</v>
      </c>
      <c r="E19" s="323">
        <v>219.636</v>
      </c>
      <c r="F19" s="267">
        <f t="shared" si="0"/>
        <v>164.15430666263074</v>
      </c>
    </row>
    <row r="20" spans="1:12" s="12" customFormat="1" ht="36" customHeight="1" x14ac:dyDescent="0.25">
      <c r="A20" s="389"/>
      <c r="B20" s="138" t="s">
        <v>649</v>
      </c>
      <c r="C20" s="530" t="s">
        <v>409</v>
      </c>
      <c r="D20" s="323">
        <v>2720.9380999999998</v>
      </c>
      <c r="E20" s="323">
        <v>7293.4463999999998</v>
      </c>
      <c r="F20" s="267">
        <f t="shared" si="0"/>
        <v>268.04896443619941</v>
      </c>
    </row>
    <row r="21" spans="1:12" s="12" customFormat="1" ht="36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7210.4341999999997</v>
      </c>
      <c r="F21" s="277" t="s">
        <v>435</v>
      </c>
    </row>
    <row r="22" spans="1:12" s="12" customFormat="1" ht="36" customHeight="1" x14ac:dyDescent="0.25">
      <c r="A22" s="389"/>
      <c r="B22" s="138" t="s">
        <v>120</v>
      </c>
      <c r="C22" s="530" t="s">
        <v>411</v>
      </c>
      <c r="D22" s="323">
        <v>266.4853</v>
      </c>
      <c r="E22" s="323">
        <v>171.0761</v>
      </c>
      <c r="F22" s="267">
        <f t="shared" si="0"/>
        <v>64.197199620391814</v>
      </c>
    </row>
    <row r="23" spans="1:12" s="12" customFormat="1" ht="36" customHeight="1" x14ac:dyDescent="0.25">
      <c r="A23" s="389"/>
      <c r="B23" s="138" t="s">
        <v>650</v>
      </c>
      <c r="C23" s="530" t="s">
        <v>412</v>
      </c>
      <c r="D23" s="323">
        <v>6.4161000000000001</v>
      </c>
      <c r="E23" s="323">
        <v>15.8423</v>
      </c>
      <c r="F23" s="267">
        <f t="shared" si="0"/>
        <v>246.91479247517961</v>
      </c>
    </row>
    <row r="24" spans="1:12" s="12" customFormat="1" ht="36" customHeight="1" x14ac:dyDescent="0.25">
      <c r="A24" s="389"/>
      <c r="B24" s="138" t="s">
        <v>651</v>
      </c>
      <c r="C24" s="530" t="s">
        <v>413</v>
      </c>
      <c r="D24" s="323">
        <v>17.3581</v>
      </c>
      <c r="E24" s="323">
        <v>28.266200000000001</v>
      </c>
      <c r="F24" s="267">
        <f t="shared" si="0"/>
        <v>162.84155523934072</v>
      </c>
    </row>
    <row r="25" spans="1:12" s="12" customFormat="1" ht="36" customHeight="1" x14ac:dyDescent="0.25">
      <c r="A25" s="389"/>
      <c r="B25" s="137" t="s">
        <v>121</v>
      </c>
      <c r="C25" s="528" t="s">
        <v>414</v>
      </c>
      <c r="D25" s="322">
        <v>255.54329999999999</v>
      </c>
      <c r="E25" s="322">
        <v>158.65219999999999</v>
      </c>
      <c r="F25" s="529">
        <f t="shared" si="0"/>
        <v>62.084272997961598</v>
      </c>
    </row>
    <row r="26" spans="1:12" s="12" customFormat="1" ht="8.1" customHeight="1" x14ac:dyDescent="0.25">
      <c r="A26" s="389"/>
      <c r="B26" s="398"/>
      <c r="C26" s="399"/>
      <c r="D26" s="268"/>
      <c r="E26" s="268"/>
      <c r="F26" s="400"/>
    </row>
    <row r="27" spans="1:12" ht="12.75" customHeight="1" x14ac:dyDescent="0.25">
      <c r="B27" s="216" t="s">
        <v>464</v>
      </c>
      <c r="C27" s="71"/>
      <c r="D27" s="72"/>
      <c r="E27" s="72"/>
      <c r="F27" s="73"/>
    </row>
    <row r="28" spans="1:12" ht="13.2" x14ac:dyDescent="0.25">
      <c r="B28" s="216" t="s">
        <v>659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8" orientation="portrait" r:id="rId1"/>
  <headerFooter alignWithMargins="0">
    <oddFooter>&amp;C&amp;8- 34 -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26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4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587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55"/>
      <c r="E6" s="55"/>
      <c r="F6" s="56"/>
      <c r="I6"/>
      <c r="J6"/>
      <c r="K6"/>
      <c r="L6"/>
    </row>
    <row r="7" spans="1:12" s="12" customFormat="1" ht="38.1" customHeight="1" x14ac:dyDescent="0.25">
      <c r="A7" s="389"/>
      <c r="B7" s="137" t="s">
        <v>108</v>
      </c>
      <c r="C7" s="528" t="s">
        <v>354</v>
      </c>
      <c r="D7" s="322">
        <v>6502.2790999999997</v>
      </c>
      <c r="E7" s="322">
        <v>9753.9591</v>
      </c>
      <c r="F7" s="529">
        <f t="shared" ref="F7:F25" si="0">E7/D7*100</f>
        <v>150.00831170104649</v>
      </c>
      <c r="I7"/>
      <c r="J7"/>
      <c r="K7"/>
      <c r="L7"/>
    </row>
    <row r="8" spans="1:12" s="12" customFormat="1" ht="38.1" customHeight="1" x14ac:dyDescent="0.25">
      <c r="A8" s="389"/>
      <c r="B8" s="138" t="s">
        <v>109</v>
      </c>
      <c r="C8" s="530" t="s">
        <v>355</v>
      </c>
      <c r="D8" s="323">
        <v>5654.5378000000001</v>
      </c>
      <c r="E8" s="323">
        <v>8959.1733999999997</v>
      </c>
      <c r="F8" s="267">
        <f t="shared" si="0"/>
        <v>158.4421877947301</v>
      </c>
      <c r="I8"/>
      <c r="J8"/>
      <c r="K8"/>
      <c r="L8"/>
    </row>
    <row r="9" spans="1:12" s="12" customFormat="1" ht="38.1" customHeight="1" x14ac:dyDescent="0.25">
      <c r="A9" s="389"/>
      <c r="B9" s="138" t="s">
        <v>110</v>
      </c>
      <c r="C9" s="530" t="s">
        <v>356</v>
      </c>
      <c r="D9" s="323">
        <v>729.81219999999996</v>
      </c>
      <c r="E9" s="323">
        <v>706.65899999999999</v>
      </c>
      <c r="F9" s="267">
        <f t="shared" si="0"/>
        <v>96.827512612148709</v>
      </c>
      <c r="I9"/>
      <c r="J9"/>
      <c r="K9"/>
      <c r="L9"/>
    </row>
    <row r="10" spans="1:12" s="12" customFormat="1" ht="38.1" customHeight="1" x14ac:dyDescent="0.25">
      <c r="A10" s="389"/>
      <c r="B10" s="138" t="s">
        <v>111</v>
      </c>
      <c r="C10" s="530" t="s">
        <v>357</v>
      </c>
      <c r="D10" s="323">
        <v>76.9499</v>
      </c>
      <c r="E10" s="323">
        <v>57.0672</v>
      </c>
      <c r="F10" s="267">
        <f t="shared" si="0"/>
        <v>74.161499884990107</v>
      </c>
      <c r="I10"/>
      <c r="J10"/>
      <c r="K10"/>
      <c r="L10"/>
    </row>
    <row r="11" spans="1:12" s="12" customFormat="1" ht="38.1" customHeight="1" x14ac:dyDescent="0.25">
      <c r="A11" s="389"/>
      <c r="B11" s="138" t="s">
        <v>112</v>
      </c>
      <c r="C11" s="530" t="s">
        <v>358</v>
      </c>
      <c r="D11" s="323">
        <v>40.979199999999999</v>
      </c>
      <c r="E11" s="323">
        <v>31.0595</v>
      </c>
      <c r="F11" s="267">
        <f t="shared" si="0"/>
        <v>75.79332929876621</v>
      </c>
      <c r="I11"/>
      <c r="J11"/>
      <c r="K11"/>
      <c r="L11"/>
    </row>
    <row r="12" spans="1:12" s="12" customFormat="1" ht="38.1" customHeight="1" x14ac:dyDescent="0.25">
      <c r="A12" s="389"/>
      <c r="B12" s="137" t="s">
        <v>338</v>
      </c>
      <c r="C12" s="528" t="s">
        <v>359</v>
      </c>
      <c r="D12" s="322">
        <v>4476.5774000000001</v>
      </c>
      <c r="E12" s="322">
        <v>5983.9198999999999</v>
      </c>
      <c r="F12" s="529">
        <f t="shared" si="0"/>
        <v>133.67176227088132</v>
      </c>
      <c r="I12"/>
      <c r="J12"/>
      <c r="K12"/>
      <c r="L12"/>
    </row>
    <row r="13" spans="1:12" s="12" customFormat="1" ht="38.1" customHeight="1" x14ac:dyDescent="0.25">
      <c r="A13" s="389"/>
      <c r="B13" s="138" t="s">
        <v>113</v>
      </c>
      <c r="C13" s="530" t="s">
        <v>360</v>
      </c>
      <c r="D13" s="323">
        <v>3020.2002000000002</v>
      </c>
      <c r="E13" s="323">
        <v>4202.5288</v>
      </c>
      <c r="F13" s="267">
        <f t="shared" si="0"/>
        <v>139.14735850954517</v>
      </c>
      <c r="I13"/>
      <c r="J13"/>
      <c r="K13"/>
      <c r="L13"/>
    </row>
    <row r="14" spans="1:12" s="12" customFormat="1" ht="38.1" customHeight="1" x14ac:dyDescent="0.25">
      <c r="A14" s="389"/>
      <c r="B14" s="138" t="s">
        <v>114</v>
      </c>
      <c r="C14" s="530" t="s">
        <v>367</v>
      </c>
      <c r="D14" s="323">
        <v>1287.0569</v>
      </c>
      <c r="E14" s="323">
        <v>1574.6487999999999</v>
      </c>
      <c r="F14" s="267">
        <f t="shared" si="0"/>
        <v>122.34492507673902</v>
      </c>
      <c r="I14"/>
      <c r="J14"/>
      <c r="K14"/>
      <c r="L14"/>
    </row>
    <row r="15" spans="1:12" s="12" customFormat="1" ht="38.1" customHeight="1" x14ac:dyDescent="0.25">
      <c r="A15" s="389"/>
      <c r="B15" s="138" t="s">
        <v>115</v>
      </c>
      <c r="C15" s="530" t="s">
        <v>368</v>
      </c>
      <c r="D15" s="323">
        <v>0.29070000000000001</v>
      </c>
      <c r="E15" s="323">
        <v>16.926100000000002</v>
      </c>
      <c r="F15" s="267">
        <f t="shared" si="0"/>
        <v>5822.5318197454417</v>
      </c>
      <c r="I15"/>
      <c r="J15"/>
      <c r="K15"/>
      <c r="L15"/>
    </row>
    <row r="16" spans="1:12" s="12" customFormat="1" ht="38.1" customHeight="1" x14ac:dyDescent="0.25">
      <c r="A16" s="389"/>
      <c r="B16" s="138" t="s">
        <v>116</v>
      </c>
      <c r="C16" s="530" t="s">
        <v>391</v>
      </c>
      <c r="D16" s="323">
        <v>0.17829999999999999</v>
      </c>
      <c r="E16" s="323">
        <v>0.13489999999999999</v>
      </c>
      <c r="F16" s="267">
        <f t="shared" si="0"/>
        <v>75.659001682557488</v>
      </c>
      <c r="I16"/>
      <c r="J16"/>
      <c r="K16"/>
      <c r="L16"/>
    </row>
    <row r="17" spans="1:12" s="12" customFormat="1" ht="38.1" customHeight="1" x14ac:dyDescent="0.25">
      <c r="A17" s="389"/>
      <c r="B17" s="138" t="s">
        <v>117</v>
      </c>
      <c r="C17" s="530" t="s">
        <v>392</v>
      </c>
      <c r="D17" s="323">
        <v>104.9336</v>
      </c>
      <c r="E17" s="323">
        <v>117.1561</v>
      </c>
      <c r="F17" s="267">
        <f t="shared" si="0"/>
        <v>111.64784206393377</v>
      </c>
      <c r="I17"/>
      <c r="J17"/>
      <c r="K17"/>
      <c r="L17"/>
    </row>
    <row r="18" spans="1:12" s="12" customFormat="1" ht="38.1" customHeight="1" x14ac:dyDescent="0.25">
      <c r="A18" s="389"/>
      <c r="B18" s="137" t="s">
        <v>303</v>
      </c>
      <c r="C18" s="528" t="s">
        <v>393</v>
      </c>
      <c r="D18" s="322">
        <v>2025.7017000000001</v>
      </c>
      <c r="E18" s="322">
        <v>3770.0392000000002</v>
      </c>
      <c r="F18" s="529">
        <f t="shared" si="0"/>
        <v>186.1102846485245</v>
      </c>
      <c r="I18"/>
      <c r="J18"/>
      <c r="K18"/>
      <c r="L18"/>
    </row>
    <row r="19" spans="1:12" s="12" customFormat="1" ht="38.1" customHeight="1" x14ac:dyDescent="0.25">
      <c r="A19" s="389"/>
      <c r="B19" s="138" t="s">
        <v>118</v>
      </c>
      <c r="C19" s="530" t="s">
        <v>408</v>
      </c>
      <c r="D19" s="323">
        <v>115.5339</v>
      </c>
      <c r="E19" s="323">
        <v>104.2868</v>
      </c>
      <c r="F19" s="267">
        <f t="shared" si="0"/>
        <v>90.265108336167998</v>
      </c>
    </row>
    <row r="20" spans="1:12" s="12" customFormat="1" ht="38.1" customHeight="1" x14ac:dyDescent="0.25">
      <c r="A20" s="389"/>
      <c r="B20" s="138" t="s">
        <v>649</v>
      </c>
      <c r="C20" s="530" t="s">
        <v>409</v>
      </c>
      <c r="D20" s="323">
        <v>1859.7587000000001</v>
      </c>
      <c r="E20" s="323">
        <v>3634.0749000000001</v>
      </c>
      <c r="F20" s="267">
        <f t="shared" si="0"/>
        <v>195.40572118307605</v>
      </c>
    </row>
    <row r="21" spans="1:12" s="12" customFormat="1" ht="38.1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3320.0279999999998</v>
      </c>
      <c r="F21" s="277" t="s">
        <v>435</v>
      </c>
    </row>
    <row r="22" spans="1:12" s="12" customFormat="1" ht="38.1" customHeight="1" x14ac:dyDescent="0.25">
      <c r="A22" s="389"/>
      <c r="B22" s="138" t="s">
        <v>120</v>
      </c>
      <c r="C22" s="530" t="s">
        <v>411</v>
      </c>
      <c r="D22" s="323">
        <v>281.4769</v>
      </c>
      <c r="E22" s="323">
        <v>240.25110000000001</v>
      </c>
      <c r="F22" s="267">
        <f t="shared" si="0"/>
        <v>85.35375371833355</v>
      </c>
    </row>
    <row r="23" spans="1:12" s="12" customFormat="1" ht="38.1" customHeight="1" x14ac:dyDescent="0.25">
      <c r="A23" s="389"/>
      <c r="B23" s="138" t="s">
        <v>650</v>
      </c>
      <c r="C23" s="530" t="s">
        <v>412</v>
      </c>
      <c r="D23" s="323">
        <v>5.9591000000000003</v>
      </c>
      <c r="E23" s="323">
        <v>19.703700000000001</v>
      </c>
      <c r="F23" s="267">
        <f t="shared" si="0"/>
        <v>330.64892349515867</v>
      </c>
    </row>
    <row r="24" spans="1:12" s="12" customFormat="1" ht="38.1" customHeight="1" x14ac:dyDescent="0.25">
      <c r="A24" s="389"/>
      <c r="B24" s="138" t="s">
        <v>651</v>
      </c>
      <c r="C24" s="530" t="s">
        <v>413</v>
      </c>
      <c r="D24" s="323">
        <v>61.062800000000003</v>
      </c>
      <c r="E24" s="323">
        <v>88.057599999999994</v>
      </c>
      <c r="F24" s="267">
        <f t="shared" si="0"/>
        <v>144.2082577281094</v>
      </c>
    </row>
    <row r="25" spans="1:12" ht="38.1" customHeight="1" x14ac:dyDescent="0.25">
      <c r="A25" s="389"/>
      <c r="B25" s="137" t="s">
        <v>121</v>
      </c>
      <c r="C25" s="528" t="s">
        <v>414</v>
      </c>
      <c r="D25" s="322">
        <v>226.3732</v>
      </c>
      <c r="E25" s="322">
        <v>171.8972</v>
      </c>
      <c r="F25" s="529">
        <f t="shared" si="0"/>
        <v>75.935313897581509</v>
      </c>
    </row>
    <row r="26" spans="1:12" x14ac:dyDescent="0.25">
      <c r="B26" s="10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4" orientation="portrait" r:id="rId1"/>
  <headerFooter alignWithMargins="0">
    <oddFooter>&amp;C&amp;8- 35 -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8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4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542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55"/>
      <c r="E6" s="55"/>
      <c r="F6" s="56"/>
      <c r="I6"/>
      <c r="J6"/>
      <c r="K6"/>
      <c r="L6"/>
    </row>
    <row r="7" spans="1:12" s="12" customFormat="1" ht="36.9" customHeight="1" x14ac:dyDescent="0.25">
      <c r="A7" s="389"/>
      <c r="B7" s="137" t="s">
        <v>108</v>
      </c>
      <c r="C7" s="528" t="s">
        <v>354</v>
      </c>
      <c r="D7" s="322">
        <v>13484.1271</v>
      </c>
      <c r="E7" s="322">
        <v>19771.316999999999</v>
      </c>
      <c r="F7" s="529">
        <f t="shared" ref="F7:F25" si="0">E7/D7*100</f>
        <v>146.62659921086029</v>
      </c>
      <c r="I7"/>
      <c r="J7"/>
      <c r="K7"/>
      <c r="L7"/>
    </row>
    <row r="8" spans="1:12" s="12" customFormat="1" ht="36.9" customHeight="1" x14ac:dyDescent="0.25">
      <c r="A8" s="389"/>
      <c r="B8" s="138" t="s">
        <v>109</v>
      </c>
      <c r="C8" s="530" t="s">
        <v>355</v>
      </c>
      <c r="D8" s="323">
        <v>11718.7819</v>
      </c>
      <c r="E8" s="323">
        <v>18126.881600000001</v>
      </c>
      <c r="F8" s="267">
        <f t="shared" si="0"/>
        <v>154.68230192081654</v>
      </c>
      <c r="I8"/>
      <c r="J8"/>
      <c r="K8"/>
      <c r="L8"/>
    </row>
    <row r="9" spans="1:12" s="12" customFormat="1" ht="36.9" customHeight="1" x14ac:dyDescent="0.25">
      <c r="A9" s="389"/>
      <c r="B9" s="138" t="s">
        <v>110</v>
      </c>
      <c r="C9" s="530" t="s">
        <v>356</v>
      </c>
      <c r="D9" s="323">
        <v>1493.1547</v>
      </c>
      <c r="E9" s="323">
        <v>1437.2861</v>
      </c>
      <c r="F9" s="267">
        <f t="shared" si="0"/>
        <v>96.258351529148328</v>
      </c>
      <c r="I9"/>
      <c r="J9"/>
      <c r="K9"/>
      <c r="L9"/>
    </row>
    <row r="10" spans="1:12" s="12" customFormat="1" ht="36.9" customHeight="1" x14ac:dyDescent="0.25">
      <c r="A10" s="389"/>
      <c r="B10" s="138" t="s">
        <v>111</v>
      </c>
      <c r="C10" s="530" t="s">
        <v>357</v>
      </c>
      <c r="D10" s="323">
        <v>185.8597</v>
      </c>
      <c r="E10" s="323">
        <v>114.6682</v>
      </c>
      <c r="F10" s="267">
        <f t="shared" si="0"/>
        <v>61.69610733257398</v>
      </c>
      <c r="I10"/>
      <c r="J10"/>
      <c r="K10"/>
      <c r="L10"/>
    </row>
    <row r="11" spans="1:12" s="12" customFormat="1" ht="36.9" customHeight="1" x14ac:dyDescent="0.25">
      <c r="A11" s="389"/>
      <c r="B11" s="138" t="s">
        <v>112</v>
      </c>
      <c r="C11" s="530" t="s">
        <v>358</v>
      </c>
      <c r="D11" s="323">
        <v>86.330799999999996</v>
      </c>
      <c r="E11" s="323">
        <v>92.481099999999998</v>
      </c>
      <c r="F11" s="267">
        <f t="shared" si="0"/>
        <v>107.12410866110358</v>
      </c>
      <c r="I11"/>
      <c r="J11"/>
      <c r="K11"/>
      <c r="L11"/>
    </row>
    <row r="12" spans="1:12" s="12" customFormat="1" ht="36.9" customHeight="1" x14ac:dyDescent="0.25">
      <c r="A12" s="389"/>
      <c r="B12" s="137" t="s">
        <v>338</v>
      </c>
      <c r="C12" s="528" t="s">
        <v>359</v>
      </c>
      <c r="D12" s="322">
        <v>9045.7661000000007</v>
      </c>
      <c r="E12" s="322">
        <v>11523.969300000001</v>
      </c>
      <c r="F12" s="529">
        <f t="shared" si="0"/>
        <v>127.39627769062037</v>
      </c>
      <c r="I12"/>
      <c r="J12"/>
      <c r="K12"/>
      <c r="L12"/>
    </row>
    <row r="13" spans="1:12" s="12" customFormat="1" ht="36.9" customHeight="1" x14ac:dyDescent="0.25">
      <c r="A13" s="389"/>
      <c r="B13" s="138" t="s">
        <v>113</v>
      </c>
      <c r="C13" s="530" t="s">
        <v>360</v>
      </c>
      <c r="D13" s="323">
        <v>6258.4216999999999</v>
      </c>
      <c r="E13" s="323">
        <v>7802.2538999999997</v>
      </c>
      <c r="F13" s="267">
        <f t="shared" si="0"/>
        <v>124.66807565875595</v>
      </c>
      <c r="I13"/>
      <c r="J13"/>
      <c r="K13"/>
      <c r="L13"/>
    </row>
    <row r="14" spans="1:12" s="12" customFormat="1" ht="36.9" customHeight="1" x14ac:dyDescent="0.25">
      <c r="A14" s="389"/>
      <c r="B14" s="138" t="s">
        <v>114</v>
      </c>
      <c r="C14" s="530" t="s">
        <v>367</v>
      </c>
      <c r="D14" s="323">
        <v>2442.6244000000002</v>
      </c>
      <c r="E14" s="323">
        <v>3321.2130000000002</v>
      </c>
      <c r="F14" s="267">
        <f t="shared" si="0"/>
        <v>135.96904214991056</v>
      </c>
      <c r="I14"/>
      <c r="J14"/>
      <c r="K14"/>
      <c r="L14"/>
    </row>
    <row r="15" spans="1:12" s="12" customFormat="1" ht="36.9" customHeight="1" x14ac:dyDescent="0.25">
      <c r="A15" s="389"/>
      <c r="B15" s="138" t="s">
        <v>115</v>
      </c>
      <c r="C15" s="530" t="s">
        <v>368</v>
      </c>
      <c r="D15" s="323">
        <v>2.931</v>
      </c>
      <c r="E15" s="323">
        <v>17.7334</v>
      </c>
      <c r="F15" s="267">
        <f t="shared" si="0"/>
        <v>605.02900034118045</v>
      </c>
      <c r="I15"/>
      <c r="J15"/>
      <c r="K15"/>
      <c r="L15"/>
    </row>
    <row r="16" spans="1:12" s="12" customFormat="1" ht="36.9" customHeight="1" x14ac:dyDescent="0.25">
      <c r="A16" s="389"/>
      <c r="B16" s="138" t="s">
        <v>116</v>
      </c>
      <c r="C16" s="530" t="s">
        <v>391</v>
      </c>
      <c r="D16" s="323">
        <v>0.36890000000000001</v>
      </c>
      <c r="E16" s="323">
        <v>0.28289999999999998</v>
      </c>
      <c r="F16" s="267">
        <f t="shared" si="0"/>
        <v>76.687449173217672</v>
      </c>
      <c r="I16"/>
      <c r="J16"/>
      <c r="K16"/>
      <c r="L16"/>
    </row>
    <row r="17" spans="1:12" s="12" customFormat="1" ht="36.9" customHeight="1" x14ac:dyDescent="0.25">
      <c r="A17" s="389"/>
      <c r="B17" s="138" t="s">
        <v>117</v>
      </c>
      <c r="C17" s="530" t="s">
        <v>392</v>
      </c>
      <c r="D17" s="323">
        <v>202.3229</v>
      </c>
      <c r="E17" s="323">
        <v>223.09520000000001</v>
      </c>
      <c r="F17" s="267">
        <f t="shared" si="0"/>
        <v>110.26690503151151</v>
      </c>
      <c r="I17"/>
      <c r="J17"/>
      <c r="K17"/>
      <c r="L17"/>
    </row>
    <row r="18" spans="1:12" s="12" customFormat="1" ht="36.9" customHeight="1" x14ac:dyDescent="0.25">
      <c r="A18" s="389"/>
      <c r="B18" s="137" t="s">
        <v>303</v>
      </c>
      <c r="C18" s="528" t="s">
        <v>393</v>
      </c>
      <c r="D18" s="322">
        <v>4438.3609999999999</v>
      </c>
      <c r="E18" s="322">
        <v>8247.3477000000003</v>
      </c>
      <c r="F18" s="529">
        <f t="shared" si="0"/>
        <v>185.81966856684261</v>
      </c>
      <c r="I18"/>
      <c r="J18"/>
      <c r="K18"/>
      <c r="L18"/>
    </row>
    <row r="19" spans="1:12" s="12" customFormat="1" ht="36.9" customHeight="1" x14ac:dyDescent="0.25">
      <c r="A19" s="389"/>
      <c r="B19" s="138" t="s">
        <v>118</v>
      </c>
      <c r="C19" s="530" t="s">
        <v>408</v>
      </c>
      <c r="D19" s="323">
        <v>323.64490000000001</v>
      </c>
      <c r="E19" s="323">
        <v>715.43119999999999</v>
      </c>
      <c r="F19" s="267">
        <f t="shared" si="0"/>
        <v>221.0543716276697</v>
      </c>
    </row>
    <row r="20" spans="1:12" s="12" customFormat="1" ht="36.9" customHeight="1" x14ac:dyDescent="0.25">
      <c r="A20" s="389"/>
      <c r="B20" s="138" t="s">
        <v>649</v>
      </c>
      <c r="C20" s="530" t="s">
        <v>409</v>
      </c>
      <c r="D20" s="323">
        <v>3652.7811999999999</v>
      </c>
      <c r="E20" s="323">
        <v>6906.0038999999997</v>
      </c>
      <c r="F20" s="267">
        <f t="shared" si="0"/>
        <v>189.06152659787014</v>
      </c>
    </row>
    <row r="21" spans="1:12" s="12" customFormat="1" ht="36.9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6644.1090000000004</v>
      </c>
      <c r="F21" s="277" t="s">
        <v>435</v>
      </c>
    </row>
    <row r="22" spans="1:12" s="12" customFormat="1" ht="36.9" customHeight="1" x14ac:dyDescent="0.25">
      <c r="A22" s="389"/>
      <c r="B22" s="138" t="s">
        <v>120</v>
      </c>
      <c r="C22" s="530" t="s">
        <v>411</v>
      </c>
      <c r="D22" s="323">
        <v>1109.2247</v>
      </c>
      <c r="E22" s="323">
        <v>2056.7750000000001</v>
      </c>
      <c r="F22" s="267">
        <f t="shared" si="0"/>
        <v>185.42455825226395</v>
      </c>
    </row>
    <row r="23" spans="1:12" s="12" customFormat="1" ht="36.9" customHeight="1" x14ac:dyDescent="0.25">
      <c r="A23" s="389"/>
      <c r="B23" s="138" t="s">
        <v>650</v>
      </c>
      <c r="C23" s="530" t="s">
        <v>412</v>
      </c>
      <c r="D23" s="323">
        <v>8.9747000000000003</v>
      </c>
      <c r="E23" s="323">
        <v>33.9</v>
      </c>
      <c r="F23" s="267">
        <f t="shared" si="0"/>
        <v>377.72850345972569</v>
      </c>
    </row>
    <row r="24" spans="1:12" s="12" customFormat="1" ht="36.9" customHeight="1" x14ac:dyDescent="0.25">
      <c r="A24" s="389"/>
      <c r="B24" s="138" t="s">
        <v>651</v>
      </c>
      <c r="C24" s="530" t="s">
        <v>413</v>
      </c>
      <c r="D24" s="323">
        <v>111.2073</v>
      </c>
      <c r="E24" s="323">
        <v>158.98230000000001</v>
      </c>
      <c r="F24" s="267">
        <f t="shared" si="0"/>
        <v>142.96030926027339</v>
      </c>
    </row>
    <row r="25" spans="1:12" s="12" customFormat="1" ht="36.9" customHeight="1" x14ac:dyDescent="0.25">
      <c r="A25" s="389"/>
      <c r="B25" s="137" t="s">
        <v>121</v>
      </c>
      <c r="C25" s="528" t="s">
        <v>414</v>
      </c>
      <c r="D25" s="322">
        <v>1006.9921000000001</v>
      </c>
      <c r="E25" s="322">
        <v>1931.6927000000001</v>
      </c>
      <c r="F25" s="529">
        <f t="shared" si="0"/>
        <v>191.82798951451556</v>
      </c>
    </row>
    <row r="26" spans="1:12" s="12" customFormat="1" ht="8.1" customHeight="1" x14ac:dyDescent="0.25">
      <c r="A26" s="389"/>
      <c r="B26" s="398"/>
      <c r="C26" s="399"/>
      <c r="D26" s="268"/>
      <c r="E26" s="268"/>
      <c r="F26" s="400"/>
    </row>
    <row r="27" spans="1:12" ht="12.75" customHeight="1" x14ac:dyDescent="0.25">
      <c r="B27" s="216" t="s">
        <v>464</v>
      </c>
      <c r="C27" s="71"/>
      <c r="D27" s="72"/>
      <c r="E27" s="72"/>
      <c r="F27" s="73"/>
    </row>
    <row r="28" spans="1:12" ht="13.2" x14ac:dyDescent="0.25">
      <c r="B28" s="216" t="s">
        <v>659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4" orientation="portrait" r:id="rId1"/>
  <headerFooter alignWithMargins="0">
    <oddFooter>&amp;C&amp;8- 36 -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26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1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589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55"/>
      <c r="E6" s="55"/>
      <c r="F6" s="56"/>
      <c r="I6"/>
      <c r="J6"/>
      <c r="K6"/>
      <c r="L6"/>
    </row>
    <row r="7" spans="1:12" s="12" customFormat="1" ht="36.9" customHeight="1" x14ac:dyDescent="0.25">
      <c r="A7" s="389"/>
      <c r="B7" s="137" t="s">
        <v>108</v>
      </c>
      <c r="C7" s="528" t="s">
        <v>354</v>
      </c>
      <c r="D7" s="322">
        <v>583.11919999999998</v>
      </c>
      <c r="E7" s="322">
        <v>1308.1655000000001</v>
      </c>
      <c r="F7" s="529">
        <f t="shared" ref="F7:F25" si="0">E7/D7*100</f>
        <v>224.33929460734618</v>
      </c>
      <c r="H7" s="204"/>
      <c r="I7"/>
      <c r="J7"/>
      <c r="K7"/>
      <c r="L7"/>
    </row>
    <row r="8" spans="1:12" s="12" customFormat="1" ht="36.9" customHeight="1" x14ac:dyDescent="0.25">
      <c r="A8" s="389"/>
      <c r="B8" s="138" t="s">
        <v>109</v>
      </c>
      <c r="C8" s="530" t="s">
        <v>355</v>
      </c>
      <c r="D8" s="323">
        <v>522.19569999999999</v>
      </c>
      <c r="E8" s="323">
        <v>1202.8869</v>
      </c>
      <c r="F8" s="267">
        <f t="shared" si="0"/>
        <v>230.35174360876582</v>
      </c>
      <c r="H8" s="205"/>
      <c r="I8"/>
      <c r="J8"/>
      <c r="K8"/>
      <c r="L8"/>
    </row>
    <row r="9" spans="1:12" s="12" customFormat="1" ht="36.9" customHeight="1" x14ac:dyDescent="0.25">
      <c r="A9" s="389"/>
      <c r="B9" s="138" t="s">
        <v>110</v>
      </c>
      <c r="C9" s="530" t="s">
        <v>356</v>
      </c>
      <c r="D9" s="323">
        <v>57.395000000000003</v>
      </c>
      <c r="E9" s="323">
        <v>73.349000000000004</v>
      </c>
      <c r="F9" s="267">
        <f t="shared" si="0"/>
        <v>127.79684641519296</v>
      </c>
      <c r="G9" s="101"/>
      <c r="H9" s="205"/>
      <c r="I9"/>
      <c r="J9"/>
      <c r="K9"/>
      <c r="L9"/>
    </row>
    <row r="10" spans="1:12" s="12" customFormat="1" ht="36.9" customHeight="1" x14ac:dyDescent="0.25">
      <c r="A10" s="389"/>
      <c r="B10" s="138" t="s">
        <v>111</v>
      </c>
      <c r="C10" s="530" t="s">
        <v>357</v>
      </c>
      <c r="D10" s="323">
        <v>0.3362</v>
      </c>
      <c r="E10" s="323">
        <v>7.3372999999999999</v>
      </c>
      <c r="F10" s="267">
        <f t="shared" si="0"/>
        <v>2182.4211778703152</v>
      </c>
      <c r="H10" s="205"/>
      <c r="I10"/>
      <c r="J10"/>
      <c r="K10"/>
      <c r="L10"/>
    </row>
    <row r="11" spans="1:12" s="12" customFormat="1" ht="36.9" customHeight="1" x14ac:dyDescent="0.25">
      <c r="A11" s="389"/>
      <c r="B11" s="138" t="s">
        <v>112</v>
      </c>
      <c r="C11" s="530" t="s">
        <v>358</v>
      </c>
      <c r="D11" s="278" t="s">
        <v>660</v>
      </c>
      <c r="E11" s="278" t="s">
        <v>660</v>
      </c>
      <c r="F11" s="277" t="s">
        <v>435</v>
      </c>
      <c r="H11" s="205"/>
      <c r="I11"/>
      <c r="J11"/>
      <c r="K11"/>
      <c r="L11"/>
    </row>
    <row r="12" spans="1:12" s="12" customFormat="1" ht="36.9" customHeight="1" x14ac:dyDescent="0.25">
      <c r="A12" s="389"/>
      <c r="B12" s="137" t="s">
        <v>338</v>
      </c>
      <c r="C12" s="528" t="s">
        <v>359</v>
      </c>
      <c r="D12" s="322">
        <v>451.13310000000001</v>
      </c>
      <c r="E12" s="322">
        <v>1183.8478</v>
      </c>
      <c r="F12" s="529">
        <f t="shared" si="0"/>
        <v>262.41652408125231</v>
      </c>
      <c r="H12" s="204"/>
      <c r="I12"/>
      <c r="J12"/>
      <c r="K12"/>
      <c r="L12"/>
    </row>
    <row r="13" spans="1:12" s="12" customFormat="1" ht="36.9" customHeight="1" x14ac:dyDescent="0.25">
      <c r="A13" s="389"/>
      <c r="B13" s="138" t="s">
        <v>113</v>
      </c>
      <c r="C13" s="530" t="s">
        <v>360</v>
      </c>
      <c r="D13" s="323">
        <v>287.7287</v>
      </c>
      <c r="E13" s="323">
        <v>726.73950000000002</v>
      </c>
      <c r="F13" s="267">
        <f t="shared" si="0"/>
        <v>252.57803618478101</v>
      </c>
      <c r="H13" s="204"/>
      <c r="I13"/>
      <c r="J13"/>
      <c r="K13"/>
      <c r="L13"/>
    </row>
    <row r="14" spans="1:12" s="12" customFormat="1" ht="36.9" customHeight="1" x14ac:dyDescent="0.25">
      <c r="A14" s="389"/>
      <c r="B14" s="138" t="s">
        <v>114</v>
      </c>
      <c r="C14" s="530" t="s">
        <v>367</v>
      </c>
      <c r="D14" s="323">
        <v>141.4674</v>
      </c>
      <c r="E14" s="323">
        <v>434.63290000000001</v>
      </c>
      <c r="F14" s="267">
        <f t="shared" si="0"/>
        <v>307.23184281325592</v>
      </c>
      <c r="H14" s="204"/>
      <c r="I14"/>
      <c r="J14"/>
      <c r="K14"/>
      <c r="L14"/>
    </row>
    <row r="15" spans="1:12" s="12" customFormat="1" ht="36.9" customHeight="1" x14ac:dyDescent="0.25">
      <c r="A15" s="389"/>
      <c r="B15" s="138" t="s">
        <v>115</v>
      </c>
      <c r="C15" s="530" t="s">
        <v>368</v>
      </c>
      <c r="D15" s="323">
        <v>0.21099999999999999</v>
      </c>
      <c r="E15" s="323">
        <v>0.30120000000000002</v>
      </c>
      <c r="F15" s="267">
        <f t="shared" si="0"/>
        <v>142.74881516587678</v>
      </c>
      <c r="H15" s="204"/>
      <c r="I15"/>
      <c r="J15"/>
      <c r="K15"/>
      <c r="L15"/>
    </row>
    <row r="16" spans="1:12" s="12" customFormat="1" ht="36.9" customHeight="1" x14ac:dyDescent="0.25">
      <c r="A16" s="389"/>
      <c r="B16" s="138" t="s">
        <v>116</v>
      </c>
      <c r="C16" s="530" t="s">
        <v>391</v>
      </c>
      <c r="D16" s="323">
        <v>3.7000000000000002E-3</v>
      </c>
      <c r="E16" s="323">
        <v>6.4999999999999997E-3</v>
      </c>
      <c r="F16" s="267">
        <f t="shared" si="0"/>
        <v>175.67567567567565</v>
      </c>
      <c r="H16" s="204"/>
      <c r="I16"/>
      <c r="J16"/>
      <c r="K16"/>
      <c r="L16"/>
    </row>
    <row r="17" spans="1:12" s="12" customFormat="1" ht="36.9" customHeight="1" x14ac:dyDescent="0.25">
      <c r="A17" s="389"/>
      <c r="B17" s="138" t="s">
        <v>117</v>
      </c>
      <c r="C17" s="530" t="s">
        <v>392</v>
      </c>
      <c r="D17" s="323">
        <v>10.3864</v>
      </c>
      <c r="E17" s="323">
        <v>13.0334</v>
      </c>
      <c r="F17" s="267">
        <f t="shared" si="0"/>
        <v>125.48524994223216</v>
      </c>
      <c r="H17" s="204"/>
      <c r="I17"/>
      <c r="J17"/>
      <c r="K17"/>
      <c r="L17"/>
    </row>
    <row r="18" spans="1:12" s="12" customFormat="1" ht="36.9" customHeight="1" x14ac:dyDescent="0.25">
      <c r="A18" s="389"/>
      <c r="B18" s="137" t="s">
        <v>303</v>
      </c>
      <c r="C18" s="528" t="s">
        <v>393</v>
      </c>
      <c r="D18" s="322">
        <v>131.98609999999999</v>
      </c>
      <c r="E18" s="322">
        <v>124.3177</v>
      </c>
      <c r="F18" s="529">
        <f t="shared" si="0"/>
        <v>94.189994249394445</v>
      </c>
      <c r="H18" s="204"/>
      <c r="I18"/>
      <c r="J18"/>
      <c r="K18"/>
      <c r="L18"/>
    </row>
    <row r="19" spans="1:12" s="12" customFormat="1" ht="36.9" customHeight="1" x14ac:dyDescent="0.25">
      <c r="A19" s="389"/>
      <c r="B19" s="138" t="s">
        <v>118</v>
      </c>
      <c r="C19" s="530" t="s">
        <v>408</v>
      </c>
      <c r="D19" s="323">
        <v>2.9020000000000001</v>
      </c>
      <c r="E19" s="323">
        <v>254.69560000000001</v>
      </c>
      <c r="F19" s="267">
        <f t="shared" si="0"/>
        <v>8776.554100620262</v>
      </c>
      <c r="H19" s="204"/>
    </row>
    <row r="20" spans="1:12" s="12" customFormat="1" ht="36.9" customHeight="1" x14ac:dyDescent="0.25">
      <c r="A20" s="389"/>
      <c r="B20" s="138" t="s">
        <v>649</v>
      </c>
      <c r="C20" s="530" t="s">
        <v>409</v>
      </c>
      <c r="D20" s="323">
        <v>52.896099999999997</v>
      </c>
      <c r="E20" s="323">
        <v>108.6798</v>
      </c>
      <c r="F20" s="267">
        <f t="shared" si="0"/>
        <v>205.45900359383774</v>
      </c>
      <c r="H20" s="204"/>
    </row>
    <row r="21" spans="1:12" s="12" customFormat="1" ht="36.9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96.8065</v>
      </c>
      <c r="F21" s="277" t="s">
        <v>435</v>
      </c>
      <c r="H21" s="204"/>
    </row>
    <row r="22" spans="1:12" s="12" customFormat="1" ht="36.9" customHeight="1" x14ac:dyDescent="0.25">
      <c r="A22" s="389"/>
      <c r="B22" s="138" t="s">
        <v>120</v>
      </c>
      <c r="C22" s="530" t="s">
        <v>411</v>
      </c>
      <c r="D22" s="323">
        <v>81.992000000000004</v>
      </c>
      <c r="E22" s="323">
        <v>270.33350000000002</v>
      </c>
      <c r="F22" s="267">
        <f t="shared" si="0"/>
        <v>329.70716655283445</v>
      </c>
      <c r="H22" s="204"/>
    </row>
    <row r="23" spans="1:12" s="12" customFormat="1" ht="36.9" customHeight="1" x14ac:dyDescent="0.25">
      <c r="A23" s="389"/>
      <c r="B23" s="138" t="s">
        <v>650</v>
      </c>
      <c r="C23" s="530" t="s">
        <v>412</v>
      </c>
      <c r="D23" s="323">
        <v>1.446</v>
      </c>
      <c r="E23" s="323">
        <v>13.2729</v>
      </c>
      <c r="F23" s="267">
        <f t="shared" si="0"/>
        <v>917.90456431535267</v>
      </c>
      <c r="H23" s="204"/>
    </row>
    <row r="24" spans="1:12" s="12" customFormat="1" ht="36.9" customHeight="1" x14ac:dyDescent="0.25">
      <c r="A24" s="389"/>
      <c r="B24" s="138" t="s">
        <v>651</v>
      </c>
      <c r="C24" s="530" t="s">
        <v>413</v>
      </c>
      <c r="D24" s="323">
        <v>28.8948</v>
      </c>
      <c r="E24" s="323">
        <v>50.595599999999997</v>
      </c>
      <c r="F24" s="267">
        <f t="shared" si="0"/>
        <v>175.10278666057559</v>
      </c>
    </row>
    <row r="25" spans="1:12" ht="36.9" customHeight="1" x14ac:dyDescent="0.25">
      <c r="A25" s="389"/>
      <c r="B25" s="137" t="s">
        <v>121</v>
      </c>
      <c r="C25" s="528" t="s">
        <v>414</v>
      </c>
      <c r="D25" s="322">
        <v>54.543199999999999</v>
      </c>
      <c r="E25" s="322">
        <v>233.01079999999999</v>
      </c>
      <c r="F25" s="529">
        <f t="shared" si="0"/>
        <v>427.20412443714338</v>
      </c>
    </row>
    <row r="26" spans="1:12" x14ac:dyDescent="0.25">
      <c r="B26" s="10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8" orientation="portrait" r:id="rId1"/>
  <headerFooter alignWithMargins="0">
    <oddFooter>&amp;C&amp;8- 37 -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28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6640625" style="1" customWidth="1"/>
    <col min="4" max="5" width="11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543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55"/>
      <c r="E6" s="55"/>
      <c r="F6" s="56"/>
      <c r="I6"/>
      <c r="J6"/>
      <c r="K6"/>
      <c r="L6"/>
    </row>
    <row r="7" spans="1:12" s="12" customFormat="1" ht="36" customHeight="1" x14ac:dyDescent="0.25">
      <c r="A7" s="389"/>
      <c r="B7" s="137" t="s">
        <v>108</v>
      </c>
      <c r="C7" s="528" t="s">
        <v>354</v>
      </c>
      <c r="D7" s="322">
        <v>1254.9721999999999</v>
      </c>
      <c r="E7" s="322">
        <v>3098.7811999999999</v>
      </c>
      <c r="F7" s="529">
        <f t="shared" ref="F7:F25" si="0">E7/D7*100</f>
        <v>246.92030628248182</v>
      </c>
      <c r="I7"/>
      <c r="J7"/>
      <c r="K7"/>
      <c r="L7"/>
    </row>
    <row r="8" spans="1:12" s="12" customFormat="1" ht="36" customHeight="1" x14ac:dyDescent="0.25">
      <c r="A8" s="389"/>
      <c r="B8" s="138" t="s">
        <v>109</v>
      </c>
      <c r="C8" s="530" t="s">
        <v>355</v>
      </c>
      <c r="D8" s="323">
        <v>1126.7985000000001</v>
      </c>
      <c r="E8" s="323">
        <v>2815.3834999999999</v>
      </c>
      <c r="F8" s="267">
        <f t="shared" si="0"/>
        <v>249.8568732563985</v>
      </c>
      <c r="I8"/>
      <c r="J8"/>
      <c r="K8"/>
      <c r="L8"/>
    </row>
    <row r="9" spans="1:12" s="12" customFormat="1" ht="36" customHeight="1" x14ac:dyDescent="0.25">
      <c r="A9" s="389"/>
      <c r="B9" s="138" t="s">
        <v>110</v>
      </c>
      <c r="C9" s="530" t="s">
        <v>356</v>
      </c>
      <c r="D9" s="323">
        <v>121.822</v>
      </c>
      <c r="E9" s="323">
        <v>141.03749999999999</v>
      </c>
      <c r="F9" s="267">
        <f t="shared" si="0"/>
        <v>115.77342351956132</v>
      </c>
      <c r="G9" s="101"/>
      <c r="H9" s="102"/>
      <c r="I9"/>
      <c r="J9"/>
      <c r="K9"/>
      <c r="L9"/>
    </row>
    <row r="10" spans="1:12" s="12" customFormat="1" ht="36" customHeight="1" x14ac:dyDescent="0.25">
      <c r="A10" s="389"/>
      <c r="B10" s="138" t="s">
        <v>111</v>
      </c>
      <c r="C10" s="530" t="s">
        <v>357</v>
      </c>
      <c r="D10" s="323">
        <v>0.64529999999999998</v>
      </c>
      <c r="E10" s="323">
        <v>14.17</v>
      </c>
      <c r="F10" s="267">
        <f t="shared" si="0"/>
        <v>2195.877886254455</v>
      </c>
      <c r="I10"/>
      <c r="J10"/>
      <c r="K10"/>
      <c r="L10"/>
    </row>
    <row r="11" spans="1:12" s="12" customFormat="1" ht="36" customHeight="1" x14ac:dyDescent="0.25">
      <c r="A11" s="389"/>
      <c r="B11" s="138" t="s">
        <v>112</v>
      </c>
      <c r="C11" s="530" t="s">
        <v>358</v>
      </c>
      <c r="D11" s="278" t="s">
        <v>660</v>
      </c>
      <c r="E11" s="278" t="s">
        <v>660</v>
      </c>
      <c r="F11" s="277" t="s">
        <v>435</v>
      </c>
      <c r="I11"/>
      <c r="J11"/>
      <c r="K11"/>
      <c r="L11"/>
    </row>
    <row r="12" spans="1:12" s="12" customFormat="1" ht="36" customHeight="1" x14ac:dyDescent="0.25">
      <c r="A12" s="389"/>
      <c r="B12" s="137" t="s">
        <v>338</v>
      </c>
      <c r="C12" s="528" t="s">
        <v>359</v>
      </c>
      <c r="D12" s="322">
        <v>916.65290000000005</v>
      </c>
      <c r="E12" s="322">
        <v>2714.5306</v>
      </c>
      <c r="F12" s="529">
        <f t="shared" si="0"/>
        <v>296.13505831923948</v>
      </c>
      <c r="I12"/>
      <c r="J12"/>
      <c r="K12"/>
      <c r="L12"/>
    </row>
    <row r="13" spans="1:12" s="12" customFormat="1" ht="36" customHeight="1" x14ac:dyDescent="0.25">
      <c r="A13" s="389"/>
      <c r="B13" s="138" t="s">
        <v>113</v>
      </c>
      <c r="C13" s="530" t="s">
        <v>360</v>
      </c>
      <c r="D13" s="323">
        <v>629.62800000000004</v>
      </c>
      <c r="E13" s="323">
        <v>1620.2016000000001</v>
      </c>
      <c r="F13" s="267">
        <f t="shared" si="0"/>
        <v>257.32680249290058</v>
      </c>
      <c r="I13"/>
      <c r="J13"/>
      <c r="K13"/>
      <c r="L13"/>
    </row>
    <row r="14" spans="1:12" s="12" customFormat="1" ht="36" customHeight="1" x14ac:dyDescent="0.25">
      <c r="A14" s="389"/>
      <c r="B14" s="138" t="s">
        <v>114</v>
      </c>
      <c r="C14" s="530" t="s">
        <v>367</v>
      </c>
      <c r="D14" s="323">
        <v>237.3929</v>
      </c>
      <c r="E14" s="323">
        <v>1044.1197999999999</v>
      </c>
      <c r="F14" s="267">
        <f t="shared" si="0"/>
        <v>439.8277286304687</v>
      </c>
      <c r="I14"/>
      <c r="J14"/>
      <c r="K14"/>
      <c r="L14"/>
    </row>
    <row r="15" spans="1:12" s="12" customFormat="1" ht="36" customHeight="1" x14ac:dyDescent="0.25">
      <c r="A15" s="389"/>
      <c r="B15" s="138" t="s">
        <v>115</v>
      </c>
      <c r="C15" s="530" t="s">
        <v>368</v>
      </c>
      <c r="D15" s="323">
        <v>0.40989999999999999</v>
      </c>
      <c r="E15" s="323">
        <v>0.37309999999999999</v>
      </c>
      <c r="F15" s="267">
        <f t="shared" si="0"/>
        <v>91.022200536716269</v>
      </c>
      <c r="I15"/>
      <c r="J15"/>
      <c r="K15"/>
      <c r="L15"/>
    </row>
    <row r="16" spans="1:12" s="12" customFormat="1" ht="36" customHeight="1" x14ac:dyDescent="0.25">
      <c r="A16" s="389"/>
      <c r="B16" s="138" t="s">
        <v>116</v>
      </c>
      <c r="C16" s="530" t="s">
        <v>391</v>
      </c>
      <c r="D16" s="323">
        <v>8.2000000000000007E-3</v>
      </c>
      <c r="E16" s="323">
        <v>1.4200000000000001E-2</v>
      </c>
      <c r="F16" s="267">
        <f t="shared" si="0"/>
        <v>173.17073170731706</v>
      </c>
      <c r="I16"/>
      <c r="J16"/>
      <c r="K16"/>
      <c r="L16"/>
    </row>
    <row r="17" spans="1:12" s="12" customFormat="1" ht="36" customHeight="1" x14ac:dyDescent="0.25">
      <c r="A17" s="389"/>
      <c r="B17" s="138" t="s">
        <v>117</v>
      </c>
      <c r="C17" s="530" t="s">
        <v>392</v>
      </c>
      <c r="D17" s="323">
        <v>22.8855</v>
      </c>
      <c r="E17" s="323">
        <v>24.7559</v>
      </c>
      <c r="F17" s="267">
        <f t="shared" si="0"/>
        <v>108.1728605448865</v>
      </c>
      <c r="I17"/>
      <c r="J17"/>
      <c r="K17"/>
      <c r="L17"/>
    </row>
    <row r="18" spans="1:12" s="12" customFormat="1" ht="36" customHeight="1" x14ac:dyDescent="0.25">
      <c r="A18" s="389"/>
      <c r="B18" s="137" t="s">
        <v>303</v>
      </c>
      <c r="C18" s="528" t="s">
        <v>393</v>
      </c>
      <c r="D18" s="322">
        <v>338.3193</v>
      </c>
      <c r="E18" s="322">
        <v>384.25060000000002</v>
      </c>
      <c r="F18" s="529">
        <f t="shared" si="0"/>
        <v>113.57631681077609</v>
      </c>
      <c r="I18"/>
      <c r="J18"/>
      <c r="K18"/>
      <c r="L18"/>
    </row>
    <row r="19" spans="1:12" s="12" customFormat="1" ht="36" customHeight="1" x14ac:dyDescent="0.25">
      <c r="A19" s="389"/>
      <c r="B19" s="138" t="s">
        <v>118</v>
      </c>
      <c r="C19" s="530" t="s">
        <v>408</v>
      </c>
      <c r="D19" s="323">
        <v>5.1715</v>
      </c>
      <c r="E19" s="323">
        <v>499.03660000000002</v>
      </c>
      <c r="F19" s="267">
        <f t="shared" si="0"/>
        <v>9649.7457217441752</v>
      </c>
    </row>
    <row r="20" spans="1:12" s="12" customFormat="1" ht="36" customHeight="1" x14ac:dyDescent="0.25">
      <c r="A20" s="389"/>
      <c r="B20" s="138" t="s">
        <v>649</v>
      </c>
      <c r="C20" s="530" t="s">
        <v>409</v>
      </c>
      <c r="D20" s="323">
        <v>115.32689999999999</v>
      </c>
      <c r="E20" s="323">
        <v>243.76509999999999</v>
      </c>
      <c r="F20" s="267">
        <f t="shared" si="0"/>
        <v>211.36881334710287</v>
      </c>
    </row>
    <row r="21" spans="1:12" s="12" customFormat="1" ht="36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228.07730000000001</v>
      </c>
      <c r="F21" s="277" t="s">
        <v>435</v>
      </c>
    </row>
    <row r="22" spans="1:12" s="12" customFormat="1" ht="36" customHeight="1" x14ac:dyDescent="0.25">
      <c r="A22" s="389"/>
      <c r="B22" s="138" t="s">
        <v>120</v>
      </c>
      <c r="C22" s="530" t="s">
        <v>411</v>
      </c>
      <c r="D22" s="323">
        <v>228.16390000000001</v>
      </c>
      <c r="E22" s="323">
        <v>639.52210000000002</v>
      </c>
      <c r="F22" s="267">
        <f t="shared" si="0"/>
        <v>280.29065947768248</v>
      </c>
    </row>
    <row r="23" spans="1:12" s="12" customFormat="1" ht="36" customHeight="1" x14ac:dyDescent="0.25">
      <c r="A23" s="389"/>
      <c r="B23" s="138" t="s">
        <v>650</v>
      </c>
      <c r="C23" s="530" t="s">
        <v>412</v>
      </c>
      <c r="D23" s="323">
        <v>3.1364999999999998</v>
      </c>
      <c r="E23" s="323">
        <v>22.248000000000001</v>
      </c>
      <c r="F23" s="267">
        <f t="shared" si="0"/>
        <v>709.32568149210908</v>
      </c>
    </row>
    <row r="24" spans="1:12" s="12" customFormat="1" ht="36" customHeight="1" x14ac:dyDescent="0.25">
      <c r="A24" s="389"/>
      <c r="B24" s="138" t="s">
        <v>651</v>
      </c>
      <c r="C24" s="530" t="s">
        <v>413</v>
      </c>
      <c r="D24" s="323">
        <v>58.821599999999997</v>
      </c>
      <c r="E24" s="323">
        <v>100.196</v>
      </c>
      <c r="F24" s="267">
        <f t="shared" si="0"/>
        <v>170.33878711221729</v>
      </c>
    </row>
    <row r="25" spans="1:12" s="12" customFormat="1" ht="36" customHeight="1" x14ac:dyDescent="0.25">
      <c r="A25" s="389"/>
      <c r="B25" s="137" t="s">
        <v>121</v>
      </c>
      <c r="C25" s="528" t="s">
        <v>414</v>
      </c>
      <c r="D25" s="322">
        <v>172.47880000000001</v>
      </c>
      <c r="E25" s="322">
        <v>561.57410000000004</v>
      </c>
      <c r="F25" s="529">
        <f t="shared" si="0"/>
        <v>325.59021746440726</v>
      </c>
    </row>
    <row r="26" spans="1:12" s="12" customFormat="1" ht="8.1" customHeight="1" x14ac:dyDescent="0.25">
      <c r="A26" s="389"/>
      <c r="B26" s="398"/>
      <c r="C26" s="399"/>
      <c r="D26" s="268"/>
      <c r="E26" s="268"/>
      <c r="F26" s="400"/>
    </row>
    <row r="27" spans="1:12" ht="12.75" customHeight="1" x14ac:dyDescent="0.25">
      <c r="B27" s="216" t="s">
        <v>464</v>
      </c>
      <c r="C27" s="71"/>
      <c r="D27" s="72"/>
      <c r="E27" s="72"/>
      <c r="F27" s="73"/>
    </row>
    <row r="28" spans="1:12" ht="13.2" x14ac:dyDescent="0.25">
      <c r="B28" s="216" t="s">
        <v>659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8" orientation="portrait" r:id="rId1"/>
  <headerFooter alignWithMargins="0">
    <oddFooter>&amp;C&amp;8- 38 -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59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33203125" style="1" customWidth="1"/>
    <col min="4" max="5" width="11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567</v>
      </c>
      <c r="C1" s="683"/>
      <c r="D1" s="683"/>
      <c r="E1" s="683"/>
      <c r="F1" s="683"/>
      <c r="G1" s="24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280"/>
      <c r="E6" s="280"/>
      <c r="F6" s="56"/>
      <c r="I6"/>
      <c r="J6"/>
      <c r="K6"/>
      <c r="L6"/>
    </row>
    <row r="7" spans="1:12" s="12" customFormat="1" ht="36.9" customHeight="1" x14ac:dyDescent="0.25">
      <c r="A7" s="389"/>
      <c r="B7" s="137" t="s">
        <v>108</v>
      </c>
      <c r="C7" s="528" t="s">
        <v>354</v>
      </c>
      <c r="D7" s="322">
        <v>293.85289999999998</v>
      </c>
      <c r="E7" s="322">
        <v>518.59680000000003</v>
      </c>
      <c r="F7" s="529">
        <f t="shared" ref="F7:F25" si="0">E7/D7*100</f>
        <v>176.48177030071852</v>
      </c>
      <c r="I7"/>
      <c r="J7"/>
      <c r="K7"/>
      <c r="L7"/>
    </row>
    <row r="8" spans="1:12" s="12" customFormat="1" ht="36.9" customHeight="1" x14ac:dyDescent="0.25">
      <c r="A8" s="389"/>
      <c r="B8" s="138" t="s">
        <v>109</v>
      </c>
      <c r="C8" s="530" t="s">
        <v>355</v>
      </c>
      <c r="D8" s="323">
        <v>170.2448</v>
      </c>
      <c r="E8" s="323">
        <v>335.91340000000002</v>
      </c>
      <c r="F8" s="267">
        <f t="shared" si="0"/>
        <v>197.31198838378617</v>
      </c>
      <c r="I8"/>
      <c r="J8"/>
      <c r="K8"/>
      <c r="L8"/>
    </row>
    <row r="9" spans="1:12" s="12" customFormat="1" ht="36.9" customHeight="1" x14ac:dyDescent="0.25">
      <c r="A9" s="389"/>
      <c r="B9" s="138" t="s">
        <v>110</v>
      </c>
      <c r="C9" s="530" t="s">
        <v>356</v>
      </c>
      <c r="D9" s="278" t="s">
        <v>660</v>
      </c>
      <c r="E9" s="278" t="s">
        <v>660</v>
      </c>
      <c r="F9" s="277" t="s">
        <v>435</v>
      </c>
      <c r="G9" s="101"/>
      <c r="H9" s="102"/>
      <c r="I9"/>
      <c r="J9"/>
      <c r="K9"/>
      <c r="L9"/>
    </row>
    <row r="10" spans="1:12" s="12" customFormat="1" ht="36.9" customHeight="1" x14ac:dyDescent="0.25">
      <c r="A10" s="389"/>
      <c r="B10" s="138" t="s">
        <v>111</v>
      </c>
      <c r="C10" s="530" t="s">
        <v>357</v>
      </c>
      <c r="D10" s="278" t="s">
        <v>660</v>
      </c>
      <c r="E10" s="278" t="s">
        <v>660</v>
      </c>
      <c r="F10" s="277" t="s">
        <v>435</v>
      </c>
      <c r="I10"/>
      <c r="J10"/>
      <c r="K10"/>
      <c r="L10"/>
    </row>
    <row r="11" spans="1:12" s="12" customFormat="1" ht="36.9" customHeight="1" x14ac:dyDescent="0.25">
      <c r="A11" s="389"/>
      <c r="B11" s="138" t="s">
        <v>112</v>
      </c>
      <c r="C11" s="530" t="s">
        <v>358</v>
      </c>
      <c r="D11" s="323">
        <v>123.60809999999999</v>
      </c>
      <c r="E11" s="323">
        <v>182.68340000000001</v>
      </c>
      <c r="F11" s="267">
        <f t="shared" si="0"/>
        <v>147.7924181344103</v>
      </c>
      <c r="I11"/>
      <c r="J11"/>
      <c r="K11"/>
      <c r="L11"/>
    </row>
    <row r="12" spans="1:12" s="12" customFormat="1" ht="36.9" customHeight="1" x14ac:dyDescent="0.25">
      <c r="A12" s="389"/>
      <c r="B12" s="137" t="s">
        <v>338</v>
      </c>
      <c r="C12" s="528" t="s">
        <v>359</v>
      </c>
      <c r="D12" s="322">
        <v>197.3235</v>
      </c>
      <c r="E12" s="322">
        <v>442.44990000000001</v>
      </c>
      <c r="F12" s="529">
        <f t="shared" si="0"/>
        <v>224.2256497578849</v>
      </c>
      <c r="I12"/>
      <c r="J12"/>
      <c r="K12"/>
      <c r="L12"/>
    </row>
    <row r="13" spans="1:12" s="12" customFormat="1" ht="36.9" customHeight="1" x14ac:dyDescent="0.25">
      <c r="A13" s="389"/>
      <c r="B13" s="138" t="s">
        <v>113</v>
      </c>
      <c r="C13" s="530" t="s">
        <v>360</v>
      </c>
      <c r="D13" s="323">
        <v>185.749</v>
      </c>
      <c r="E13" s="323">
        <v>415.97910000000002</v>
      </c>
      <c r="F13" s="267">
        <f t="shared" si="0"/>
        <v>223.94688531297612</v>
      </c>
      <c r="I13"/>
      <c r="J13"/>
      <c r="K13"/>
      <c r="L13"/>
    </row>
    <row r="14" spans="1:12" s="12" customFormat="1" ht="36.9" customHeight="1" x14ac:dyDescent="0.25">
      <c r="A14" s="389"/>
      <c r="B14" s="138" t="s">
        <v>114</v>
      </c>
      <c r="C14" s="530" t="s">
        <v>367</v>
      </c>
      <c r="D14" s="323">
        <v>5.3914</v>
      </c>
      <c r="E14" s="323">
        <v>16.497399999999999</v>
      </c>
      <c r="F14" s="267">
        <f t="shared" si="0"/>
        <v>305.99473235152277</v>
      </c>
      <c r="I14"/>
      <c r="J14"/>
      <c r="K14"/>
      <c r="L14"/>
    </row>
    <row r="15" spans="1:12" s="12" customFormat="1" ht="36.9" customHeight="1" x14ac:dyDescent="0.25">
      <c r="A15" s="389"/>
      <c r="B15" s="138" t="s">
        <v>115</v>
      </c>
      <c r="C15" s="530" t="s">
        <v>368</v>
      </c>
      <c r="D15" s="323">
        <v>7.5499999999999998E-2</v>
      </c>
      <c r="E15" s="323">
        <v>-2.5000000000000001E-2</v>
      </c>
      <c r="F15" s="277" t="s">
        <v>435</v>
      </c>
      <c r="I15"/>
      <c r="J15"/>
      <c r="K15"/>
      <c r="L15"/>
    </row>
    <row r="16" spans="1:12" s="12" customFormat="1" ht="36.9" customHeight="1" x14ac:dyDescent="0.25">
      <c r="A16" s="389"/>
      <c r="B16" s="138" t="s">
        <v>116</v>
      </c>
      <c r="C16" s="530" t="s">
        <v>391</v>
      </c>
      <c r="D16" s="323">
        <v>1.5100000000000001E-2</v>
      </c>
      <c r="E16" s="323">
        <v>8.6999999999999994E-3</v>
      </c>
      <c r="F16" s="267">
        <f t="shared" si="0"/>
        <v>57.615894039735096</v>
      </c>
      <c r="I16"/>
      <c r="J16"/>
      <c r="K16"/>
      <c r="L16"/>
    </row>
    <row r="17" spans="1:12" s="12" customFormat="1" ht="36.9" customHeight="1" x14ac:dyDescent="0.25">
      <c r="A17" s="389"/>
      <c r="B17" s="138" t="s">
        <v>117</v>
      </c>
      <c r="C17" s="530" t="s">
        <v>392</v>
      </c>
      <c r="D17" s="323">
        <v>4.7698999999999998</v>
      </c>
      <c r="E17" s="323">
        <v>7.5688000000000004</v>
      </c>
      <c r="F17" s="267">
        <f t="shared" si="0"/>
        <v>158.67837900165625</v>
      </c>
      <c r="I17"/>
      <c r="J17"/>
      <c r="K17"/>
      <c r="L17"/>
    </row>
    <row r="18" spans="1:12" s="12" customFormat="1" ht="36.9" customHeight="1" x14ac:dyDescent="0.25">
      <c r="A18" s="389"/>
      <c r="B18" s="137" t="s">
        <v>303</v>
      </c>
      <c r="C18" s="528" t="s">
        <v>393</v>
      </c>
      <c r="D18" s="322">
        <v>96.529399999999995</v>
      </c>
      <c r="E18" s="322">
        <v>76.146900000000002</v>
      </c>
      <c r="F18" s="529">
        <f t="shared" si="0"/>
        <v>78.884671405810053</v>
      </c>
      <c r="I18"/>
      <c r="J18"/>
      <c r="K18"/>
      <c r="L18"/>
    </row>
    <row r="19" spans="1:12" s="12" customFormat="1" ht="36.9" customHeight="1" x14ac:dyDescent="0.25">
      <c r="A19" s="389"/>
      <c r="B19" s="138" t="s">
        <v>118</v>
      </c>
      <c r="C19" s="530" t="s">
        <v>408</v>
      </c>
      <c r="D19" s="323">
        <v>36.320700000000002</v>
      </c>
      <c r="E19" s="323">
        <v>9.1425000000000001</v>
      </c>
      <c r="F19" s="267">
        <f t="shared" si="0"/>
        <v>25.171596362404909</v>
      </c>
    </row>
    <row r="20" spans="1:12" s="12" customFormat="1" ht="36.9" customHeight="1" x14ac:dyDescent="0.25">
      <c r="A20" s="389"/>
      <c r="B20" s="138" t="s">
        <v>649</v>
      </c>
      <c r="C20" s="530" t="s">
        <v>409</v>
      </c>
      <c r="D20" s="323">
        <v>2.5190000000000001</v>
      </c>
      <c r="E20" s="323">
        <v>13.5541</v>
      </c>
      <c r="F20" s="267">
        <f t="shared" si="0"/>
        <v>538.07463279078991</v>
      </c>
    </row>
    <row r="21" spans="1:12" s="12" customFormat="1" ht="36.9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7.3700000000000002E-2</v>
      </c>
      <c r="F21" s="277" t="s">
        <v>435</v>
      </c>
    </row>
    <row r="22" spans="1:12" s="12" customFormat="1" ht="36.9" customHeight="1" x14ac:dyDescent="0.25">
      <c r="A22" s="389"/>
      <c r="B22" s="138" t="s">
        <v>120</v>
      </c>
      <c r="C22" s="530" t="s">
        <v>411</v>
      </c>
      <c r="D22" s="323">
        <v>130.33109999999999</v>
      </c>
      <c r="E22" s="323">
        <v>71.735299999999995</v>
      </c>
      <c r="F22" s="267">
        <f t="shared" si="0"/>
        <v>55.040815277397336</v>
      </c>
    </row>
    <row r="23" spans="1:12" s="12" customFormat="1" ht="36.9" customHeight="1" x14ac:dyDescent="0.25">
      <c r="A23" s="389"/>
      <c r="B23" s="138" t="s">
        <v>650</v>
      </c>
      <c r="C23" s="530" t="s">
        <v>412</v>
      </c>
      <c r="D23" s="323">
        <v>4.02E-2</v>
      </c>
      <c r="E23" s="323">
        <v>4.5762999999999998</v>
      </c>
      <c r="F23" s="267">
        <f t="shared" si="0"/>
        <v>11383.830845771143</v>
      </c>
    </row>
    <row r="24" spans="1:12" s="12" customFormat="1" ht="36.9" customHeight="1" x14ac:dyDescent="0.25">
      <c r="A24" s="389"/>
      <c r="B24" s="138" t="s">
        <v>651</v>
      </c>
      <c r="C24" s="530" t="s">
        <v>413</v>
      </c>
      <c r="D24" s="323">
        <v>1.1586000000000001</v>
      </c>
      <c r="E24" s="323">
        <v>3.9961000000000002</v>
      </c>
      <c r="F24" s="267">
        <f t="shared" si="0"/>
        <v>344.90764716036597</v>
      </c>
    </row>
    <row r="25" spans="1:12" ht="36.9" customHeight="1" x14ac:dyDescent="0.25">
      <c r="A25" s="389"/>
      <c r="B25" s="137" t="s">
        <v>121</v>
      </c>
      <c r="C25" s="528" t="s">
        <v>414</v>
      </c>
      <c r="D25" s="322">
        <v>129.21270000000001</v>
      </c>
      <c r="E25" s="322">
        <v>72.3155</v>
      </c>
      <c r="F25" s="529">
        <f t="shared" si="0"/>
        <v>55.96624789978074</v>
      </c>
    </row>
    <row r="26" spans="1:12" ht="12.9" customHeight="1" x14ac:dyDescent="0.25">
      <c r="B26" s="10"/>
      <c r="D26" s="2"/>
      <c r="E26" s="2"/>
    </row>
    <row r="27" spans="1:12" x14ac:dyDescent="0.25">
      <c r="D27" s="2"/>
      <c r="E27" s="2"/>
    </row>
    <row r="28" spans="1:12" x14ac:dyDescent="0.25">
      <c r="D28" s="2"/>
      <c r="E28" s="2"/>
    </row>
    <row r="29" spans="1:12" x14ac:dyDescent="0.25">
      <c r="D29" s="2"/>
      <c r="E29" s="2"/>
    </row>
    <row r="30" spans="1:12" x14ac:dyDescent="0.25">
      <c r="D30" s="2"/>
      <c r="E30" s="2"/>
    </row>
    <row r="31" spans="1:12" x14ac:dyDescent="0.25">
      <c r="D31" s="2"/>
      <c r="E31" s="2"/>
    </row>
    <row r="32" spans="1:12" x14ac:dyDescent="0.25">
      <c r="D32" s="2"/>
      <c r="E32" s="2"/>
    </row>
    <row r="33" spans="4:5" x14ac:dyDescent="0.25">
      <c r="D33" s="2"/>
      <c r="E33" s="2"/>
    </row>
    <row r="34" spans="4:5" x14ac:dyDescent="0.25">
      <c r="D34" s="2"/>
      <c r="E34" s="2"/>
    </row>
    <row r="35" spans="4:5" x14ac:dyDescent="0.25">
      <c r="D35" s="2"/>
      <c r="E35" s="2"/>
    </row>
    <row r="36" spans="4:5" x14ac:dyDescent="0.25">
      <c r="D36" s="2"/>
      <c r="E36" s="2"/>
    </row>
    <row r="37" spans="4:5" x14ac:dyDescent="0.25">
      <c r="D37" s="2"/>
      <c r="E37" s="2"/>
    </row>
    <row r="38" spans="4:5" x14ac:dyDescent="0.25">
      <c r="D38" s="2"/>
      <c r="E38" s="2"/>
    </row>
    <row r="39" spans="4:5" x14ac:dyDescent="0.25">
      <c r="D39" s="2"/>
      <c r="E39" s="2"/>
    </row>
    <row r="40" spans="4:5" x14ac:dyDescent="0.25">
      <c r="D40" s="2"/>
      <c r="E40" s="2"/>
    </row>
    <row r="41" spans="4:5" x14ac:dyDescent="0.25">
      <c r="D41" s="2"/>
      <c r="E41" s="2"/>
    </row>
    <row r="42" spans="4:5" x14ac:dyDescent="0.25">
      <c r="D42" s="2"/>
      <c r="E42" s="2"/>
    </row>
    <row r="43" spans="4:5" x14ac:dyDescent="0.25">
      <c r="D43" s="2"/>
      <c r="E43" s="2"/>
    </row>
    <row r="44" spans="4:5" x14ac:dyDescent="0.25">
      <c r="D44" s="2"/>
      <c r="E44" s="2"/>
    </row>
    <row r="45" spans="4:5" x14ac:dyDescent="0.25">
      <c r="D45" s="2"/>
      <c r="E45" s="2"/>
    </row>
    <row r="46" spans="4:5" x14ac:dyDescent="0.25">
      <c r="D46" s="2"/>
      <c r="E46" s="2"/>
    </row>
    <row r="47" spans="4:5" x14ac:dyDescent="0.25">
      <c r="D47" s="2"/>
      <c r="E47" s="2"/>
    </row>
    <row r="48" spans="4:5" x14ac:dyDescent="0.25">
      <c r="D48" s="2"/>
      <c r="E48" s="2"/>
    </row>
    <row r="49" spans="4:5" x14ac:dyDescent="0.25">
      <c r="D49" s="2"/>
      <c r="E49" s="2"/>
    </row>
    <row r="50" spans="4:5" x14ac:dyDescent="0.25">
      <c r="D50" s="2"/>
      <c r="E50" s="2"/>
    </row>
    <row r="51" spans="4:5" x14ac:dyDescent="0.25">
      <c r="D51" s="2"/>
      <c r="E51" s="2"/>
    </row>
    <row r="52" spans="4:5" x14ac:dyDescent="0.25">
      <c r="D52" s="2"/>
      <c r="E52" s="2"/>
    </row>
    <row r="53" spans="4:5" x14ac:dyDescent="0.25">
      <c r="D53" s="2"/>
      <c r="E53" s="2"/>
    </row>
    <row r="54" spans="4:5" x14ac:dyDescent="0.25">
      <c r="D54" s="2"/>
      <c r="E54" s="2"/>
    </row>
    <row r="55" spans="4:5" x14ac:dyDescent="0.25">
      <c r="D55" s="2"/>
      <c r="E55" s="2"/>
    </row>
    <row r="56" spans="4:5" x14ac:dyDescent="0.25">
      <c r="D56" s="2"/>
      <c r="E56" s="2"/>
    </row>
    <row r="57" spans="4:5" x14ac:dyDescent="0.25">
      <c r="D57" s="2"/>
      <c r="E57" s="2"/>
    </row>
    <row r="58" spans="4:5" x14ac:dyDescent="0.25">
      <c r="D58" s="2"/>
      <c r="E58" s="2"/>
    </row>
    <row r="59" spans="4:5" x14ac:dyDescent="0.25">
      <c r="D59" s="2"/>
      <c r="E59" s="2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8" orientation="portrait" r:id="rId1"/>
  <headerFooter alignWithMargins="0">
    <oddFooter>&amp;C&amp;8- 39 -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workbookViewId="0">
      <selection activeCell="A26" sqref="A26:F26"/>
    </sheetView>
  </sheetViews>
  <sheetFormatPr defaultColWidth="9.109375" defaultRowHeight="12.6" x14ac:dyDescent="0.25"/>
  <cols>
    <col min="1" max="1" width="1.5546875" style="1" customWidth="1"/>
    <col min="2" max="2" width="40.6640625" style="1" customWidth="1"/>
    <col min="3" max="3" width="2.33203125" style="7" customWidth="1"/>
    <col min="4" max="6" width="14.6640625" style="2" customWidth="1"/>
    <col min="7" max="8" width="8.6640625" style="2" customWidth="1"/>
    <col min="9" max="9" width="7" style="1" customWidth="1"/>
    <col min="10" max="16384" width="9.109375" style="1"/>
  </cols>
  <sheetData>
    <row r="1" spans="1:17" ht="45" customHeight="1" x14ac:dyDescent="0.25">
      <c r="A1" s="662" t="s">
        <v>538</v>
      </c>
      <c r="B1" s="663"/>
      <c r="C1" s="663"/>
      <c r="D1" s="663"/>
      <c r="E1" s="663"/>
      <c r="F1" s="663"/>
    </row>
    <row r="4" spans="1:17" x14ac:dyDescent="0.25">
      <c r="I4" s="20"/>
    </row>
    <row r="6" spans="1:17" x14ac:dyDescent="0.25">
      <c r="Q6" s="251"/>
    </row>
    <row r="9" spans="1:17" x14ac:dyDescent="0.25">
      <c r="D9" s="215"/>
      <c r="E9" s="215"/>
    </row>
    <row r="10" spans="1:17" x14ac:dyDescent="0.25">
      <c r="D10" s="215"/>
      <c r="E10" s="215"/>
    </row>
    <row r="11" spans="1:17" x14ac:dyDescent="0.25">
      <c r="D11" s="215"/>
      <c r="E11" s="215"/>
    </row>
    <row r="12" spans="1:17" x14ac:dyDescent="0.25">
      <c r="D12" s="215"/>
      <c r="E12" s="215"/>
    </row>
    <row r="13" spans="1:17" x14ac:dyDescent="0.25">
      <c r="D13" s="215"/>
      <c r="E13" s="215"/>
    </row>
    <row r="14" spans="1:17" x14ac:dyDescent="0.25">
      <c r="D14" s="215"/>
      <c r="E14" s="215"/>
    </row>
    <row r="15" spans="1:17" x14ac:dyDescent="0.25">
      <c r="D15" s="215"/>
      <c r="E15" s="215"/>
    </row>
    <row r="16" spans="1:17" x14ac:dyDescent="0.25">
      <c r="D16" s="215"/>
      <c r="E16" s="215"/>
    </row>
    <row r="17" spans="1:6" x14ac:dyDescent="0.25">
      <c r="D17" s="215"/>
      <c r="E17" s="215"/>
    </row>
    <row r="18" spans="1:6" x14ac:dyDescent="0.25">
      <c r="D18" s="215"/>
      <c r="E18" s="215"/>
    </row>
    <row r="19" spans="1:6" x14ac:dyDescent="0.25">
      <c r="D19" s="215"/>
      <c r="E19" s="215"/>
    </row>
    <row r="20" spans="1:6" x14ac:dyDescent="0.25">
      <c r="D20" s="215"/>
      <c r="E20" s="215"/>
    </row>
    <row r="21" spans="1:6" x14ac:dyDescent="0.25">
      <c r="D21" s="215"/>
      <c r="E21" s="215"/>
    </row>
    <row r="22" spans="1:6" x14ac:dyDescent="0.25">
      <c r="D22" s="215"/>
      <c r="E22" s="215"/>
    </row>
    <row r="23" spans="1:6" x14ac:dyDescent="0.25">
      <c r="D23" s="215"/>
      <c r="E23" s="215"/>
    </row>
    <row r="24" spans="1:6" x14ac:dyDescent="0.25">
      <c r="D24" s="215"/>
      <c r="E24" s="215"/>
    </row>
    <row r="25" spans="1:6" x14ac:dyDescent="0.25">
      <c r="D25" s="215"/>
      <c r="E25" s="215"/>
    </row>
    <row r="26" spans="1:6" ht="63" customHeight="1" x14ac:dyDescent="0.25">
      <c r="A26" s="662"/>
      <c r="B26" s="663"/>
      <c r="C26" s="663"/>
      <c r="D26" s="682"/>
      <c r="E26" s="682"/>
      <c r="F26" s="663"/>
    </row>
    <row r="27" spans="1:6" ht="45" customHeight="1" x14ac:dyDescent="0.25">
      <c r="A27" s="662" t="s">
        <v>537</v>
      </c>
      <c r="B27" s="663"/>
      <c r="C27" s="663"/>
      <c r="D27" s="682"/>
      <c r="E27" s="682"/>
      <c r="F27" s="663"/>
    </row>
  </sheetData>
  <mergeCells count="3">
    <mergeCell ref="A1:F1"/>
    <mergeCell ref="A26:F26"/>
    <mergeCell ref="A27:F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&amp;C&amp;8- 13 -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28"/>
  <sheetViews>
    <sheetView zoomScaleNormal="100" workbookViewId="0">
      <selection activeCell="B9" sqref="B9"/>
    </sheetView>
  </sheetViews>
  <sheetFormatPr defaultColWidth="9.109375" defaultRowHeight="12.6" x14ac:dyDescent="0.25"/>
  <cols>
    <col min="1" max="1" width="1.5546875" style="1" customWidth="1"/>
    <col min="2" max="2" width="49.44140625" style="1" customWidth="1"/>
    <col min="3" max="3" width="2.33203125" style="1" customWidth="1"/>
    <col min="4" max="5" width="11.6640625" style="1" customWidth="1"/>
    <col min="6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83" t="s">
        <v>570</v>
      </c>
      <c r="C1" s="683"/>
      <c r="D1" s="683"/>
      <c r="E1" s="683"/>
      <c r="F1" s="683"/>
      <c r="G1" s="119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s="12" customFormat="1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  <c r="I3"/>
      <c r="J3"/>
      <c r="K3"/>
      <c r="L3"/>
    </row>
    <row r="4" spans="1:12" s="12" customFormat="1" ht="14.1" customHeight="1" x14ac:dyDescent="0.25">
      <c r="B4" s="666"/>
      <c r="C4" s="667"/>
      <c r="D4" s="448">
        <v>2021</v>
      </c>
      <c r="E4" s="448">
        <v>2022</v>
      </c>
      <c r="F4" s="673"/>
      <c r="I4"/>
      <c r="J4"/>
      <c r="K4"/>
      <c r="L4"/>
    </row>
    <row r="5" spans="1:12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2" s="12" customFormat="1" ht="8.1" customHeight="1" x14ac:dyDescent="0.25">
      <c r="B6" s="57"/>
      <c r="C6" s="55"/>
      <c r="D6" s="280"/>
      <c r="E6" s="280"/>
      <c r="F6" s="56"/>
      <c r="I6"/>
      <c r="J6"/>
      <c r="K6"/>
      <c r="L6"/>
    </row>
    <row r="7" spans="1:12" s="12" customFormat="1" ht="36" customHeight="1" x14ac:dyDescent="0.25">
      <c r="A7" s="389"/>
      <c r="B7" s="137" t="s">
        <v>108</v>
      </c>
      <c r="C7" s="528" t="s">
        <v>354</v>
      </c>
      <c r="D7" s="322">
        <v>583.86410000000001</v>
      </c>
      <c r="E7" s="322">
        <v>1011.1331</v>
      </c>
      <c r="F7" s="529">
        <f t="shared" ref="F7:F25" si="0">E7/D7*100</f>
        <v>173.17952927744656</v>
      </c>
      <c r="I7"/>
      <c r="J7"/>
      <c r="K7"/>
      <c r="L7"/>
    </row>
    <row r="8" spans="1:12" s="12" customFormat="1" ht="36" customHeight="1" x14ac:dyDescent="0.25">
      <c r="A8" s="389"/>
      <c r="B8" s="138" t="s">
        <v>109</v>
      </c>
      <c r="C8" s="530" t="s">
        <v>355</v>
      </c>
      <c r="D8" s="323">
        <v>345.39920000000001</v>
      </c>
      <c r="E8" s="323">
        <v>658.60239999999999</v>
      </c>
      <c r="F8" s="267">
        <f t="shared" si="0"/>
        <v>190.67861187866097</v>
      </c>
      <c r="I8"/>
      <c r="J8"/>
      <c r="K8"/>
      <c r="L8"/>
    </row>
    <row r="9" spans="1:12" s="12" customFormat="1" ht="36" customHeight="1" x14ac:dyDescent="0.25">
      <c r="A9" s="389"/>
      <c r="B9" s="138" t="s">
        <v>110</v>
      </c>
      <c r="C9" s="530" t="s">
        <v>356</v>
      </c>
      <c r="D9" s="278" t="s">
        <v>660</v>
      </c>
      <c r="E9" s="278" t="s">
        <v>660</v>
      </c>
      <c r="F9" s="277" t="s">
        <v>435</v>
      </c>
      <c r="G9" s="101"/>
      <c r="H9" s="102"/>
      <c r="I9"/>
      <c r="J9"/>
      <c r="K9"/>
      <c r="L9"/>
    </row>
    <row r="10" spans="1:12" s="12" customFormat="1" ht="36" customHeight="1" x14ac:dyDescent="0.25">
      <c r="A10" s="389"/>
      <c r="B10" s="138" t="s">
        <v>111</v>
      </c>
      <c r="C10" s="530" t="s">
        <v>357</v>
      </c>
      <c r="D10" s="278" t="s">
        <v>660</v>
      </c>
      <c r="E10" s="278" t="s">
        <v>660</v>
      </c>
      <c r="F10" s="277" t="s">
        <v>435</v>
      </c>
      <c r="I10"/>
      <c r="J10"/>
      <c r="K10"/>
      <c r="L10"/>
    </row>
    <row r="11" spans="1:12" s="12" customFormat="1" ht="36" customHeight="1" x14ac:dyDescent="0.25">
      <c r="A11" s="389"/>
      <c r="B11" s="138" t="s">
        <v>112</v>
      </c>
      <c r="C11" s="530" t="s">
        <v>358</v>
      </c>
      <c r="D11" s="323">
        <v>238.4649</v>
      </c>
      <c r="E11" s="323">
        <v>352.53070000000002</v>
      </c>
      <c r="F11" s="267">
        <f t="shared" si="0"/>
        <v>147.83337086506234</v>
      </c>
      <c r="I11"/>
      <c r="J11"/>
      <c r="K11"/>
      <c r="L11"/>
    </row>
    <row r="12" spans="1:12" s="12" customFormat="1" ht="36" customHeight="1" x14ac:dyDescent="0.25">
      <c r="A12" s="389"/>
      <c r="B12" s="137" t="s">
        <v>338</v>
      </c>
      <c r="C12" s="528" t="s">
        <v>359</v>
      </c>
      <c r="D12" s="322">
        <v>405.05239999999998</v>
      </c>
      <c r="E12" s="322">
        <v>762.22929999999997</v>
      </c>
      <c r="F12" s="529">
        <f t="shared" si="0"/>
        <v>188.18041813849271</v>
      </c>
      <c r="I12"/>
      <c r="J12"/>
      <c r="K12"/>
      <c r="L12"/>
    </row>
    <row r="13" spans="1:12" s="12" customFormat="1" ht="36" customHeight="1" x14ac:dyDescent="0.25">
      <c r="A13" s="389"/>
      <c r="B13" s="138" t="s">
        <v>113</v>
      </c>
      <c r="C13" s="530" t="s">
        <v>360</v>
      </c>
      <c r="D13" s="323">
        <v>372.46609999999998</v>
      </c>
      <c r="E13" s="323">
        <v>715.67619999999999</v>
      </c>
      <c r="F13" s="267">
        <f t="shared" si="0"/>
        <v>192.14532544035552</v>
      </c>
      <c r="I13"/>
      <c r="J13"/>
      <c r="K13"/>
      <c r="L13"/>
    </row>
    <row r="14" spans="1:12" s="12" customFormat="1" ht="36" customHeight="1" x14ac:dyDescent="0.25">
      <c r="A14" s="389"/>
      <c r="B14" s="138" t="s">
        <v>114</v>
      </c>
      <c r="C14" s="530" t="s">
        <v>367</v>
      </c>
      <c r="D14" s="323">
        <v>20.2486</v>
      </c>
      <c r="E14" s="323">
        <v>30.101900000000001</v>
      </c>
      <c r="F14" s="267">
        <f t="shared" si="0"/>
        <v>148.66163586618336</v>
      </c>
      <c r="I14"/>
      <c r="J14"/>
      <c r="K14"/>
      <c r="L14"/>
    </row>
    <row r="15" spans="1:12" s="12" customFormat="1" ht="36" customHeight="1" x14ac:dyDescent="0.25">
      <c r="A15" s="389"/>
      <c r="B15" s="138" t="s">
        <v>115</v>
      </c>
      <c r="C15" s="530" t="s">
        <v>368</v>
      </c>
      <c r="D15" s="323">
        <v>8.3400000000000002E-2</v>
      </c>
      <c r="E15" s="278" t="s">
        <v>660</v>
      </c>
      <c r="F15" s="277" t="s">
        <v>435</v>
      </c>
      <c r="I15"/>
      <c r="J15"/>
      <c r="K15"/>
      <c r="L15"/>
    </row>
    <row r="16" spans="1:12" s="12" customFormat="1" ht="36" customHeight="1" x14ac:dyDescent="0.25">
      <c r="A16" s="389"/>
      <c r="B16" s="138" t="s">
        <v>116</v>
      </c>
      <c r="C16" s="530" t="s">
        <v>391</v>
      </c>
      <c r="D16" s="323">
        <v>3.6400000000000002E-2</v>
      </c>
      <c r="E16" s="323">
        <v>1.7299999999999999E-2</v>
      </c>
      <c r="F16" s="267">
        <f t="shared" si="0"/>
        <v>47.527472527472526</v>
      </c>
      <c r="I16"/>
      <c r="J16"/>
      <c r="K16"/>
      <c r="L16"/>
    </row>
    <row r="17" spans="1:12" s="12" customFormat="1" ht="36" customHeight="1" x14ac:dyDescent="0.25">
      <c r="A17" s="389"/>
      <c r="B17" s="138" t="s">
        <v>117</v>
      </c>
      <c r="C17" s="530" t="s">
        <v>392</v>
      </c>
      <c r="D17" s="323">
        <v>9.0009999999999994</v>
      </c>
      <c r="E17" s="323">
        <v>12.5251</v>
      </c>
      <c r="F17" s="267">
        <f t="shared" si="0"/>
        <v>139.15231640928786</v>
      </c>
      <c r="I17"/>
      <c r="J17"/>
      <c r="K17"/>
      <c r="L17"/>
    </row>
    <row r="18" spans="1:12" s="12" customFormat="1" ht="36" customHeight="1" x14ac:dyDescent="0.25">
      <c r="A18" s="389"/>
      <c r="B18" s="137" t="s">
        <v>303</v>
      </c>
      <c r="C18" s="528" t="s">
        <v>393</v>
      </c>
      <c r="D18" s="322">
        <v>178.8117</v>
      </c>
      <c r="E18" s="322">
        <v>248.90379999999999</v>
      </c>
      <c r="F18" s="529">
        <f t="shared" si="0"/>
        <v>139.19883318597158</v>
      </c>
      <c r="I18"/>
      <c r="J18"/>
      <c r="K18"/>
      <c r="L18"/>
    </row>
    <row r="19" spans="1:12" s="12" customFormat="1" ht="36" customHeight="1" x14ac:dyDescent="0.25">
      <c r="A19" s="389"/>
      <c r="B19" s="138" t="s">
        <v>118</v>
      </c>
      <c r="C19" s="530" t="s">
        <v>408</v>
      </c>
      <c r="D19" s="323">
        <v>37.733199999999997</v>
      </c>
      <c r="E19" s="323">
        <v>13.1823</v>
      </c>
      <c r="F19" s="267">
        <f t="shared" si="0"/>
        <v>34.935547475432777</v>
      </c>
    </row>
    <row r="20" spans="1:12" s="12" customFormat="1" ht="36" customHeight="1" x14ac:dyDescent="0.25">
      <c r="A20" s="389"/>
      <c r="B20" s="138" t="s">
        <v>649</v>
      </c>
      <c r="C20" s="530" t="s">
        <v>409</v>
      </c>
      <c r="D20" s="323">
        <v>6.7756999999999996</v>
      </c>
      <c r="E20" s="323">
        <v>21.409600000000001</v>
      </c>
      <c r="F20" s="267">
        <f t="shared" si="0"/>
        <v>315.97620910016684</v>
      </c>
    </row>
    <row r="21" spans="1:12" s="12" customFormat="1" ht="36" customHeight="1" x14ac:dyDescent="0.25">
      <c r="A21" s="389"/>
      <c r="B21" s="138" t="s">
        <v>119</v>
      </c>
      <c r="C21" s="530" t="s">
        <v>410</v>
      </c>
      <c r="D21" s="647" t="s">
        <v>447</v>
      </c>
      <c r="E21" s="323">
        <v>0.1021</v>
      </c>
      <c r="F21" s="277" t="s">
        <v>435</v>
      </c>
    </row>
    <row r="22" spans="1:12" s="12" customFormat="1" ht="36" customHeight="1" x14ac:dyDescent="0.25">
      <c r="A22" s="389"/>
      <c r="B22" s="138" t="s">
        <v>120</v>
      </c>
      <c r="C22" s="530" t="s">
        <v>411</v>
      </c>
      <c r="D22" s="323">
        <v>209.76920000000001</v>
      </c>
      <c r="E22" s="323">
        <v>240.6765</v>
      </c>
      <c r="F22" s="267">
        <f t="shared" si="0"/>
        <v>114.73395522316908</v>
      </c>
    </row>
    <row r="23" spans="1:12" s="12" customFormat="1" ht="36" customHeight="1" x14ac:dyDescent="0.25">
      <c r="A23" s="389"/>
      <c r="B23" s="138" t="s">
        <v>650</v>
      </c>
      <c r="C23" s="530" t="s">
        <v>412</v>
      </c>
      <c r="D23" s="323">
        <v>9.06E-2</v>
      </c>
      <c r="E23" s="323">
        <v>4.7872000000000003</v>
      </c>
      <c r="F23" s="267">
        <f t="shared" si="0"/>
        <v>5283.8852097130248</v>
      </c>
    </row>
    <row r="24" spans="1:12" s="12" customFormat="1" ht="36" customHeight="1" x14ac:dyDescent="0.25">
      <c r="A24" s="389"/>
      <c r="B24" s="138" t="s">
        <v>651</v>
      </c>
      <c r="C24" s="530" t="s">
        <v>413</v>
      </c>
      <c r="D24" s="323">
        <v>2.3191999999999999</v>
      </c>
      <c r="E24" s="323">
        <v>5.5808</v>
      </c>
      <c r="F24" s="267">
        <f t="shared" si="0"/>
        <v>240.63470162124872</v>
      </c>
    </row>
    <row r="25" spans="1:12" s="12" customFormat="1" ht="36" customHeight="1" x14ac:dyDescent="0.25">
      <c r="A25" s="389"/>
      <c r="B25" s="137" t="s">
        <v>121</v>
      </c>
      <c r="C25" s="528" t="s">
        <v>414</v>
      </c>
      <c r="D25" s="322">
        <v>207.54060000000001</v>
      </c>
      <c r="E25" s="322">
        <v>239.88290000000001</v>
      </c>
      <c r="F25" s="529">
        <f t="shared" si="0"/>
        <v>115.58360147363938</v>
      </c>
    </row>
    <row r="26" spans="1:12" s="12" customFormat="1" ht="8.1" customHeight="1" x14ac:dyDescent="0.25">
      <c r="A26" s="389"/>
      <c r="B26" s="398"/>
      <c r="C26" s="399"/>
      <c r="D26" s="268"/>
      <c r="E26" s="268"/>
      <c r="F26" s="400"/>
    </row>
    <row r="27" spans="1:12" ht="12.9" customHeight="1" x14ac:dyDescent="0.25">
      <c r="B27" s="216" t="s">
        <v>464</v>
      </c>
      <c r="C27" s="71"/>
      <c r="D27" s="72"/>
      <c r="E27" s="72"/>
      <c r="F27" s="73"/>
    </row>
    <row r="28" spans="1:12" ht="12.9" customHeight="1" x14ac:dyDescent="0.25">
      <c r="B28" s="216" t="s">
        <v>659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8" orientation="portrait" r:id="rId1"/>
  <headerFooter alignWithMargins="0">
    <oddFooter>&amp;C&amp;8- 40 -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42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5.44140625" style="1" customWidth="1"/>
    <col min="3" max="3" width="2.6640625" style="1" customWidth="1"/>
    <col min="4" max="5" width="17.5546875" style="1" customWidth="1"/>
    <col min="6" max="6" width="10.33203125" style="1" customWidth="1"/>
    <col min="7" max="7" width="10.6640625" style="1" customWidth="1"/>
    <col min="8" max="16384" width="9.109375" style="1"/>
  </cols>
  <sheetData>
    <row r="1" spans="1:12" ht="39.9" customHeight="1" x14ac:dyDescent="0.25">
      <c r="B1" s="683" t="s">
        <v>571</v>
      </c>
      <c r="C1" s="683"/>
      <c r="D1" s="683"/>
      <c r="E1" s="683"/>
      <c r="F1" s="683"/>
      <c r="G1" s="24"/>
      <c r="H1" s="24"/>
    </row>
    <row r="2" spans="1:12" ht="8.1" customHeight="1" x14ac:dyDescent="0.25">
      <c r="A2" s="39"/>
      <c r="B2" s="3"/>
      <c r="C2" s="3"/>
      <c r="D2" s="3"/>
      <c r="E2" s="3"/>
      <c r="F2" s="3"/>
    </row>
    <row r="3" spans="1:12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</row>
    <row r="4" spans="1:12" ht="14.1" customHeight="1" x14ac:dyDescent="0.25">
      <c r="A4" s="12"/>
      <c r="B4" s="666"/>
      <c r="C4" s="667"/>
      <c r="D4" s="448">
        <v>2021</v>
      </c>
      <c r="E4" s="448">
        <v>2022</v>
      </c>
      <c r="F4" s="673"/>
    </row>
    <row r="5" spans="1:12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H5"/>
      <c r="I5"/>
      <c r="J5"/>
      <c r="K5"/>
      <c r="L5"/>
    </row>
    <row r="6" spans="1:12" ht="8.1" customHeight="1" x14ac:dyDescent="0.25">
      <c r="A6" s="12"/>
      <c r="B6" s="57"/>
      <c r="C6" s="55"/>
      <c r="D6" s="55"/>
      <c r="E6" s="55"/>
      <c r="F6" s="56"/>
      <c r="H6"/>
      <c r="I6"/>
      <c r="J6"/>
      <c r="K6"/>
      <c r="L6"/>
    </row>
    <row r="7" spans="1:12" s="35" customFormat="1" ht="25.5" customHeight="1" x14ac:dyDescent="0.25">
      <c r="A7" s="34"/>
      <c r="B7" s="137" t="s">
        <v>122</v>
      </c>
      <c r="C7" s="139" t="s">
        <v>354</v>
      </c>
      <c r="D7" s="324">
        <v>3029.6577000000002</v>
      </c>
      <c r="E7" s="320">
        <v>5180.3887999999997</v>
      </c>
      <c r="F7" s="147">
        <f>E7/D7*100</f>
        <v>170.98924409843394</v>
      </c>
      <c r="H7" s="683"/>
      <c r="I7" s="683"/>
      <c r="J7" s="683"/>
      <c r="K7" s="683"/>
      <c r="L7" s="683"/>
    </row>
    <row r="8" spans="1:12" s="35" customFormat="1" ht="25.5" customHeight="1" x14ac:dyDescent="0.25">
      <c r="A8" s="34"/>
      <c r="B8" s="138" t="s">
        <v>123</v>
      </c>
      <c r="C8" s="140" t="s">
        <v>355</v>
      </c>
      <c r="D8" s="325">
        <v>2759.3971999999999</v>
      </c>
      <c r="E8" s="321">
        <v>4780.7232999999997</v>
      </c>
      <c r="F8" s="121">
        <f>E8/D8*100</f>
        <v>173.25245165864487</v>
      </c>
      <c r="H8"/>
      <c r="I8"/>
      <c r="J8"/>
      <c r="K8"/>
      <c r="L8"/>
    </row>
    <row r="9" spans="1:12" s="35" customFormat="1" ht="25.5" customHeight="1" x14ac:dyDescent="0.25">
      <c r="A9" s="34"/>
      <c r="B9" s="138" t="s">
        <v>124</v>
      </c>
      <c r="C9" s="140" t="s">
        <v>356</v>
      </c>
      <c r="D9" s="325">
        <v>39.1325</v>
      </c>
      <c r="E9" s="321">
        <v>59.350700000000003</v>
      </c>
      <c r="F9" s="121">
        <f>E9/D9*100</f>
        <v>151.66600651632277</v>
      </c>
      <c r="H9"/>
      <c r="I9"/>
      <c r="J9"/>
      <c r="K9"/>
      <c r="L9"/>
    </row>
    <row r="10" spans="1:12" ht="25.5" customHeight="1" x14ac:dyDescent="0.25">
      <c r="A10" s="12"/>
      <c r="B10" s="138" t="s">
        <v>125</v>
      </c>
      <c r="C10" s="140" t="s">
        <v>357</v>
      </c>
      <c r="D10" s="325">
        <v>99.873900000000006</v>
      </c>
      <c r="E10" s="321">
        <v>138.7097</v>
      </c>
      <c r="F10" s="121">
        <f t="shared" ref="F10:F18" si="0">E10/D10*100</f>
        <v>138.88483377539075</v>
      </c>
      <c r="H10"/>
      <c r="I10"/>
      <c r="J10"/>
      <c r="K10"/>
      <c r="L10"/>
    </row>
    <row r="11" spans="1:12" ht="25.5" customHeight="1" x14ac:dyDescent="0.25">
      <c r="A11" s="12"/>
      <c r="B11" s="137" t="s">
        <v>126</v>
      </c>
      <c r="C11" s="139" t="s">
        <v>358</v>
      </c>
      <c r="D11" s="324">
        <v>1721.1773000000001</v>
      </c>
      <c r="E11" s="320">
        <v>1876.9363000000001</v>
      </c>
      <c r="F11" s="122">
        <f t="shared" si="0"/>
        <v>109.04956159949354</v>
      </c>
      <c r="H11"/>
      <c r="I11"/>
      <c r="J11"/>
      <c r="K11"/>
      <c r="L11"/>
    </row>
    <row r="12" spans="1:12" ht="25.5" customHeight="1" x14ac:dyDescent="0.25">
      <c r="A12" s="12"/>
      <c r="B12" s="138" t="s">
        <v>127</v>
      </c>
      <c r="C12" s="140" t="s">
        <v>359</v>
      </c>
      <c r="D12" s="325">
        <v>452.88569999999999</v>
      </c>
      <c r="E12" s="321">
        <v>489.51330000000002</v>
      </c>
      <c r="F12" s="121">
        <f t="shared" si="0"/>
        <v>108.08760356089849</v>
      </c>
      <c r="H12"/>
      <c r="I12"/>
      <c r="J12"/>
      <c r="K12"/>
      <c r="L12"/>
    </row>
    <row r="13" spans="1:12" ht="25.5" customHeight="1" x14ac:dyDescent="0.25">
      <c r="A13" s="12"/>
      <c r="B13" s="138" t="s">
        <v>128</v>
      </c>
      <c r="C13" s="114" t="s">
        <v>360</v>
      </c>
      <c r="D13" s="325">
        <v>659.76139999999998</v>
      </c>
      <c r="E13" s="321">
        <v>695.2088</v>
      </c>
      <c r="F13" s="121">
        <f t="shared" si="0"/>
        <v>105.37276051615024</v>
      </c>
      <c r="H13"/>
      <c r="I13"/>
      <c r="J13"/>
      <c r="K13"/>
      <c r="L13"/>
    </row>
    <row r="14" spans="1:12" ht="25.5" customHeight="1" x14ac:dyDescent="0.25">
      <c r="A14" s="12"/>
      <c r="B14" s="138" t="s">
        <v>129</v>
      </c>
      <c r="C14" s="140" t="s">
        <v>367</v>
      </c>
      <c r="D14" s="325">
        <v>252.95570000000001</v>
      </c>
      <c r="E14" s="321">
        <v>282.2158</v>
      </c>
      <c r="F14" s="121">
        <f t="shared" si="0"/>
        <v>111.56728233441666</v>
      </c>
      <c r="H14"/>
      <c r="I14"/>
      <c r="J14"/>
      <c r="K14"/>
      <c r="L14"/>
    </row>
    <row r="15" spans="1:12" ht="25.5" customHeight="1" x14ac:dyDescent="0.25">
      <c r="A15" s="12"/>
      <c r="B15" s="141" t="s">
        <v>130</v>
      </c>
      <c r="C15" s="142" t="s">
        <v>368</v>
      </c>
      <c r="D15" s="326">
        <v>4750.835</v>
      </c>
      <c r="E15" s="326">
        <v>7057.3251</v>
      </c>
      <c r="F15" s="221">
        <f t="shared" si="0"/>
        <v>148.54915188593162</v>
      </c>
      <c r="H15"/>
      <c r="I15"/>
      <c r="J15"/>
      <c r="K15"/>
      <c r="L15"/>
    </row>
    <row r="16" spans="1:12" s="12" customFormat="1" ht="25.5" customHeight="1" x14ac:dyDescent="0.25">
      <c r="B16" s="138" t="s">
        <v>131</v>
      </c>
      <c r="C16" s="140" t="s">
        <v>391</v>
      </c>
      <c r="D16" s="325">
        <v>149.25368210877554</v>
      </c>
      <c r="E16" s="325">
        <v>248.28321840018617</v>
      </c>
      <c r="F16" s="121">
        <f t="shared" si="0"/>
        <v>166.34981120213723</v>
      </c>
      <c r="H16" s="83"/>
      <c r="I16" s="83"/>
      <c r="J16" s="83"/>
      <c r="K16" s="83"/>
      <c r="L16" s="83"/>
    </row>
    <row r="17" spans="1:12" s="12" customFormat="1" ht="25.5" customHeight="1" x14ac:dyDescent="0.25">
      <c r="B17" s="138" t="s">
        <v>132</v>
      </c>
      <c r="C17" s="140" t="s">
        <v>392</v>
      </c>
      <c r="D17" s="325">
        <v>95.180650823319269</v>
      </c>
      <c r="E17" s="321">
        <v>182.25086496699413</v>
      </c>
      <c r="F17" s="121">
        <f t="shared" si="0"/>
        <v>191.47890184665837</v>
      </c>
      <c r="H17" s="83"/>
      <c r="I17" s="83"/>
      <c r="J17" s="83"/>
      <c r="K17" s="83"/>
      <c r="L17" s="83"/>
    </row>
    <row r="18" spans="1:12" s="34" customFormat="1" ht="25.5" customHeight="1" x14ac:dyDescent="0.25">
      <c r="B18" s="138" t="s">
        <v>134</v>
      </c>
      <c r="C18" s="114" t="s">
        <v>393</v>
      </c>
      <c r="D18" s="325">
        <v>54.073031285456253</v>
      </c>
      <c r="E18" s="321">
        <v>66.032353433192043</v>
      </c>
      <c r="F18" s="121">
        <f t="shared" si="0"/>
        <v>122.11698117052379</v>
      </c>
      <c r="H18" s="83"/>
      <c r="I18" s="83"/>
      <c r="J18" s="83"/>
      <c r="K18" s="83"/>
      <c r="L18" s="83"/>
    </row>
    <row r="19" spans="1:12" s="35" customFormat="1" ht="8.1" customHeight="1" x14ac:dyDescent="0.25">
      <c r="A19" s="34"/>
      <c r="B19" s="9"/>
      <c r="C19" s="47"/>
      <c r="D19" s="50"/>
      <c r="E19" s="50"/>
      <c r="F19" s="51"/>
    </row>
    <row r="20" spans="1:12" ht="4.5" customHeight="1" x14ac:dyDescent="0.25">
      <c r="B20" s="10"/>
      <c r="C20" s="71"/>
      <c r="D20" s="72"/>
      <c r="E20" s="72"/>
      <c r="F20" s="73"/>
    </row>
    <row r="21" spans="1:12" s="12" customFormat="1" ht="4.5" customHeight="1" x14ac:dyDescent="0.25">
      <c r="B21" s="10"/>
      <c r="C21" s="13"/>
      <c r="D21" s="28"/>
      <c r="E21" s="28"/>
      <c r="F21" s="18"/>
    </row>
    <row r="22" spans="1:12" ht="39.9" customHeight="1" x14ac:dyDescent="0.25">
      <c r="B22" s="683" t="s">
        <v>585</v>
      </c>
      <c r="C22" s="683"/>
      <c r="D22" s="683"/>
      <c r="E22" s="683"/>
      <c r="F22" s="683"/>
    </row>
    <row r="23" spans="1:12" ht="8.1" customHeight="1" x14ac:dyDescent="0.25">
      <c r="A23" s="39"/>
      <c r="B23" s="3"/>
      <c r="C23" s="3"/>
      <c r="D23" s="3"/>
      <c r="E23" s="3"/>
      <c r="F23" s="3"/>
    </row>
    <row r="24" spans="1:12" ht="27.9" customHeight="1" x14ac:dyDescent="0.25">
      <c r="A24" s="41"/>
      <c r="B24" s="664" t="s">
        <v>298</v>
      </c>
      <c r="C24" s="665"/>
      <c r="D24" s="670" t="s">
        <v>209</v>
      </c>
      <c r="E24" s="671"/>
      <c r="F24" s="672" t="s">
        <v>304</v>
      </c>
    </row>
    <row r="25" spans="1:12" ht="13.8" x14ac:dyDescent="0.25">
      <c r="A25" s="12"/>
      <c r="B25" s="666"/>
      <c r="C25" s="667"/>
      <c r="D25" s="448">
        <v>2021</v>
      </c>
      <c r="E25" s="448">
        <v>2022</v>
      </c>
      <c r="F25" s="673"/>
    </row>
    <row r="26" spans="1:12" ht="13.8" x14ac:dyDescent="0.25">
      <c r="A26" s="42"/>
      <c r="B26" s="668"/>
      <c r="C26" s="669"/>
      <c r="D26" s="737" t="s">
        <v>486</v>
      </c>
      <c r="E26" s="677"/>
      <c r="F26" s="44" t="s">
        <v>350</v>
      </c>
    </row>
    <row r="27" spans="1:12" ht="13.8" x14ac:dyDescent="0.25">
      <c r="A27" s="12"/>
      <c r="B27" s="57"/>
      <c r="C27" s="55"/>
      <c r="D27" s="55"/>
      <c r="E27" s="55"/>
      <c r="F27" s="56"/>
    </row>
    <row r="28" spans="1:12" ht="27.6" x14ac:dyDescent="0.25">
      <c r="A28" s="34"/>
      <c r="B28" s="137" t="s">
        <v>122</v>
      </c>
      <c r="C28" s="139" t="s">
        <v>354</v>
      </c>
      <c r="D28" s="324">
        <v>6588.7714999999998</v>
      </c>
      <c r="E28" s="320">
        <v>9945.6759000000002</v>
      </c>
      <c r="F28" s="122">
        <f>E28/D28*100</f>
        <v>150.94886656791786</v>
      </c>
    </row>
    <row r="29" spans="1:12" ht="27.6" x14ac:dyDescent="0.25">
      <c r="A29" s="34"/>
      <c r="B29" s="138" t="s">
        <v>123</v>
      </c>
      <c r="C29" s="140" t="s">
        <v>355</v>
      </c>
      <c r="D29" s="325">
        <v>6001.7446</v>
      </c>
      <c r="E29" s="321">
        <v>9102.6571999999996</v>
      </c>
      <c r="F29" s="121">
        <f>E29/D29*100</f>
        <v>151.6668536678485</v>
      </c>
    </row>
    <row r="30" spans="1:12" ht="27.6" x14ac:dyDescent="0.25">
      <c r="A30" s="34"/>
      <c r="B30" s="138" t="s">
        <v>124</v>
      </c>
      <c r="C30" s="140" t="s">
        <v>356</v>
      </c>
      <c r="D30" s="325">
        <v>86.282899999999998</v>
      </c>
      <c r="E30" s="321">
        <v>140.0018</v>
      </c>
      <c r="F30" s="121">
        <f>E30/D30*100</f>
        <v>162.25903394531247</v>
      </c>
    </row>
    <row r="31" spans="1:12" ht="27.6" x14ac:dyDescent="0.25">
      <c r="A31" s="12"/>
      <c r="B31" s="138" t="s">
        <v>125</v>
      </c>
      <c r="C31" s="140" t="s">
        <v>357</v>
      </c>
      <c r="D31" s="325">
        <v>230.774</v>
      </c>
      <c r="E31" s="321">
        <v>310.65570000000002</v>
      </c>
      <c r="F31" s="121">
        <f t="shared" ref="F31:F39" si="1">E31/D31*100</f>
        <v>134.61468796311544</v>
      </c>
    </row>
    <row r="32" spans="1:12" ht="27.6" x14ac:dyDescent="0.25">
      <c r="A32" s="12"/>
      <c r="B32" s="137" t="s">
        <v>126</v>
      </c>
      <c r="C32" s="139" t="s">
        <v>358</v>
      </c>
      <c r="D32" s="324">
        <v>3417.6374000000001</v>
      </c>
      <c r="E32" s="320">
        <v>3642.5949000000001</v>
      </c>
      <c r="F32" s="122">
        <f t="shared" si="1"/>
        <v>106.58225182109722</v>
      </c>
    </row>
    <row r="33" spans="1:6" ht="27.6" x14ac:dyDescent="0.25">
      <c r="A33" s="12"/>
      <c r="B33" s="138" t="s">
        <v>127</v>
      </c>
      <c r="C33" s="140" t="s">
        <v>359</v>
      </c>
      <c r="D33" s="325">
        <v>920.66809999999998</v>
      </c>
      <c r="E33" s="321">
        <v>983.21019999999999</v>
      </c>
      <c r="F33" s="121">
        <f t="shared" si="1"/>
        <v>106.79312121273669</v>
      </c>
    </row>
    <row r="34" spans="1:6" ht="27.6" x14ac:dyDescent="0.25">
      <c r="A34" s="12"/>
      <c r="B34" s="138" t="s">
        <v>128</v>
      </c>
      <c r="C34" s="114" t="s">
        <v>360</v>
      </c>
      <c r="D34" s="325">
        <v>1319.6996999999999</v>
      </c>
      <c r="E34" s="321">
        <v>1367.0998</v>
      </c>
      <c r="F34" s="121">
        <f t="shared" si="1"/>
        <v>103.59173378610301</v>
      </c>
    </row>
    <row r="35" spans="1:6" ht="27.6" x14ac:dyDescent="0.25">
      <c r="A35" s="12"/>
      <c r="B35" s="138" t="s">
        <v>129</v>
      </c>
      <c r="C35" s="140" t="s">
        <v>367</v>
      </c>
      <c r="D35" s="325">
        <v>481.58069999999998</v>
      </c>
      <c r="E35" s="321">
        <v>513.49459999999999</v>
      </c>
      <c r="F35" s="121">
        <f t="shared" si="1"/>
        <v>106.62690593705271</v>
      </c>
    </row>
    <row r="36" spans="1:6" ht="27.6" x14ac:dyDescent="0.25">
      <c r="A36" s="12"/>
      <c r="B36" s="141" t="s">
        <v>130</v>
      </c>
      <c r="C36" s="142" t="s">
        <v>368</v>
      </c>
      <c r="D36" s="326">
        <v>10006.4089</v>
      </c>
      <c r="E36" s="326">
        <v>13588.2708</v>
      </c>
      <c r="F36" s="221">
        <f t="shared" si="1"/>
        <v>135.79567790798555</v>
      </c>
    </row>
    <row r="37" spans="1:6" ht="27.6" x14ac:dyDescent="0.25">
      <c r="A37" s="12"/>
      <c r="B37" s="138" t="s">
        <v>131</v>
      </c>
      <c r="C37" s="140" t="s">
        <v>391</v>
      </c>
      <c r="D37" s="325">
        <v>166.26298226382443</v>
      </c>
      <c r="E37" s="325">
        <v>225.01325909081487</v>
      </c>
      <c r="F37" s="121">
        <f t="shared" si="1"/>
        <v>135.33575305040907</v>
      </c>
    </row>
    <row r="38" spans="1:6" ht="27.6" x14ac:dyDescent="0.25">
      <c r="A38" s="12"/>
      <c r="B38" s="138" t="s">
        <v>132</v>
      </c>
      <c r="C38" s="140" t="s">
        <v>392</v>
      </c>
      <c r="D38" s="325">
        <v>109.47671737109322</v>
      </c>
      <c r="E38" s="321">
        <v>164.69416756987013</v>
      </c>
      <c r="F38" s="121">
        <f t="shared" si="1"/>
        <v>150.43761954572162</v>
      </c>
    </row>
    <row r="39" spans="1:6" ht="27.6" x14ac:dyDescent="0.25">
      <c r="A39" s="34"/>
      <c r="B39" s="138" t="s">
        <v>134</v>
      </c>
      <c r="C39" s="114" t="s">
        <v>393</v>
      </c>
      <c r="D39" s="325">
        <v>56.786264892731197</v>
      </c>
      <c r="E39" s="321">
        <v>60.319091520944731</v>
      </c>
      <c r="F39" s="121">
        <f t="shared" si="1"/>
        <v>106.22126958849472</v>
      </c>
    </row>
    <row r="40" spans="1:6" ht="13.8" x14ac:dyDescent="0.25">
      <c r="A40" s="34"/>
      <c r="B40" s="9"/>
      <c r="C40" s="47"/>
      <c r="D40" s="50"/>
      <c r="E40" s="50"/>
      <c r="F40" s="51"/>
    </row>
    <row r="41" spans="1:6" ht="13.8" x14ac:dyDescent="0.25">
      <c r="B41" s="216"/>
      <c r="C41" s="71"/>
      <c r="D41" s="72"/>
      <c r="E41" s="72"/>
      <c r="F41" s="73"/>
    </row>
    <row r="42" spans="1:6" ht="13.8" x14ac:dyDescent="0.25">
      <c r="A42" s="12"/>
      <c r="B42" s="216"/>
      <c r="C42" s="13"/>
      <c r="D42" s="28"/>
      <c r="E42" s="28"/>
      <c r="F42" s="18"/>
    </row>
  </sheetData>
  <mergeCells count="11">
    <mergeCell ref="B24:C26"/>
    <mergeCell ref="D24:E24"/>
    <mergeCell ref="F24:F25"/>
    <mergeCell ref="D26:E26"/>
    <mergeCell ref="B22:F22"/>
    <mergeCell ref="H7:L7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0" orientation="portrait" r:id="rId1"/>
  <headerFooter alignWithMargins="0">
    <oddFooter>&amp;C&amp;8- 41 -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45"/>
  <sheetViews>
    <sheetView topLeftCell="A4"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4.5546875" style="1" customWidth="1"/>
    <col min="3" max="3" width="2.6640625" style="1" customWidth="1"/>
    <col min="4" max="5" width="17.6640625" style="1" customWidth="1"/>
    <col min="6" max="6" width="10.109375" style="1" customWidth="1"/>
    <col min="7" max="7" width="10.6640625" style="1" customWidth="1"/>
    <col min="8" max="16384" width="9.109375" style="1"/>
  </cols>
  <sheetData>
    <row r="1" spans="1:13" ht="39.9" customHeight="1" x14ac:dyDescent="0.25">
      <c r="A1" s="80"/>
      <c r="B1" s="683" t="s">
        <v>289</v>
      </c>
      <c r="C1" s="683"/>
      <c r="D1" s="683"/>
      <c r="E1" s="683"/>
      <c r="F1" s="683"/>
      <c r="G1" s="119"/>
      <c r="H1" s="24"/>
    </row>
    <row r="2" spans="1:13" ht="8.1" customHeight="1" x14ac:dyDescent="0.25">
      <c r="A2" s="78"/>
      <c r="B2" s="3"/>
      <c r="C2" s="3"/>
      <c r="D2" s="3"/>
      <c r="E2" s="3"/>
      <c r="F2" s="3"/>
    </row>
    <row r="3" spans="1:13" ht="27.9" customHeight="1" x14ac:dyDescent="0.25">
      <c r="A3" s="81"/>
      <c r="B3" s="664" t="s">
        <v>298</v>
      </c>
      <c r="C3" s="665"/>
      <c r="D3" s="670" t="s">
        <v>206</v>
      </c>
      <c r="E3" s="671"/>
      <c r="F3" s="672" t="s">
        <v>304</v>
      </c>
    </row>
    <row r="4" spans="1:13" ht="14.1" customHeight="1" x14ac:dyDescent="0.25">
      <c r="A4" s="2"/>
      <c r="B4" s="666"/>
      <c r="C4" s="667"/>
      <c r="D4" s="448">
        <v>2021</v>
      </c>
      <c r="E4" s="448">
        <v>2022</v>
      </c>
      <c r="F4" s="673"/>
    </row>
    <row r="5" spans="1:13" ht="15" customHeight="1" x14ac:dyDescent="0.25">
      <c r="A5" s="82"/>
      <c r="B5" s="668"/>
      <c r="C5" s="669"/>
      <c r="D5" s="737" t="s">
        <v>486</v>
      </c>
      <c r="E5" s="677"/>
      <c r="F5" s="44" t="s">
        <v>350</v>
      </c>
      <c r="H5"/>
      <c r="I5"/>
      <c r="J5"/>
      <c r="K5"/>
      <c r="L5"/>
      <c r="M5"/>
    </row>
    <row r="6" spans="1:13" ht="8.1" customHeight="1" x14ac:dyDescent="0.25">
      <c r="A6" s="86"/>
      <c r="B6" s="5"/>
      <c r="C6" s="55"/>
      <c r="D6" s="55"/>
      <c r="E6" s="55"/>
      <c r="F6" s="56"/>
      <c r="H6"/>
      <c r="I6"/>
      <c r="J6"/>
      <c r="K6"/>
      <c r="L6"/>
      <c r="M6"/>
    </row>
    <row r="7" spans="1:13" s="35" customFormat="1" ht="30.9" customHeight="1" x14ac:dyDescent="0.25">
      <c r="B7" s="137" t="s">
        <v>135</v>
      </c>
      <c r="C7" s="198" t="s">
        <v>354</v>
      </c>
      <c r="D7" s="320">
        <v>624.13</v>
      </c>
      <c r="E7" s="320">
        <v>1304.8424</v>
      </c>
      <c r="F7" s="122">
        <f>E7/D7*100</f>
        <v>209.06580359860928</v>
      </c>
      <c r="H7"/>
      <c r="I7"/>
      <c r="J7"/>
      <c r="K7"/>
      <c r="L7"/>
      <c r="M7"/>
    </row>
    <row r="8" spans="1:13" ht="30.9" customHeight="1" x14ac:dyDescent="0.25">
      <c r="A8" s="54"/>
      <c r="B8" s="138" t="s">
        <v>136</v>
      </c>
      <c r="C8" s="199" t="s">
        <v>355</v>
      </c>
      <c r="D8" s="321">
        <v>482.92739999999998</v>
      </c>
      <c r="E8" s="321">
        <v>1060.5264</v>
      </c>
      <c r="F8" s="121">
        <f t="shared" ref="F8:F14" si="0">E8/D8*100</f>
        <v>219.60369198351555</v>
      </c>
      <c r="H8"/>
      <c r="I8"/>
      <c r="J8"/>
      <c r="K8"/>
      <c r="L8"/>
      <c r="M8"/>
    </row>
    <row r="9" spans="1:13" s="35" customFormat="1" ht="30.9" customHeight="1" x14ac:dyDescent="0.25">
      <c r="B9" s="137" t="s">
        <v>137</v>
      </c>
      <c r="C9" s="198" t="s">
        <v>356</v>
      </c>
      <c r="D9" s="320">
        <v>493.08010000000002</v>
      </c>
      <c r="E9" s="320">
        <v>525.56280000000004</v>
      </c>
      <c r="F9" s="122">
        <f t="shared" si="0"/>
        <v>106.58771262519011</v>
      </c>
      <c r="H9"/>
      <c r="I9"/>
      <c r="J9"/>
      <c r="K9"/>
      <c r="L9"/>
      <c r="M9"/>
    </row>
    <row r="10" spans="1:13" ht="30.9" customHeight="1" x14ac:dyDescent="0.25">
      <c r="A10" s="54"/>
      <c r="B10" s="138" t="s">
        <v>138</v>
      </c>
      <c r="C10" s="199" t="s">
        <v>357</v>
      </c>
      <c r="D10" s="321">
        <v>116.74460000000001</v>
      </c>
      <c r="E10" s="321">
        <v>121.84829999999999</v>
      </c>
      <c r="F10" s="121">
        <f t="shared" si="0"/>
        <v>104.37167971794841</v>
      </c>
      <c r="H10"/>
      <c r="I10"/>
      <c r="J10"/>
      <c r="K10"/>
      <c r="L10"/>
      <c r="M10"/>
    </row>
    <row r="11" spans="1:13" ht="30.9" customHeight="1" x14ac:dyDescent="0.25">
      <c r="A11" s="54"/>
      <c r="B11" s="138" t="s">
        <v>128</v>
      </c>
      <c r="C11" s="199" t="s">
        <v>358</v>
      </c>
      <c r="D11" s="321">
        <v>190.17429999999999</v>
      </c>
      <c r="E11" s="321">
        <v>201.95939999999999</v>
      </c>
      <c r="F11" s="121">
        <f t="shared" si="0"/>
        <v>106.19699927908239</v>
      </c>
      <c r="H11"/>
      <c r="I11"/>
      <c r="J11"/>
      <c r="K11"/>
      <c r="L11"/>
      <c r="M11"/>
    </row>
    <row r="12" spans="1:13" ht="30.9" customHeight="1" x14ac:dyDescent="0.25">
      <c r="A12" s="54"/>
      <c r="B12" s="138" t="s">
        <v>139</v>
      </c>
      <c r="C12" s="199" t="s">
        <v>359</v>
      </c>
      <c r="D12" s="321">
        <v>74.271900000000002</v>
      </c>
      <c r="E12" s="321">
        <v>82.271299999999997</v>
      </c>
      <c r="F12" s="121">
        <f t="shared" si="0"/>
        <v>110.77042596190483</v>
      </c>
      <c r="H12"/>
      <c r="I12"/>
      <c r="J12"/>
      <c r="K12"/>
      <c r="L12"/>
      <c r="M12"/>
    </row>
    <row r="13" spans="1:13" s="35" customFormat="1" ht="30.9" customHeight="1" x14ac:dyDescent="0.25">
      <c r="A13" s="85"/>
      <c r="B13" s="141" t="s">
        <v>140</v>
      </c>
      <c r="C13" s="200" t="s">
        <v>360</v>
      </c>
      <c r="D13" s="326">
        <v>1117.2101</v>
      </c>
      <c r="E13" s="326">
        <v>1830.4051999999999</v>
      </c>
      <c r="F13" s="221">
        <f t="shared" si="0"/>
        <v>163.83715113209234</v>
      </c>
      <c r="H13"/>
      <c r="I13"/>
      <c r="J13"/>
      <c r="K13"/>
      <c r="L13"/>
      <c r="M13"/>
    </row>
    <row r="14" spans="1:13" ht="30.9" customHeight="1" x14ac:dyDescent="0.25">
      <c r="A14" s="87"/>
      <c r="B14" s="138" t="s">
        <v>141</v>
      </c>
      <c r="C14" s="201" t="s">
        <v>367</v>
      </c>
      <c r="D14" s="327">
        <v>38.608152736508003</v>
      </c>
      <c r="E14" s="327">
        <v>67.361896084780994</v>
      </c>
      <c r="F14" s="121">
        <f t="shared" si="0"/>
        <v>174.47583297888104</v>
      </c>
      <c r="H14"/>
      <c r="I14"/>
      <c r="J14"/>
      <c r="K14"/>
      <c r="L14"/>
      <c r="M14"/>
    </row>
    <row r="21" spans="1:6" ht="39.9" customHeight="1" x14ac:dyDescent="0.25">
      <c r="A21" s="80"/>
      <c r="B21" s="683" t="s">
        <v>290</v>
      </c>
      <c r="C21" s="683"/>
      <c r="D21" s="683"/>
      <c r="E21" s="683"/>
      <c r="F21" s="683"/>
    </row>
    <row r="22" spans="1:6" ht="8.1" customHeight="1" x14ac:dyDescent="0.25">
      <c r="A22" s="78"/>
      <c r="B22" s="3"/>
      <c r="C22" s="3"/>
      <c r="D22" s="3"/>
      <c r="E22" s="3"/>
      <c r="F22" s="3"/>
    </row>
    <row r="23" spans="1:6" ht="27.9" customHeight="1" x14ac:dyDescent="0.25">
      <c r="A23" s="81"/>
      <c r="B23" s="664" t="s">
        <v>298</v>
      </c>
      <c r="C23" s="665"/>
      <c r="D23" s="670" t="s">
        <v>209</v>
      </c>
      <c r="E23" s="671"/>
      <c r="F23" s="672" t="s">
        <v>304</v>
      </c>
    </row>
    <row r="24" spans="1:6" ht="12.75" customHeight="1" x14ac:dyDescent="0.25">
      <c r="A24" s="2"/>
      <c r="B24" s="666"/>
      <c r="C24" s="667"/>
      <c r="D24" s="448">
        <v>2021</v>
      </c>
      <c r="E24" s="448">
        <v>2022</v>
      </c>
      <c r="F24" s="673"/>
    </row>
    <row r="25" spans="1:6" ht="13.8" x14ac:dyDescent="0.25">
      <c r="A25" s="82"/>
      <c r="B25" s="668"/>
      <c r="C25" s="669"/>
      <c r="D25" s="737" t="s">
        <v>486</v>
      </c>
      <c r="E25" s="677"/>
      <c r="F25" s="44" t="s">
        <v>350</v>
      </c>
    </row>
    <row r="26" spans="1:6" ht="8.1" customHeight="1" x14ac:dyDescent="0.25">
      <c r="A26" s="86"/>
      <c r="B26" s="5"/>
      <c r="C26" s="55"/>
      <c r="D26" s="55"/>
      <c r="E26" s="55"/>
      <c r="F26" s="56"/>
    </row>
    <row r="27" spans="1:6" ht="30.9" customHeight="1" x14ac:dyDescent="0.25">
      <c r="A27" s="35"/>
      <c r="B27" s="137" t="s">
        <v>135</v>
      </c>
      <c r="C27" s="198" t="s">
        <v>354</v>
      </c>
      <c r="D27" s="320">
        <v>1928.1917000000001</v>
      </c>
      <c r="E27" s="320">
        <v>3607.09</v>
      </c>
      <c r="F27" s="122">
        <f>E27/D27*100</f>
        <v>187.07112990891932</v>
      </c>
    </row>
    <row r="28" spans="1:6" ht="30.9" customHeight="1" x14ac:dyDescent="0.25">
      <c r="A28" s="54"/>
      <c r="B28" s="138" t="s">
        <v>136</v>
      </c>
      <c r="C28" s="199" t="s">
        <v>355</v>
      </c>
      <c r="D28" s="321">
        <v>1560.7501999999999</v>
      </c>
      <c r="E28" s="321">
        <v>3031.3195000000001</v>
      </c>
      <c r="F28" s="121">
        <f t="shared" ref="F28:F34" si="1">E28/D28*100</f>
        <v>194.22195172552276</v>
      </c>
    </row>
    <row r="29" spans="1:6" ht="30.9" customHeight="1" x14ac:dyDescent="0.25">
      <c r="A29" s="35"/>
      <c r="B29" s="137" t="s">
        <v>137</v>
      </c>
      <c r="C29" s="198" t="s">
        <v>356</v>
      </c>
      <c r="D29" s="320">
        <v>972.44550000000004</v>
      </c>
      <c r="E29" s="320">
        <v>1017.5473</v>
      </c>
      <c r="F29" s="122">
        <f t="shared" si="1"/>
        <v>104.63797714113541</v>
      </c>
    </row>
    <row r="30" spans="1:6" ht="30.9" customHeight="1" x14ac:dyDescent="0.25">
      <c r="A30" s="54"/>
      <c r="B30" s="138" t="s">
        <v>138</v>
      </c>
      <c r="C30" s="199" t="s">
        <v>357</v>
      </c>
      <c r="D30" s="321">
        <v>238.93639999999999</v>
      </c>
      <c r="E30" s="321">
        <v>246.0993</v>
      </c>
      <c r="F30" s="121">
        <f t="shared" si="1"/>
        <v>102.99782703681817</v>
      </c>
    </row>
    <row r="31" spans="1:6" ht="30.9" customHeight="1" x14ac:dyDescent="0.25">
      <c r="A31" s="54"/>
      <c r="B31" s="138" t="s">
        <v>128</v>
      </c>
      <c r="C31" s="199" t="s">
        <v>358</v>
      </c>
      <c r="D31" s="321">
        <v>381.75599999999997</v>
      </c>
      <c r="E31" s="321">
        <v>400.13260000000002</v>
      </c>
      <c r="F31" s="121">
        <f t="shared" si="1"/>
        <v>104.81370299353516</v>
      </c>
    </row>
    <row r="32" spans="1:6" ht="30.9" customHeight="1" x14ac:dyDescent="0.25">
      <c r="A32" s="54"/>
      <c r="B32" s="138" t="s">
        <v>139</v>
      </c>
      <c r="C32" s="199" t="s">
        <v>359</v>
      </c>
      <c r="D32" s="321">
        <v>129.10380000000001</v>
      </c>
      <c r="E32" s="321">
        <v>156.35499999999999</v>
      </c>
      <c r="F32" s="121">
        <f t="shared" si="1"/>
        <v>121.10797668232847</v>
      </c>
    </row>
    <row r="33" spans="1:6" ht="30.9" customHeight="1" x14ac:dyDescent="0.25">
      <c r="A33" s="85"/>
      <c r="B33" s="141" t="s">
        <v>140</v>
      </c>
      <c r="C33" s="200" t="s">
        <v>360</v>
      </c>
      <c r="D33" s="326">
        <v>2900.6372000000001</v>
      </c>
      <c r="E33" s="326">
        <v>4624.6373000000003</v>
      </c>
      <c r="F33" s="221">
        <f t="shared" si="1"/>
        <v>159.43521995787682</v>
      </c>
    </row>
    <row r="34" spans="1:6" ht="30.9" customHeight="1" x14ac:dyDescent="0.25">
      <c r="A34" s="87"/>
      <c r="B34" s="138" t="s">
        <v>141</v>
      </c>
      <c r="C34" s="201" t="s">
        <v>367</v>
      </c>
      <c r="D34" s="327">
        <v>30.491504641321999</v>
      </c>
      <c r="E34" s="327">
        <v>51.231567208923998</v>
      </c>
      <c r="F34" s="121">
        <f t="shared" si="1"/>
        <v>168.0191509457199</v>
      </c>
    </row>
    <row r="45" spans="1:6" x14ac:dyDescent="0.25">
      <c r="B45" s="1" t="s">
        <v>395</v>
      </c>
    </row>
  </sheetData>
  <mergeCells count="10">
    <mergeCell ref="B23:C25"/>
    <mergeCell ref="D23:E23"/>
    <mergeCell ref="F23:F24"/>
    <mergeCell ref="D25:E25"/>
    <mergeCell ref="B21:F21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6" orientation="portrait" r:id="rId1"/>
  <headerFooter alignWithMargins="0">
    <oddFooter>&amp;C&amp;8- 42 -</oddFooter>
  </headerFooter>
  <colBreaks count="1" manualBreakCount="1">
    <brk id="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40"/>
  <sheetViews>
    <sheetView zoomScaleNormal="13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4.5546875" style="1" customWidth="1"/>
    <col min="3" max="3" width="2.6640625" style="1" customWidth="1"/>
    <col min="4" max="5" width="17.6640625" style="1" customWidth="1"/>
    <col min="6" max="6" width="10.109375" style="1" customWidth="1"/>
    <col min="7" max="7" width="10.6640625" style="1" customWidth="1"/>
    <col min="8" max="16384" width="9.109375" style="1"/>
  </cols>
  <sheetData>
    <row r="1" spans="1:8" ht="30" customHeight="1" x14ac:dyDescent="0.25">
      <c r="B1" s="683" t="s">
        <v>287</v>
      </c>
      <c r="C1" s="684"/>
      <c r="D1" s="684"/>
      <c r="E1" s="684"/>
      <c r="F1" s="684"/>
      <c r="G1" s="119"/>
    </row>
    <row r="2" spans="1:8" ht="8.1" customHeight="1" x14ac:dyDescent="0.25">
      <c r="B2" s="4"/>
      <c r="C2" s="4"/>
      <c r="D2" s="4"/>
      <c r="E2" s="4"/>
      <c r="F2" s="4"/>
    </row>
    <row r="3" spans="1:8" ht="27.9" customHeight="1" x14ac:dyDescent="0.25">
      <c r="A3" s="41"/>
      <c r="B3" s="664" t="s">
        <v>298</v>
      </c>
      <c r="C3" s="738"/>
      <c r="D3" s="670" t="s">
        <v>206</v>
      </c>
      <c r="E3" s="671"/>
      <c r="F3" s="743" t="s">
        <v>304</v>
      </c>
    </row>
    <row r="4" spans="1:8" ht="14.1" customHeight="1" x14ac:dyDescent="0.25">
      <c r="A4" s="12"/>
      <c r="B4" s="739"/>
      <c r="C4" s="740"/>
      <c r="D4" s="448">
        <v>2021</v>
      </c>
      <c r="E4" s="448">
        <v>2022</v>
      </c>
      <c r="F4" s="744"/>
    </row>
    <row r="5" spans="1:8" ht="13.8" x14ac:dyDescent="0.25">
      <c r="A5" s="42"/>
      <c r="B5" s="741"/>
      <c r="C5" s="742"/>
      <c r="D5" s="745" t="s">
        <v>486</v>
      </c>
      <c r="E5" s="746"/>
      <c r="F5" s="44" t="s">
        <v>350</v>
      </c>
    </row>
    <row r="6" spans="1:8" ht="8.1" customHeight="1" x14ac:dyDescent="0.25">
      <c r="A6" s="41"/>
      <c r="B6" s="5"/>
      <c r="C6" s="55"/>
      <c r="D6" s="55"/>
      <c r="E6" s="55"/>
      <c r="F6" s="56"/>
    </row>
    <row r="7" spans="1:8" ht="26.1" customHeight="1" x14ac:dyDescent="0.25">
      <c r="A7" s="34"/>
      <c r="B7" s="143" t="s">
        <v>142</v>
      </c>
      <c r="C7" s="146" t="s">
        <v>354</v>
      </c>
      <c r="D7" s="328">
        <v>357.20740000000001</v>
      </c>
      <c r="E7" s="328">
        <v>725.16369999999995</v>
      </c>
      <c r="F7" s="281">
        <f t="shared" ref="F7:F18" si="0">E7/D7*100</f>
        <v>203.00914818673968</v>
      </c>
    </row>
    <row r="8" spans="1:8" ht="26.1" customHeight="1" x14ac:dyDescent="0.25">
      <c r="A8" s="34"/>
      <c r="B8" s="58" t="s">
        <v>143</v>
      </c>
      <c r="C8" s="114" t="s">
        <v>355</v>
      </c>
      <c r="D8" s="329">
        <v>1.2353000000000001</v>
      </c>
      <c r="E8" s="329">
        <v>8.7111000000000001</v>
      </c>
      <c r="F8" s="189">
        <f t="shared" si="0"/>
        <v>705.180927709868</v>
      </c>
    </row>
    <row r="9" spans="1:8" ht="26.1" customHeight="1" x14ac:dyDescent="0.25">
      <c r="A9" s="34"/>
      <c r="B9" s="138" t="s">
        <v>144</v>
      </c>
      <c r="C9" s="114" t="s">
        <v>356</v>
      </c>
      <c r="D9" s="329">
        <v>47.528799999999997</v>
      </c>
      <c r="E9" s="329">
        <v>87.931700000000006</v>
      </c>
      <c r="F9" s="189">
        <f t="shared" si="0"/>
        <v>185.00719563717158</v>
      </c>
      <c r="H9" s="278"/>
    </row>
    <row r="10" spans="1:8" ht="29.1" customHeight="1" x14ac:dyDescent="0.25">
      <c r="A10" s="34"/>
      <c r="B10" s="143" t="s">
        <v>145</v>
      </c>
      <c r="C10" s="146" t="s">
        <v>357</v>
      </c>
      <c r="D10" s="328">
        <v>215.28540000000001</v>
      </c>
      <c r="E10" s="328">
        <v>464.85070000000002</v>
      </c>
      <c r="F10" s="281">
        <f t="shared" si="0"/>
        <v>215.92300267458916</v>
      </c>
    </row>
    <row r="11" spans="1:8" ht="26.1" customHeight="1" x14ac:dyDescent="0.25">
      <c r="A11" s="34"/>
      <c r="B11" s="138" t="s">
        <v>146</v>
      </c>
      <c r="C11" s="114" t="s">
        <v>358</v>
      </c>
      <c r="D11" s="330">
        <v>184.66730000000001</v>
      </c>
      <c r="E11" s="330">
        <v>370.78629999999998</v>
      </c>
      <c r="F11" s="282">
        <f t="shared" si="0"/>
        <v>200.78611643750679</v>
      </c>
    </row>
    <row r="12" spans="1:8" ht="26.1" customHeight="1" x14ac:dyDescent="0.25">
      <c r="A12" s="34"/>
      <c r="B12" s="137" t="s">
        <v>303</v>
      </c>
      <c r="C12" s="146" t="s">
        <v>359</v>
      </c>
      <c r="D12" s="328">
        <v>141.922</v>
      </c>
      <c r="E12" s="328">
        <v>260.31299999999999</v>
      </c>
      <c r="F12" s="168">
        <f t="shared" si="0"/>
        <v>183.41976578684066</v>
      </c>
    </row>
    <row r="13" spans="1:8" ht="26.1" customHeight="1" x14ac:dyDescent="0.25">
      <c r="A13" s="12"/>
      <c r="B13" s="63" t="s">
        <v>147</v>
      </c>
      <c r="C13" s="114" t="s">
        <v>360</v>
      </c>
      <c r="D13" s="330">
        <v>6.0651999999999999</v>
      </c>
      <c r="E13" s="330">
        <v>3.3113999999999999</v>
      </c>
      <c r="F13" s="189">
        <f t="shared" si="0"/>
        <v>54.596715689507356</v>
      </c>
    </row>
    <row r="14" spans="1:8" ht="26.1" customHeight="1" x14ac:dyDescent="0.25">
      <c r="A14" s="12"/>
      <c r="B14" s="63" t="s">
        <v>649</v>
      </c>
      <c r="C14" s="114" t="s">
        <v>367</v>
      </c>
      <c r="D14" s="329">
        <v>0.439</v>
      </c>
      <c r="E14" s="329">
        <v>0.35680000000000001</v>
      </c>
      <c r="F14" s="189">
        <f t="shared" si="0"/>
        <v>81.275626423690213</v>
      </c>
    </row>
    <row r="15" spans="1:8" ht="26.1" customHeight="1" x14ac:dyDescent="0.25">
      <c r="A15" s="12"/>
      <c r="B15" s="138" t="s">
        <v>120</v>
      </c>
      <c r="C15" s="114" t="s">
        <v>368</v>
      </c>
      <c r="D15" s="329">
        <v>147.54820000000001</v>
      </c>
      <c r="E15" s="329">
        <v>263.26760000000002</v>
      </c>
      <c r="F15" s="189">
        <f t="shared" si="0"/>
        <v>178.42820176728688</v>
      </c>
    </row>
    <row r="16" spans="1:8" ht="26.1" customHeight="1" x14ac:dyDescent="0.25">
      <c r="A16" s="12"/>
      <c r="B16" s="138" t="s">
        <v>650</v>
      </c>
      <c r="C16" s="114" t="s">
        <v>391</v>
      </c>
      <c r="D16" s="330">
        <v>0.13400000000000001</v>
      </c>
      <c r="E16" s="329">
        <v>1.7863</v>
      </c>
      <c r="F16" s="189">
        <f t="shared" si="0"/>
        <v>1333.0597014925372</v>
      </c>
    </row>
    <row r="17" spans="1:6" ht="26.1" customHeight="1" x14ac:dyDescent="0.25">
      <c r="A17" s="12"/>
      <c r="B17" s="138" t="s">
        <v>651</v>
      </c>
      <c r="C17" s="114" t="s">
        <v>392</v>
      </c>
      <c r="D17" s="330">
        <v>0.8</v>
      </c>
      <c r="E17" s="330">
        <v>0.47760000000000002</v>
      </c>
      <c r="F17" s="189">
        <f t="shared" si="0"/>
        <v>59.699999999999996</v>
      </c>
    </row>
    <row r="18" spans="1:6" ht="26.1" customHeight="1" x14ac:dyDescent="0.25">
      <c r="A18" s="34"/>
      <c r="B18" s="137" t="s">
        <v>148</v>
      </c>
      <c r="C18" s="146" t="s">
        <v>393</v>
      </c>
      <c r="D18" s="328">
        <v>146.88220000000001</v>
      </c>
      <c r="E18" s="328">
        <v>264.5763</v>
      </c>
      <c r="F18" s="281">
        <f t="shared" si="0"/>
        <v>180.12822520359853</v>
      </c>
    </row>
    <row r="20" spans="1:6" ht="30" customHeight="1" x14ac:dyDescent="0.25">
      <c r="B20" s="683" t="s">
        <v>288</v>
      </c>
      <c r="C20" s="684"/>
      <c r="D20" s="684"/>
      <c r="E20" s="684"/>
      <c r="F20" s="684"/>
    </row>
    <row r="21" spans="1:6" ht="8.1" customHeight="1" x14ac:dyDescent="0.25">
      <c r="B21" s="4"/>
      <c r="C21" s="4"/>
      <c r="D21" s="4"/>
      <c r="E21" s="4"/>
      <c r="F21" s="4"/>
    </row>
    <row r="22" spans="1:6" ht="27.9" customHeight="1" x14ac:dyDescent="0.25">
      <c r="A22" s="41"/>
      <c r="B22" s="664" t="s">
        <v>298</v>
      </c>
      <c r="C22" s="738"/>
      <c r="D22" s="670" t="s">
        <v>209</v>
      </c>
      <c r="E22" s="671"/>
      <c r="F22" s="743" t="s">
        <v>304</v>
      </c>
    </row>
    <row r="23" spans="1:6" ht="12.75" customHeight="1" x14ac:dyDescent="0.25">
      <c r="A23" s="12"/>
      <c r="B23" s="739"/>
      <c r="C23" s="740"/>
      <c r="D23" s="448">
        <v>2021</v>
      </c>
      <c r="E23" s="448">
        <v>2022</v>
      </c>
      <c r="F23" s="744"/>
    </row>
    <row r="24" spans="1:6" ht="13.8" x14ac:dyDescent="0.25">
      <c r="A24" s="42"/>
      <c r="B24" s="741"/>
      <c r="C24" s="742"/>
      <c r="D24" s="745" t="s">
        <v>486</v>
      </c>
      <c r="E24" s="746"/>
      <c r="F24" s="44" t="s">
        <v>350</v>
      </c>
    </row>
    <row r="25" spans="1:6" ht="8.1" customHeight="1" x14ac:dyDescent="0.25">
      <c r="A25" s="41"/>
      <c r="B25" s="5"/>
      <c r="C25" s="55"/>
      <c r="D25" s="55"/>
      <c r="E25" s="55"/>
      <c r="F25" s="56"/>
    </row>
    <row r="26" spans="1:6" ht="26.1" customHeight="1" x14ac:dyDescent="0.25">
      <c r="A26" s="34"/>
      <c r="B26" s="143" t="s">
        <v>142</v>
      </c>
      <c r="C26" s="146" t="s">
        <v>354</v>
      </c>
      <c r="D26" s="328">
        <v>714.70870000000002</v>
      </c>
      <c r="E26" s="328">
        <v>1441.2128</v>
      </c>
      <c r="F26" s="281">
        <f t="shared" ref="F26:F37" si="1">E26/D26*100</f>
        <v>201.65037867875401</v>
      </c>
    </row>
    <row r="27" spans="1:6" ht="26.1" customHeight="1" x14ac:dyDescent="0.25">
      <c r="A27" s="34"/>
      <c r="B27" s="58" t="s">
        <v>143</v>
      </c>
      <c r="C27" s="114" t="s">
        <v>355</v>
      </c>
      <c r="D27" s="329">
        <v>2.0474999999999999</v>
      </c>
      <c r="E27" s="329">
        <v>9.4222999999999999</v>
      </c>
      <c r="F27" s="189">
        <f t="shared" si="1"/>
        <v>460.18559218559221</v>
      </c>
    </row>
    <row r="28" spans="1:6" ht="26.1" customHeight="1" x14ac:dyDescent="0.25">
      <c r="A28" s="34"/>
      <c r="B28" s="138" t="s">
        <v>144</v>
      </c>
      <c r="C28" s="114" t="s">
        <v>356</v>
      </c>
      <c r="D28" s="329">
        <v>136.2064</v>
      </c>
      <c r="E28" s="329">
        <v>178.6464</v>
      </c>
      <c r="F28" s="189">
        <f t="shared" si="1"/>
        <v>131.15859460348412</v>
      </c>
    </row>
    <row r="29" spans="1:6" ht="29.1" customHeight="1" x14ac:dyDescent="0.25">
      <c r="A29" s="34"/>
      <c r="B29" s="143" t="s">
        <v>145</v>
      </c>
      <c r="C29" s="146" t="s">
        <v>357</v>
      </c>
      <c r="D29" s="328">
        <v>445.04379999999998</v>
      </c>
      <c r="E29" s="328">
        <v>888.83209999999997</v>
      </c>
      <c r="F29" s="281">
        <f t="shared" si="1"/>
        <v>199.71789293548184</v>
      </c>
    </row>
    <row r="30" spans="1:6" ht="26.1" customHeight="1" x14ac:dyDescent="0.25">
      <c r="A30" s="34"/>
      <c r="B30" s="138" t="s">
        <v>146</v>
      </c>
      <c r="C30" s="114" t="s">
        <v>358</v>
      </c>
      <c r="D30" s="330">
        <v>375.53980000000001</v>
      </c>
      <c r="E30" s="330">
        <v>683.38810000000001</v>
      </c>
      <c r="F30" s="282">
        <f t="shared" si="1"/>
        <v>181.97487989289019</v>
      </c>
    </row>
    <row r="31" spans="1:6" ht="26.1" customHeight="1" x14ac:dyDescent="0.25">
      <c r="A31" s="34"/>
      <c r="B31" s="137" t="s">
        <v>303</v>
      </c>
      <c r="C31" s="146" t="s">
        <v>359</v>
      </c>
      <c r="D31" s="328">
        <v>269.66489999999999</v>
      </c>
      <c r="E31" s="328">
        <v>552.38059999999996</v>
      </c>
      <c r="F31" s="168">
        <f t="shared" si="1"/>
        <v>204.83963615583636</v>
      </c>
    </row>
    <row r="32" spans="1:6" ht="26.1" customHeight="1" x14ac:dyDescent="0.25">
      <c r="A32" s="12"/>
      <c r="B32" s="63" t="s">
        <v>147</v>
      </c>
      <c r="C32" s="114" t="s">
        <v>360</v>
      </c>
      <c r="D32" s="330">
        <v>12.3851</v>
      </c>
      <c r="E32" s="330">
        <v>6.2622</v>
      </c>
      <c r="F32" s="189">
        <f t="shared" si="1"/>
        <v>50.562369298592671</v>
      </c>
    </row>
    <row r="33" spans="1:6" ht="26.1" customHeight="1" x14ac:dyDescent="0.25">
      <c r="A33" s="12"/>
      <c r="B33" s="63" t="s">
        <v>649</v>
      </c>
      <c r="C33" s="114" t="s">
        <v>367</v>
      </c>
      <c r="D33" s="329">
        <v>0.89239999999999997</v>
      </c>
      <c r="E33" s="329">
        <v>0.62139999999999995</v>
      </c>
      <c r="F33" s="189">
        <f t="shared" si="1"/>
        <v>69.632451815329446</v>
      </c>
    </row>
    <row r="34" spans="1:6" ht="26.1" customHeight="1" x14ac:dyDescent="0.25">
      <c r="A34" s="12"/>
      <c r="B34" s="138" t="s">
        <v>120</v>
      </c>
      <c r="C34" s="114" t="s">
        <v>368</v>
      </c>
      <c r="D34" s="329">
        <v>281.1576</v>
      </c>
      <c r="E34" s="329">
        <v>558.02139999999997</v>
      </c>
      <c r="F34" s="189">
        <f t="shared" si="1"/>
        <v>198.47281382399052</v>
      </c>
    </row>
    <row r="35" spans="1:6" ht="26.1" customHeight="1" x14ac:dyDescent="0.25">
      <c r="A35" s="12"/>
      <c r="B35" s="138" t="s">
        <v>650</v>
      </c>
      <c r="C35" s="114" t="s">
        <v>391</v>
      </c>
      <c r="D35" s="330">
        <v>0.30969999999999998</v>
      </c>
      <c r="E35" s="329">
        <v>2.8668</v>
      </c>
      <c r="F35" s="189">
        <f t="shared" si="1"/>
        <v>925.67000322893125</v>
      </c>
    </row>
    <row r="36" spans="1:6" ht="26.1" customHeight="1" x14ac:dyDescent="0.25">
      <c r="A36" s="12"/>
      <c r="B36" s="138" t="s">
        <v>651</v>
      </c>
      <c r="C36" s="114" t="s">
        <v>392</v>
      </c>
      <c r="D36" s="330">
        <v>1.0192000000000001</v>
      </c>
      <c r="E36" s="330">
        <v>1.5577000000000001</v>
      </c>
      <c r="F36" s="189">
        <f t="shared" si="1"/>
        <v>152.835557299843</v>
      </c>
    </row>
    <row r="37" spans="1:6" ht="26.1" customHeight="1" x14ac:dyDescent="0.25">
      <c r="A37" s="34"/>
      <c r="B37" s="137" t="s">
        <v>148</v>
      </c>
      <c r="C37" s="146" t="s">
        <v>393</v>
      </c>
      <c r="D37" s="328">
        <v>280.44810000000001</v>
      </c>
      <c r="E37" s="328">
        <v>559.33050000000003</v>
      </c>
      <c r="F37" s="281">
        <f t="shared" si="1"/>
        <v>199.44171488414435</v>
      </c>
    </row>
    <row r="38" spans="1:6" ht="8.1" customHeight="1" x14ac:dyDescent="0.25"/>
    <row r="39" spans="1:6" x14ac:dyDescent="0.25">
      <c r="B39" s="10"/>
    </row>
    <row r="40" spans="1:6" x14ac:dyDescent="0.25">
      <c r="B40" s="224"/>
    </row>
  </sheetData>
  <mergeCells count="10">
    <mergeCell ref="B22:C24"/>
    <mergeCell ref="D22:E22"/>
    <mergeCell ref="F22:F23"/>
    <mergeCell ref="D24:E24"/>
    <mergeCell ref="B20:F20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2" orientation="portrait" r:id="rId1"/>
  <headerFooter alignWithMargins="0">
    <oddFooter>&amp;C&amp;8- 43 -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0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6.6640625" style="1" customWidth="1"/>
    <col min="3" max="3" width="2.6640625" style="1" customWidth="1"/>
    <col min="4" max="5" width="19.33203125" style="1" customWidth="1"/>
    <col min="6" max="6" width="14.88671875" style="1" customWidth="1"/>
    <col min="7" max="7" width="10.6640625" style="1" customWidth="1"/>
    <col min="8" max="16384" width="9.109375" style="1"/>
  </cols>
  <sheetData>
    <row r="1" spans="1:10" s="12" customFormat="1" ht="33.75" customHeight="1" x14ac:dyDescent="0.25">
      <c r="A1" s="1"/>
      <c r="B1" s="683" t="s">
        <v>205</v>
      </c>
      <c r="C1" s="684"/>
      <c r="D1" s="684"/>
      <c r="E1" s="684"/>
      <c r="F1" s="684"/>
      <c r="G1" s="119"/>
      <c r="H1" s="24"/>
      <c r="I1"/>
    </row>
    <row r="2" spans="1:10" s="12" customFormat="1" ht="8.1" customHeight="1" x14ac:dyDescent="0.25">
      <c r="A2" s="1"/>
      <c r="B2" s="4"/>
      <c r="C2" s="4"/>
      <c r="D2" s="4"/>
      <c r="E2" s="4"/>
      <c r="F2" s="4"/>
      <c r="G2"/>
      <c r="H2"/>
      <c r="I2"/>
    </row>
    <row r="3" spans="1:10" s="12" customFormat="1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  <c r="G3"/>
      <c r="H3"/>
      <c r="I3"/>
      <c r="J3"/>
    </row>
    <row r="4" spans="1:10" s="12" customFormat="1" ht="14.1" customHeight="1" x14ac:dyDescent="0.25">
      <c r="B4" s="666"/>
      <c r="C4" s="667"/>
      <c r="D4" s="448">
        <v>2021</v>
      </c>
      <c r="E4" s="448">
        <v>2022</v>
      </c>
      <c r="F4" s="673"/>
    </row>
    <row r="5" spans="1:10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</row>
    <row r="6" spans="1:10" s="12" customFormat="1" ht="8.1" customHeight="1" x14ac:dyDescent="0.25">
      <c r="A6" s="41"/>
      <c r="B6" s="5"/>
      <c r="C6" s="55"/>
      <c r="D6" s="55"/>
      <c r="E6" s="55"/>
      <c r="F6" s="56"/>
    </row>
    <row r="7" spans="1:10" s="34" customFormat="1" ht="30.9" customHeight="1" x14ac:dyDescent="0.25">
      <c r="B7" s="143" t="s">
        <v>142</v>
      </c>
      <c r="C7" s="146" t="s">
        <v>354</v>
      </c>
      <c r="D7" s="320">
        <v>951.58519999999999</v>
      </c>
      <c r="E7" s="320">
        <v>1851.5916999999999</v>
      </c>
      <c r="F7" s="122">
        <f t="shared" ref="F7:F12" si="0">E7/D7*100</f>
        <v>194.57970762891225</v>
      </c>
    </row>
    <row r="8" spans="1:10" s="34" customFormat="1" ht="30.9" customHeight="1" x14ac:dyDescent="0.25">
      <c r="B8" s="58" t="s">
        <v>149</v>
      </c>
      <c r="C8" s="114" t="s">
        <v>355</v>
      </c>
      <c r="D8" s="331">
        <v>339.08429999999998</v>
      </c>
      <c r="E8" s="331">
        <v>408.33390000000003</v>
      </c>
      <c r="F8" s="148">
        <f t="shared" si="0"/>
        <v>120.42253209600091</v>
      </c>
    </row>
    <row r="9" spans="1:10" s="34" customFormat="1" ht="30.9" customHeight="1" x14ac:dyDescent="0.25">
      <c r="B9" s="143" t="s">
        <v>145</v>
      </c>
      <c r="C9" s="114" t="s">
        <v>356</v>
      </c>
      <c r="D9" s="320">
        <v>557.67550000000006</v>
      </c>
      <c r="E9" s="320">
        <v>683.27779999999996</v>
      </c>
      <c r="F9" s="122">
        <f t="shared" si="0"/>
        <v>122.52247050480072</v>
      </c>
    </row>
    <row r="10" spans="1:10" s="34" customFormat="1" ht="30.9" customHeight="1" x14ac:dyDescent="0.25">
      <c r="B10" s="138" t="s">
        <v>146</v>
      </c>
      <c r="C10" s="114" t="s">
        <v>357</v>
      </c>
      <c r="D10" s="321">
        <v>512.57180000000005</v>
      </c>
      <c r="E10" s="321">
        <v>586.82889999999998</v>
      </c>
      <c r="F10" s="121">
        <f>E10/D10*100</f>
        <v>114.48716062803297</v>
      </c>
    </row>
    <row r="11" spans="1:10" s="34" customFormat="1" ht="30.9" customHeight="1" x14ac:dyDescent="0.25">
      <c r="B11" s="137" t="s">
        <v>303</v>
      </c>
      <c r="C11" s="146" t="s">
        <v>358</v>
      </c>
      <c r="D11" s="320">
        <v>393.90940000000001</v>
      </c>
      <c r="E11" s="320">
        <v>1168.3136999999999</v>
      </c>
      <c r="F11" s="122">
        <f>E11/D11*100</f>
        <v>296.59452148133551</v>
      </c>
    </row>
    <row r="12" spans="1:10" s="12" customFormat="1" ht="30.9" customHeight="1" x14ac:dyDescent="0.25">
      <c r="B12" s="63" t="s">
        <v>147</v>
      </c>
      <c r="C12" s="114" t="s">
        <v>359</v>
      </c>
      <c r="D12" s="321">
        <v>35.375500000000002</v>
      </c>
      <c r="E12" s="321">
        <v>37.319600000000001</v>
      </c>
      <c r="F12" s="148">
        <f t="shared" si="0"/>
        <v>105.4956113694506</v>
      </c>
    </row>
    <row r="13" spans="1:10" s="12" customFormat="1" ht="30.9" customHeight="1" x14ac:dyDescent="0.25">
      <c r="B13" s="63" t="s">
        <v>649</v>
      </c>
      <c r="C13" s="114" t="s">
        <v>360</v>
      </c>
      <c r="D13" s="331">
        <v>23.310300000000002</v>
      </c>
      <c r="E13" s="331">
        <v>58.013599999999997</v>
      </c>
      <c r="F13" s="148">
        <f>E13/D13*100</f>
        <v>248.87538984912246</v>
      </c>
    </row>
    <row r="14" spans="1:10" s="12" customFormat="1" ht="30.9" customHeight="1" x14ac:dyDescent="0.25">
      <c r="B14" s="138" t="s">
        <v>120</v>
      </c>
      <c r="C14" s="114" t="s">
        <v>367</v>
      </c>
      <c r="D14" s="331">
        <v>405.97460000000001</v>
      </c>
      <c r="E14" s="331">
        <v>1147.6197</v>
      </c>
      <c r="F14" s="148">
        <f>E14/D14*100</f>
        <v>282.68263581022063</v>
      </c>
    </row>
    <row r="15" spans="1:10" s="12" customFormat="1" ht="30.9" customHeight="1" x14ac:dyDescent="0.25">
      <c r="B15" s="138" t="s">
        <v>650</v>
      </c>
      <c r="C15" s="114" t="s">
        <v>368</v>
      </c>
      <c r="D15" s="321">
        <v>38.933599999999998</v>
      </c>
      <c r="E15" s="331">
        <v>59.8628</v>
      </c>
      <c r="F15" s="148">
        <f>E15/D15*100</f>
        <v>153.75613865658454</v>
      </c>
    </row>
    <row r="16" spans="1:10" s="12" customFormat="1" ht="30.9" customHeight="1" x14ac:dyDescent="0.25">
      <c r="B16" s="138" t="s">
        <v>651</v>
      </c>
      <c r="C16" s="114" t="s">
        <v>391</v>
      </c>
      <c r="D16" s="321">
        <v>206.68530000000001</v>
      </c>
      <c r="E16" s="321">
        <v>472.90440000000001</v>
      </c>
      <c r="F16" s="121">
        <f>E16/D16*100</f>
        <v>228.80408040629882</v>
      </c>
    </row>
    <row r="17" spans="1:6" s="34" customFormat="1" ht="26.1" customHeight="1" x14ac:dyDescent="0.25">
      <c r="B17" s="137" t="s">
        <v>148</v>
      </c>
      <c r="C17" s="146" t="s">
        <v>392</v>
      </c>
      <c r="D17" s="320">
        <v>238.22290000000001</v>
      </c>
      <c r="E17" s="320">
        <v>734.57809999999995</v>
      </c>
      <c r="F17" s="122">
        <f>E17/D17*100</f>
        <v>308.35746689340107</v>
      </c>
    </row>
    <row r="18" spans="1:6" ht="6" customHeight="1" x14ac:dyDescent="0.25">
      <c r="B18" s="10"/>
    </row>
    <row r="19" spans="1:6" ht="8.25" customHeight="1" x14ac:dyDescent="0.25">
      <c r="B19" s="10"/>
    </row>
    <row r="20" spans="1:6" ht="33.75" customHeight="1" x14ac:dyDescent="0.25">
      <c r="B20" s="683" t="s">
        <v>286</v>
      </c>
      <c r="C20" s="684"/>
      <c r="D20" s="684"/>
      <c r="E20" s="684"/>
      <c r="F20" s="684"/>
    </row>
    <row r="21" spans="1:6" ht="8.1" customHeight="1" x14ac:dyDescent="0.25">
      <c r="B21" s="4"/>
      <c r="C21" s="4"/>
      <c r="D21" s="4"/>
      <c r="E21" s="4"/>
      <c r="F21" s="4"/>
    </row>
    <row r="22" spans="1:6" ht="27.9" customHeight="1" x14ac:dyDescent="0.25">
      <c r="A22" s="41"/>
      <c r="B22" s="664" t="s">
        <v>298</v>
      </c>
      <c r="C22" s="665"/>
      <c r="D22" s="670" t="s">
        <v>209</v>
      </c>
      <c r="E22" s="671"/>
      <c r="F22" s="672" t="s">
        <v>304</v>
      </c>
    </row>
    <row r="23" spans="1:6" ht="12.75" customHeight="1" x14ac:dyDescent="0.25">
      <c r="A23" s="12"/>
      <c r="B23" s="666"/>
      <c r="C23" s="667"/>
      <c r="D23" s="448">
        <v>2021</v>
      </c>
      <c r="E23" s="448">
        <v>2022</v>
      </c>
      <c r="F23" s="673"/>
    </row>
    <row r="24" spans="1:6" ht="13.8" x14ac:dyDescent="0.25">
      <c r="A24" s="42"/>
      <c r="B24" s="668"/>
      <c r="C24" s="669"/>
      <c r="D24" s="737" t="s">
        <v>486</v>
      </c>
      <c r="E24" s="677"/>
      <c r="F24" s="44" t="s">
        <v>350</v>
      </c>
    </row>
    <row r="25" spans="1:6" ht="8.1" customHeight="1" x14ac:dyDescent="0.25">
      <c r="A25" s="41"/>
      <c r="B25" s="5"/>
      <c r="C25" s="55"/>
      <c r="D25" s="55"/>
      <c r="E25" s="55"/>
      <c r="F25" s="56"/>
    </row>
    <row r="26" spans="1:6" ht="30.9" customHeight="1" x14ac:dyDescent="0.25">
      <c r="A26" s="34"/>
      <c r="B26" s="143" t="s">
        <v>142</v>
      </c>
      <c r="C26" s="146" t="s">
        <v>354</v>
      </c>
      <c r="D26" s="320">
        <v>1946.3970999999999</v>
      </c>
      <c r="E26" s="320">
        <v>4564.9102999999996</v>
      </c>
      <c r="F26" s="122">
        <f t="shared" ref="F26:F33" si="1">E26/D26*100</f>
        <v>234.53129374267974</v>
      </c>
    </row>
    <row r="27" spans="1:6" ht="30.9" customHeight="1" x14ac:dyDescent="0.25">
      <c r="A27" s="34"/>
      <c r="B27" s="58" t="s">
        <v>149</v>
      </c>
      <c r="C27" s="114" t="s">
        <v>355</v>
      </c>
      <c r="D27" s="331">
        <v>690.46400000000006</v>
      </c>
      <c r="E27" s="331">
        <v>1096.3359</v>
      </c>
      <c r="F27" s="148">
        <f t="shared" si="1"/>
        <v>158.78248540112156</v>
      </c>
    </row>
    <row r="28" spans="1:6" ht="30.9" customHeight="1" x14ac:dyDescent="0.25">
      <c r="A28" s="34"/>
      <c r="B28" s="143" t="s">
        <v>145</v>
      </c>
      <c r="C28" s="114" t="s">
        <v>356</v>
      </c>
      <c r="D28" s="320">
        <v>1077.627</v>
      </c>
      <c r="E28" s="320">
        <v>1333.2476999999999</v>
      </c>
      <c r="F28" s="122">
        <f t="shared" si="1"/>
        <v>123.72070298906763</v>
      </c>
    </row>
    <row r="29" spans="1:6" ht="30.9" customHeight="1" x14ac:dyDescent="0.25">
      <c r="A29" s="34"/>
      <c r="B29" s="138" t="s">
        <v>146</v>
      </c>
      <c r="C29" s="114" t="s">
        <v>357</v>
      </c>
      <c r="D29" s="321">
        <v>993.41399999999999</v>
      </c>
      <c r="E29" s="321">
        <v>1152.0123000000001</v>
      </c>
      <c r="F29" s="121">
        <f>E29/D29*100</f>
        <v>115.96497532750698</v>
      </c>
    </row>
    <row r="30" spans="1:6" ht="30.9" customHeight="1" x14ac:dyDescent="0.25">
      <c r="A30" s="34"/>
      <c r="B30" s="137" t="s">
        <v>303</v>
      </c>
      <c r="C30" s="146" t="s">
        <v>358</v>
      </c>
      <c r="D30" s="320">
        <v>868.77</v>
      </c>
      <c r="E30" s="320">
        <v>3231.6623</v>
      </c>
      <c r="F30" s="122">
        <f>E30/D30*100</f>
        <v>371.98134143674389</v>
      </c>
    </row>
    <row r="31" spans="1:6" ht="30.9" customHeight="1" x14ac:dyDescent="0.25">
      <c r="A31" s="12"/>
      <c r="B31" s="63" t="s">
        <v>147</v>
      </c>
      <c r="C31" s="114" t="s">
        <v>359</v>
      </c>
      <c r="D31" s="321">
        <v>73.398099999999999</v>
      </c>
      <c r="E31" s="321">
        <v>97.906899999999993</v>
      </c>
      <c r="F31" s="148">
        <f t="shared" si="1"/>
        <v>133.39160005504229</v>
      </c>
    </row>
    <row r="32" spans="1:6" ht="30.9" customHeight="1" x14ac:dyDescent="0.25">
      <c r="A32" s="12"/>
      <c r="B32" s="63" t="s">
        <v>649</v>
      </c>
      <c r="C32" s="114" t="s">
        <v>360</v>
      </c>
      <c r="D32" s="331">
        <v>47.517600000000002</v>
      </c>
      <c r="E32" s="331">
        <v>91.1785</v>
      </c>
      <c r="F32" s="148">
        <f t="shared" si="1"/>
        <v>191.88363890432177</v>
      </c>
    </row>
    <row r="33" spans="1:6" ht="30.9" customHeight="1" x14ac:dyDescent="0.25">
      <c r="A33" s="12"/>
      <c r="B33" s="138" t="s">
        <v>120</v>
      </c>
      <c r="C33" s="114" t="s">
        <v>367</v>
      </c>
      <c r="D33" s="331">
        <v>894.65049999999997</v>
      </c>
      <c r="E33" s="331">
        <v>3238.3906999999999</v>
      </c>
      <c r="F33" s="148">
        <f t="shared" si="1"/>
        <v>361.9727144845948</v>
      </c>
    </row>
    <row r="34" spans="1:6" ht="30.9" customHeight="1" x14ac:dyDescent="0.25">
      <c r="A34" s="12"/>
      <c r="B34" s="138" t="s">
        <v>650</v>
      </c>
      <c r="C34" s="114" t="s">
        <v>368</v>
      </c>
      <c r="D34" s="321">
        <v>84.263599999999997</v>
      </c>
      <c r="E34" s="331">
        <v>154.1532</v>
      </c>
      <c r="F34" s="148">
        <f>E34/D34*100</f>
        <v>182.94162604018817</v>
      </c>
    </row>
    <row r="35" spans="1:6" ht="30.9" customHeight="1" x14ac:dyDescent="0.25">
      <c r="A35" s="12"/>
      <c r="B35" s="138" t="s">
        <v>651</v>
      </c>
      <c r="C35" s="114" t="s">
        <v>391</v>
      </c>
      <c r="D35" s="321">
        <v>323.8818</v>
      </c>
      <c r="E35" s="321">
        <v>733.05619999999999</v>
      </c>
      <c r="F35" s="121">
        <f>E35/D35*100</f>
        <v>226.33448375302351</v>
      </c>
    </row>
    <row r="36" spans="1:6" ht="27.6" x14ac:dyDescent="0.25">
      <c r="A36" s="34"/>
      <c r="B36" s="137" t="s">
        <v>148</v>
      </c>
      <c r="C36" s="146" t="s">
        <v>392</v>
      </c>
      <c r="D36" s="320">
        <v>655.03229999999996</v>
      </c>
      <c r="E36" s="320">
        <v>2659.4877000000001</v>
      </c>
      <c r="F36" s="122">
        <f>E36/D36*100</f>
        <v>406.0086349940301</v>
      </c>
    </row>
    <row r="37" spans="1:6" ht="8.1" customHeight="1" x14ac:dyDescent="0.25"/>
    <row r="38" spans="1:6" x14ac:dyDescent="0.25">
      <c r="B38" s="10"/>
    </row>
    <row r="39" spans="1:6" x14ac:dyDescent="0.25">
      <c r="B39" s="224"/>
    </row>
    <row r="40" spans="1:6" x14ac:dyDescent="0.25">
      <c r="B40" s="10"/>
    </row>
  </sheetData>
  <mergeCells count="10">
    <mergeCell ref="B22:C24"/>
    <mergeCell ref="D22:E22"/>
    <mergeCell ref="F22:F23"/>
    <mergeCell ref="D24:E24"/>
    <mergeCell ref="B20:F20"/>
    <mergeCell ref="B1:F1"/>
    <mergeCell ref="B3:C5"/>
    <mergeCell ref="D3:E3"/>
    <mergeCell ref="F3:F4"/>
    <mergeCell ref="D5:E5"/>
  </mergeCells>
  <phoneticPr fontId="0" type="noConversion"/>
  <pageMargins left="0.59055118110236227" right="0.39370078740157483" top="0.19685039370078741" bottom="0.39370078740157483" header="0.51181102362204722" footer="0.31496062992125984"/>
  <pageSetup paperSize="9" scale="86" orientation="portrait" r:id="rId1"/>
  <headerFooter alignWithMargins="0">
    <oddFooter>&amp;C&amp;8- 44 -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99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332031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4" s="12" customFormat="1" ht="99.9" customHeight="1" x14ac:dyDescent="0.25">
      <c r="B1" s="725" t="s">
        <v>341</v>
      </c>
      <c r="C1" s="725"/>
      <c r="D1" s="725"/>
      <c r="E1" s="725"/>
      <c r="F1" s="725"/>
      <c r="G1" s="119"/>
      <c r="I1"/>
      <c r="J1"/>
      <c r="K1"/>
      <c r="L1"/>
    </row>
    <row r="2" spans="1:14" s="12" customFormat="1" ht="30" customHeight="1" x14ac:dyDescent="0.25">
      <c r="B2" s="683" t="s">
        <v>204</v>
      </c>
      <c r="C2" s="684"/>
      <c r="D2" s="684"/>
      <c r="E2" s="684"/>
      <c r="F2" s="684"/>
      <c r="G2" s="74"/>
      <c r="H2" s="24"/>
    </row>
    <row r="3" spans="1:14" s="12" customFormat="1" ht="8.1" customHeight="1" x14ac:dyDescent="0.25">
      <c r="B3" s="6"/>
      <c r="C3" s="13"/>
      <c r="D3" s="28"/>
      <c r="E3" s="28"/>
      <c r="F3" s="18"/>
      <c r="G3" s="74"/>
    </row>
    <row r="4" spans="1:14" s="12" customFormat="1" ht="27.9" customHeight="1" x14ac:dyDescent="0.25">
      <c r="A4" s="41"/>
      <c r="B4" s="664" t="s">
        <v>298</v>
      </c>
      <c r="C4" s="665"/>
      <c r="D4" s="670" t="s">
        <v>206</v>
      </c>
      <c r="E4" s="671"/>
      <c r="F4" s="672" t="s">
        <v>304</v>
      </c>
      <c r="G4" s="74"/>
    </row>
    <row r="5" spans="1:14" s="12" customFormat="1" ht="14.1" customHeight="1" x14ac:dyDescent="0.25">
      <c r="B5" s="666"/>
      <c r="C5" s="667"/>
      <c r="D5" s="448">
        <v>2021</v>
      </c>
      <c r="E5" s="448">
        <v>2022</v>
      </c>
      <c r="F5" s="673"/>
      <c r="G5" s="74"/>
    </row>
    <row r="6" spans="1:14" s="12" customFormat="1" ht="15" customHeight="1" x14ac:dyDescent="0.25">
      <c r="A6" s="42"/>
      <c r="B6" s="668"/>
      <c r="C6" s="669"/>
      <c r="D6" s="737" t="s">
        <v>486</v>
      </c>
      <c r="E6" s="677"/>
      <c r="F6" s="44" t="s">
        <v>350</v>
      </c>
      <c r="G6" s="74"/>
      <c r="I6"/>
      <c r="J6"/>
      <c r="K6"/>
      <c r="L6"/>
      <c r="M6"/>
      <c r="N6"/>
    </row>
    <row r="7" spans="1:14" s="12" customFormat="1" ht="8.1" customHeight="1" x14ac:dyDescent="0.25">
      <c r="A7" s="41"/>
      <c r="B7" s="5"/>
      <c r="C7" s="55"/>
      <c r="D7" s="55"/>
      <c r="E7" s="55"/>
      <c r="F7" s="56"/>
      <c r="G7" s="74"/>
      <c r="I7"/>
      <c r="J7"/>
      <c r="K7"/>
      <c r="L7"/>
      <c r="M7"/>
      <c r="N7"/>
    </row>
    <row r="8" spans="1:14" s="34" customFormat="1" ht="33.9" customHeight="1" x14ac:dyDescent="0.25">
      <c r="B8" s="143" t="s">
        <v>150</v>
      </c>
      <c r="C8" s="145" t="s">
        <v>354</v>
      </c>
      <c r="D8" s="328">
        <v>12634.703799999999</v>
      </c>
      <c r="E8" s="328">
        <v>18219.865399999999</v>
      </c>
      <c r="F8" s="168">
        <f t="shared" ref="F8:F19" si="0">E8/D8*100</f>
        <v>144.2049270676215</v>
      </c>
      <c r="G8" s="74"/>
      <c r="I8"/>
      <c r="J8"/>
      <c r="K8"/>
      <c r="L8"/>
      <c r="M8"/>
      <c r="N8"/>
    </row>
    <row r="9" spans="1:14" s="12" customFormat="1" ht="33.9" customHeight="1" x14ac:dyDescent="0.25">
      <c r="B9" s="62" t="s">
        <v>151</v>
      </c>
      <c r="C9" s="144" t="s">
        <v>355</v>
      </c>
      <c r="D9" s="330">
        <v>12143.3923</v>
      </c>
      <c r="E9" s="330">
        <v>16976.168799999999</v>
      </c>
      <c r="F9" s="189">
        <f t="shared" si="0"/>
        <v>139.79758193268614</v>
      </c>
      <c r="G9" s="74"/>
      <c r="I9"/>
      <c r="J9"/>
      <c r="K9"/>
      <c r="L9"/>
      <c r="M9"/>
      <c r="N9"/>
    </row>
    <row r="10" spans="1:14" s="34" customFormat="1" ht="33.9" customHeight="1" x14ac:dyDescent="0.25">
      <c r="B10" s="143" t="s">
        <v>145</v>
      </c>
      <c r="C10" s="145" t="s">
        <v>356</v>
      </c>
      <c r="D10" s="328">
        <v>12229.278</v>
      </c>
      <c r="E10" s="328">
        <v>17141.182400000002</v>
      </c>
      <c r="F10" s="168">
        <f t="shared" si="0"/>
        <v>140.16512176761375</v>
      </c>
      <c r="G10" s="74"/>
      <c r="I10"/>
      <c r="J10"/>
      <c r="K10"/>
      <c r="L10"/>
      <c r="M10"/>
      <c r="N10"/>
    </row>
    <row r="11" spans="1:14" s="12" customFormat="1" ht="33.9" customHeight="1" x14ac:dyDescent="0.25">
      <c r="B11" s="58" t="s">
        <v>152</v>
      </c>
      <c r="C11" s="144" t="s">
        <v>357</v>
      </c>
      <c r="D11" s="330">
        <v>7475.2003000000004</v>
      </c>
      <c r="E11" s="330">
        <v>12185.3737</v>
      </c>
      <c r="F11" s="189">
        <f t="shared" si="0"/>
        <v>163.01066474432798</v>
      </c>
      <c r="G11" s="74"/>
      <c r="I11"/>
      <c r="J11"/>
      <c r="K11"/>
      <c r="L11"/>
      <c r="M11"/>
      <c r="N11"/>
    </row>
    <row r="12" spans="1:14" s="12" customFormat="1" ht="33.9" customHeight="1" x14ac:dyDescent="0.25">
      <c r="B12" s="58" t="s">
        <v>153</v>
      </c>
      <c r="C12" s="144" t="s">
        <v>358</v>
      </c>
      <c r="D12" s="330">
        <v>3569.7606999999998</v>
      </c>
      <c r="E12" s="330">
        <v>3645.7671999999998</v>
      </c>
      <c r="F12" s="189">
        <f t="shared" si="0"/>
        <v>102.12917633386462</v>
      </c>
      <c r="G12" s="74"/>
      <c r="I12"/>
      <c r="J12"/>
      <c r="K12"/>
      <c r="L12"/>
      <c r="M12"/>
      <c r="N12"/>
    </row>
    <row r="13" spans="1:14" s="12" customFormat="1" ht="33.9" customHeight="1" x14ac:dyDescent="0.25">
      <c r="B13" s="58" t="s">
        <v>154</v>
      </c>
      <c r="C13" s="144" t="s">
        <v>359</v>
      </c>
      <c r="D13" s="330">
        <v>708.87760000000003</v>
      </c>
      <c r="E13" s="330">
        <v>828.39390000000003</v>
      </c>
      <c r="F13" s="189">
        <f t="shared" si="0"/>
        <v>116.85993463469575</v>
      </c>
      <c r="G13" s="74"/>
      <c r="I13"/>
      <c r="J13"/>
      <c r="K13"/>
      <c r="L13"/>
      <c r="M13"/>
      <c r="N13"/>
    </row>
    <row r="14" spans="1:14" s="12" customFormat="1" ht="33.9" customHeight="1" x14ac:dyDescent="0.25">
      <c r="B14" s="58" t="s">
        <v>155</v>
      </c>
      <c r="C14" s="144" t="s">
        <v>360</v>
      </c>
      <c r="D14" s="330">
        <v>381.03829999999999</v>
      </c>
      <c r="E14" s="330">
        <v>427.64389999999997</v>
      </c>
      <c r="F14" s="189">
        <f t="shared" si="0"/>
        <v>112.23121140315814</v>
      </c>
      <c r="G14" s="74"/>
      <c r="I14"/>
      <c r="J14"/>
      <c r="K14"/>
      <c r="L14"/>
      <c r="M14"/>
      <c r="N14"/>
    </row>
    <row r="15" spans="1:14" s="12" customFormat="1" ht="33.9" customHeight="1" x14ac:dyDescent="0.25">
      <c r="B15" s="58" t="s">
        <v>156</v>
      </c>
      <c r="C15" s="144" t="s">
        <v>367</v>
      </c>
      <c r="D15" s="330">
        <v>91.328400000000002</v>
      </c>
      <c r="E15" s="330">
        <v>47.7682</v>
      </c>
      <c r="F15" s="189">
        <f t="shared" si="0"/>
        <v>52.303774072468144</v>
      </c>
      <c r="G15" s="74"/>
      <c r="I15" s="253"/>
      <c r="J15" s="253"/>
      <c r="K15"/>
      <c r="L15"/>
      <c r="M15"/>
      <c r="N15"/>
    </row>
    <row r="16" spans="1:14" s="34" customFormat="1" ht="33.9" customHeight="1" x14ac:dyDescent="0.25">
      <c r="B16" s="137" t="s">
        <v>303</v>
      </c>
      <c r="C16" s="145" t="s">
        <v>368</v>
      </c>
      <c r="D16" s="328">
        <v>405.42570000000001</v>
      </c>
      <c r="E16" s="328">
        <v>1078.683</v>
      </c>
      <c r="F16" s="168">
        <f t="shared" si="0"/>
        <v>266.06182094524348</v>
      </c>
      <c r="G16" s="74"/>
      <c r="H16" s="182"/>
      <c r="I16"/>
      <c r="J16"/>
      <c r="K16"/>
      <c r="L16"/>
      <c r="M16"/>
      <c r="N16"/>
    </row>
    <row r="17" spans="2:14" s="12" customFormat="1" ht="33.9" customHeight="1" x14ac:dyDescent="0.25">
      <c r="B17" s="63" t="s">
        <v>157</v>
      </c>
      <c r="C17" s="144" t="s">
        <v>391</v>
      </c>
      <c r="D17" s="330">
        <v>91.036699999999996</v>
      </c>
      <c r="E17" s="330">
        <v>488.85989999999998</v>
      </c>
      <c r="F17" s="189">
        <f t="shared" si="0"/>
        <v>536.99211416934054</v>
      </c>
      <c r="I17"/>
      <c r="J17"/>
      <c r="K17"/>
      <c r="L17"/>
      <c r="M17"/>
      <c r="N17"/>
    </row>
    <row r="18" spans="2:14" s="12" customFormat="1" ht="33.9" customHeight="1" x14ac:dyDescent="0.25">
      <c r="B18" s="63" t="s">
        <v>649</v>
      </c>
      <c r="C18" s="144" t="s">
        <v>392</v>
      </c>
      <c r="D18" s="330">
        <v>52.216099999999997</v>
      </c>
      <c r="E18" s="330">
        <v>247.64879999999999</v>
      </c>
      <c r="F18" s="189">
        <f t="shared" si="0"/>
        <v>474.27670775871809</v>
      </c>
    </row>
    <row r="19" spans="2:14" s="12" customFormat="1" ht="33.9" customHeight="1" x14ac:dyDescent="0.25">
      <c r="B19" s="138" t="s">
        <v>120</v>
      </c>
      <c r="C19" s="144" t="s">
        <v>393</v>
      </c>
      <c r="D19" s="330">
        <v>444.24630000000002</v>
      </c>
      <c r="E19" s="330">
        <v>1319.8941</v>
      </c>
      <c r="F19" s="189">
        <f t="shared" si="0"/>
        <v>297.10863095539565</v>
      </c>
    </row>
    <row r="20" spans="2:14" s="12" customFormat="1" ht="33.9" customHeight="1" x14ac:dyDescent="0.25">
      <c r="B20" s="138" t="s">
        <v>650</v>
      </c>
      <c r="C20" s="144" t="s">
        <v>408</v>
      </c>
      <c r="D20" s="330">
        <v>22.427900000000001</v>
      </c>
      <c r="E20" s="330">
        <v>36.3842</v>
      </c>
      <c r="F20" s="189">
        <f>E20/D20*100</f>
        <v>162.22740425987274</v>
      </c>
    </row>
    <row r="21" spans="2:14" s="12" customFormat="1" ht="33.9" customHeight="1" x14ac:dyDescent="0.25">
      <c r="B21" s="138" t="s">
        <v>651</v>
      </c>
      <c r="C21" s="144" t="s">
        <v>409</v>
      </c>
      <c r="D21" s="330">
        <v>13.939299999999999</v>
      </c>
      <c r="E21" s="330">
        <v>41.174300000000002</v>
      </c>
      <c r="F21" s="189">
        <f>E21/D21*100</f>
        <v>295.38283844956351</v>
      </c>
    </row>
    <row r="22" spans="2:14" s="34" customFormat="1" ht="33.9" customHeight="1" x14ac:dyDescent="0.25">
      <c r="B22" s="137" t="s">
        <v>148</v>
      </c>
      <c r="C22" s="145" t="s">
        <v>410</v>
      </c>
      <c r="D22" s="328">
        <v>452.73489999999998</v>
      </c>
      <c r="E22" s="328">
        <v>1315.104</v>
      </c>
      <c r="F22" s="168">
        <f>E22/D22*100</f>
        <v>290.47992544864553</v>
      </c>
    </row>
    <row r="23" spans="2:14" s="12" customFormat="1" ht="8.1" customHeight="1" x14ac:dyDescent="0.25">
      <c r="B23" s="6"/>
      <c r="C23" s="13"/>
      <c r="D23" s="19"/>
      <c r="E23" s="19"/>
      <c r="F23" s="25"/>
    </row>
    <row r="24" spans="2:14" x14ac:dyDescent="0.25">
      <c r="B24" s="10"/>
      <c r="D24" s="54"/>
      <c r="E24" s="54"/>
      <c r="F24" s="54"/>
    </row>
    <row r="25" spans="2:14" x14ac:dyDescent="0.25">
      <c r="B25" s="10"/>
      <c r="D25" s="54"/>
      <c r="E25" s="54"/>
      <c r="F25" s="54"/>
    </row>
    <row r="26" spans="2:14" x14ac:dyDescent="0.25">
      <c r="D26" s="54"/>
      <c r="E26" s="54"/>
      <c r="F26" s="54"/>
    </row>
    <row r="27" spans="2:14" x14ac:dyDescent="0.25">
      <c r="D27" s="54"/>
      <c r="E27" s="54"/>
      <c r="F27" s="54"/>
    </row>
    <row r="28" spans="2:14" x14ac:dyDescent="0.25">
      <c r="D28" s="54"/>
      <c r="E28" s="54"/>
      <c r="F28" s="54"/>
    </row>
    <row r="29" spans="2:14" x14ac:dyDescent="0.25">
      <c r="D29" s="54"/>
      <c r="E29" s="54"/>
      <c r="F29" s="54"/>
    </row>
    <row r="30" spans="2:14" x14ac:dyDescent="0.25">
      <c r="D30" s="54"/>
      <c r="E30" s="54"/>
      <c r="F30" s="54"/>
    </row>
    <row r="31" spans="2:14" x14ac:dyDescent="0.25">
      <c r="D31" s="54"/>
      <c r="E31" s="54"/>
      <c r="F31" s="54"/>
    </row>
    <row r="32" spans="2:14" x14ac:dyDescent="0.25">
      <c r="D32" s="54"/>
      <c r="E32" s="54"/>
      <c r="F32" s="54"/>
    </row>
    <row r="33" spans="4:6" x14ac:dyDescent="0.25">
      <c r="D33" s="54"/>
      <c r="E33" s="54"/>
      <c r="F33" s="54"/>
    </row>
    <row r="34" spans="4:6" x14ac:dyDescent="0.25">
      <c r="D34" s="54"/>
      <c r="E34" s="54"/>
      <c r="F34" s="54"/>
    </row>
    <row r="35" spans="4:6" x14ac:dyDescent="0.25">
      <c r="D35" s="54"/>
      <c r="E35" s="54"/>
      <c r="F35" s="54"/>
    </row>
    <row r="36" spans="4:6" x14ac:dyDescent="0.25">
      <c r="D36" s="54"/>
      <c r="E36" s="54"/>
      <c r="F36" s="54"/>
    </row>
    <row r="37" spans="4:6" x14ac:dyDescent="0.25">
      <c r="D37" s="54"/>
      <c r="E37" s="54"/>
      <c r="F37" s="54"/>
    </row>
    <row r="38" spans="4:6" x14ac:dyDescent="0.25">
      <c r="D38" s="54"/>
      <c r="E38" s="54"/>
      <c r="F38" s="54"/>
    </row>
    <row r="39" spans="4:6" x14ac:dyDescent="0.25">
      <c r="D39" s="54"/>
      <c r="E39" s="54"/>
      <c r="F39" s="54"/>
    </row>
    <row r="40" spans="4:6" x14ac:dyDescent="0.25">
      <c r="D40" s="54"/>
      <c r="E40" s="54"/>
      <c r="F40" s="54"/>
    </row>
    <row r="41" spans="4:6" x14ac:dyDescent="0.25">
      <c r="D41" s="54"/>
      <c r="E41" s="54"/>
      <c r="F41" s="54"/>
    </row>
    <row r="42" spans="4:6" x14ac:dyDescent="0.25">
      <c r="D42" s="54"/>
      <c r="E42" s="54"/>
      <c r="F42" s="54"/>
    </row>
    <row r="43" spans="4:6" x14ac:dyDescent="0.25">
      <c r="D43" s="54"/>
      <c r="E43" s="54"/>
      <c r="F43" s="54"/>
    </row>
    <row r="44" spans="4:6" x14ac:dyDescent="0.25">
      <c r="D44" s="54"/>
      <c r="E44" s="54"/>
      <c r="F44" s="54"/>
    </row>
    <row r="45" spans="4:6" x14ac:dyDescent="0.25">
      <c r="D45" s="54"/>
      <c r="E45" s="54"/>
      <c r="F45" s="54"/>
    </row>
    <row r="46" spans="4:6" x14ac:dyDescent="0.25">
      <c r="D46" s="54"/>
      <c r="E46" s="54"/>
      <c r="F46" s="54"/>
    </row>
    <row r="47" spans="4:6" x14ac:dyDescent="0.25">
      <c r="D47" s="54"/>
      <c r="E47" s="54"/>
      <c r="F47" s="54"/>
    </row>
    <row r="48" spans="4:6" x14ac:dyDescent="0.25">
      <c r="D48" s="54"/>
      <c r="E48" s="54"/>
      <c r="F48" s="54"/>
    </row>
    <row r="49" spans="4:6" x14ac:dyDescent="0.25">
      <c r="D49" s="54"/>
      <c r="E49" s="54"/>
      <c r="F49" s="54"/>
    </row>
    <row r="50" spans="4:6" x14ac:dyDescent="0.25">
      <c r="D50" s="54"/>
      <c r="E50" s="54"/>
      <c r="F50" s="54"/>
    </row>
    <row r="51" spans="4:6" x14ac:dyDescent="0.25">
      <c r="D51" s="54"/>
      <c r="E51" s="54"/>
      <c r="F51" s="54"/>
    </row>
    <row r="52" spans="4:6" x14ac:dyDescent="0.25">
      <c r="D52" s="54"/>
      <c r="E52" s="54"/>
      <c r="F52" s="54"/>
    </row>
    <row r="53" spans="4:6" x14ac:dyDescent="0.25">
      <c r="D53" s="54"/>
      <c r="E53" s="54"/>
      <c r="F53" s="54"/>
    </row>
    <row r="54" spans="4:6" x14ac:dyDescent="0.25">
      <c r="D54" s="54"/>
      <c r="E54" s="54"/>
      <c r="F54" s="54"/>
    </row>
    <row r="55" spans="4:6" x14ac:dyDescent="0.25">
      <c r="D55" s="54"/>
      <c r="E55" s="54"/>
      <c r="F55" s="54"/>
    </row>
    <row r="56" spans="4:6" x14ac:dyDescent="0.25">
      <c r="D56" s="54"/>
      <c r="E56" s="54"/>
      <c r="F56" s="54"/>
    </row>
    <row r="57" spans="4:6" x14ac:dyDescent="0.25">
      <c r="D57" s="54"/>
      <c r="E57" s="54"/>
      <c r="F57" s="54"/>
    </row>
    <row r="58" spans="4:6" x14ac:dyDescent="0.25">
      <c r="D58" s="54"/>
      <c r="E58" s="54"/>
      <c r="F58" s="54"/>
    </row>
    <row r="59" spans="4:6" x14ac:dyDescent="0.25">
      <c r="D59" s="54"/>
      <c r="E59" s="54"/>
      <c r="F59" s="54"/>
    </row>
    <row r="60" spans="4:6" x14ac:dyDescent="0.25">
      <c r="D60" s="54"/>
      <c r="E60" s="54"/>
      <c r="F60" s="54"/>
    </row>
    <row r="61" spans="4:6" x14ac:dyDescent="0.25">
      <c r="D61" s="54"/>
      <c r="E61" s="54"/>
      <c r="F61" s="54"/>
    </row>
    <row r="62" spans="4:6" x14ac:dyDescent="0.25">
      <c r="D62" s="54"/>
      <c r="E62" s="54"/>
      <c r="F62" s="54"/>
    </row>
    <row r="63" spans="4:6" x14ac:dyDescent="0.25">
      <c r="D63" s="54"/>
      <c r="E63" s="54"/>
      <c r="F63" s="54"/>
    </row>
    <row r="64" spans="4:6" x14ac:dyDescent="0.25">
      <c r="D64" s="54"/>
      <c r="E64" s="54"/>
      <c r="F64" s="54"/>
    </row>
    <row r="65" spans="4:6" x14ac:dyDescent="0.25">
      <c r="D65" s="54"/>
      <c r="E65" s="54"/>
      <c r="F65" s="54"/>
    </row>
    <row r="66" spans="4:6" x14ac:dyDescent="0.25">
      <c r="D66" s="54"/>
      <c r="E66" s="54"/>
      <c r="F66" s="54"/>
    </row>
    <row r="67" spans="4:6" x14ac:dyDescent="0.25">
      <c r="D67" s="54"/>
      <c r="E67" s="54"/>
      <c r="F67" s="54"/>
    </row>
    <row r="68" spans="4:6" x14ac:dyDescent="0.25">
      <c r="D68" s="54"/>
      <c r="E68" s="54"/>
      <c r="F68" s="54"/>
    </row>
    <row r="69" spans="4:6" x14ac:dyDescent="0.25">
      <c r="D69" s="54"/>
      <c r="E69" s="54"/>
      <c r="F69" s="54"/>
    </row>
    <row r="70" spans="4:6" x14ac:dyDescent="0.25">
      <c r="D70" s="54"/>
      <c r="E70" s="54"/>
      <c r="F70" s="54"/>
    </row>
    <row r="71" spans="4:6" x14ac:dyDescent="0.25">
      <c r="D71" s="54"/>
      <c r="E71" s="54"/>
      <c r="F71" s="54"/>
    </row>
    <row r="72" spans="4:6" x14ac:dyDescent="0.25">
      <c r="D72" s="54"/>
      <c r="E72" s="54"/>
      <c r="F72" s="54"/>
    </row>
    <row r="73" spans="4:6" x14ac:dyDescent="0.25">
      <c r="D73" s="54"/>
      <c r="E73" s="54"/>
      <c r="F73" s="54"/>
    </row>
    <row r="74" spans="4:6" x14ac:dyDescent="0.25">
      <c r="D74" s="54"/>
      <c r="E74" s="54"/>
      <c r="F74" s="54"/>
    </row>
    <row r="75" spans="4:6" x14ac:dyDescent="0.25">
      <c r="D75" s="54"/>
      <c r="E75" s="54"/>
      <c r="F75" s="54"/>
    </row>
    <row r="76" spans="4:6" x14ac:dyDescent="0.25">
      <c r="D76" s="54"/>
      <c r="E76" s="54"/>
      <c r="F76" s="54"/>
    </row>
    <row r="77" spans="4:6" x14ac:dyDescent="0.25">
      <c r="D77" s="54"/>
      <c r="E77" s="54"/>
      <c r="F77" s="54"/>
    </row>
    <row r="78" spans="4:6" x14ac:dyDescent="0.25">
      <c r="D78" s="54"/>
      <c r="E78" s="54"/>
      <c r="F78" s="54"/>
    </row>
    <row r="79" spans="4:6" x14ac:dyDescent="0.25">
      <c r="D79" s="54"/>
      <c r="E79" s="54"/>
      <c r="F79" s="54"/>
    </row>
    <row r="80" spans="4:6" x14ac:dyDescent="0.25">
      <c r="D80" s="54"/>
      <c r="E80" s="54"/>
      <c r="F80" s="54"/>
    </row>
    <row r="81" spans="4:6" x14ac:dyDescent="0.25">
      <c r="D81" s="54"/>
      <c r="E81" s="54"/>
      <c r="F81" s="54"/>
    </row>
    <row r="82" spans="4:6" x14ac:dyDescent="0.25">
      <c r="D82" s="54"/>
      <c r="E82" s="54"/>
      <c r="F82" s="54"/>
    </row>
    <row r="83" spans="4:6" x14ac:dyDescent="0.25">
      <c r="D83" s="54"/>
      <c r="E83" s="54"/>
      <c r="F83" s="54"/>
    </row>
    <row r="84" spans="4:6" x14ac:dyDescent="0.25">
      <c r="D84" s="54"/>
      <c r="E84" s="54"/>
      <c r="F84" s="54"/>
    </row>
    <row r="85" spans="4:6" x14ac:dyDescent="0.25">
      <c r="D85" s="54"/>
      <c r="E85" s="54"/>
      <c r="F85" s="54"/>
    </row>
    <row r="86" spans="4:6" x14ac:dyDescent="0.25">
      <c r="D86" s="54"/>
      <c r="E86" s="54"/>
      <c r="F86" s="54"/>
    </row>
    <row r="87" spans="4:6" x14ac:dyDescent="0.25">
      <c r="D87" s="54"/>
      <c r="E87" s="54"/>
      <c r="F87" s="54"/>
    </row>
    <row r="88" spans="4:6" x14ac:dyDescent="0.25">
      <c r="D88" s="54"/>
      <c r="E88" s="54"/>
      <c r="F88" s="54"/>
    </row>
    <row r="89" spans="4:6" x14ac:dyDescent="0.25">
      <c r="D89" s="54"/>
      <c r="E89" s="54"/>
      <c r="F89" s="54"/>
    </row>
    <row r="90" spans="4:6" x14ac:dyDescent="0.25">
      <c r="D90" s="54"/>
      <c r="E90" s="54"/>
      <c r="F90" s="54"/>
    </row>
    <row r="91" spans="4:6" x14ac:dyDescent="0.25">
      <c r="D91" s="54"/>
      <c r="E91" s="54"/>
      <c r="F91" s="54"/>
    </row>
    <row r="92" spans="4:6" x14ac:dyDescent="0.25">
      <c r="D92" s="54"/>
      <c r="E92" s="54"/>
      <c r="F92" s="54"/>
    </row>
    <row r="93" spans="4:6" x14ac:dyDescent="0.25">
      <c r="D93" s="54"/>
      <c r="E93" s="54"/>
      <c r="F93" s="54"/>
    </row>
    <row r="94" spans="4:6" x14ac:dyDescent="0.25">
      <c r="D94" s="54"/>
      <c r="E94" s="54"/>
      <c r="F94" s="54"/>
    </row>
    <row r="95" spans="4:6" x14ac:dyDescent="0.25">
      <c r="D95" s="54"/>
      <c r="E95" s="54"/>
      <c r="F95" s="54"/>
    </row>
    <row r="96" spans="4:6" x14ac:dyDescent="0.25">
      <c r="D96" s="54"/>
      <c r="E96" s="54"/>
      <c r="F96" s="54"/>
    </row>
    <row r="97" spans="4:6" x14ac:dyDescent="0.25">
      <c r="D97" s="54"/>
      <c r="E97" s="54"/>
      <c r="F97" s="54"/>
    </row>
    <row r="98" spans="4:6" x14ac:dyDescent="0.25">
      <c r="D98" s="54"/>
      <c r="E98" s="54"/>
      <c r="F98" s="54"/>
    </row>
    <row r="99" spans="4:6" x14ac:dyDescent="0.25">
      <c r="D99" s="54"/>
      <c r="E99" s="54"/>
      <c r="F99" s="54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&amp;C&amp;8- 45 -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24"/>
  <sheetViews>
    <sheetView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66406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4" s="12" customFormat="1" ht="30" customHeight="1" x14ac:dyDescent="0.25">
      <c r="B1" s="683" t="s">
        <v>203</v>
      </c>
      <c r="C1" s="684"/>
      <c r="D1" s="684"/>
      <c r="E1" s="684"/>
      <c r="F1" s="684"/>
      <c r="G1" s="74"/>
      <c r="H1" s="24"/>
    </row>
    <row r="2" spans="1:14" s="12" customFormat="1" ht="8.1" customHeight="1" x14ac:dyDescent="0.25">
      <c r="B2" s="6"/>
      <c r="C2" s="13"/>
      <c r="D2" s="28"/>
      <c r="E2" s="28"/>
      <c r="F2" s="18"/>
      <c r="G2" s="74"/>
    </row>
    <row r="3" spans="1:14" s="12" customFormat="1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  <c r="G3" s="74"/>
    </row>
    <row r="4" spans="1:14" s="12" customFormat="1" ht="14.1" customHeight="1" x14ac:dyDescent="0.25">
      <c r="B4" s="666"/>
      <c r="C4" s="667"/>
      <c r="D4" s="448">
        <v>2021</v>
      </c>
      <c r="E4" s="448">
        <v>2022</v>
      </c>
      <c r="F4" s="673"/>
      <c r="G4" s="74"/>
    </row>
    <row r="5" spans="1:14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G5" s="74"/>
      <c r="I5"/>
      <c r="J5"/>
      <c r="K5"/>
      <c r="L5"/>
      <c r="M5"/>
      <c r="N5"/>
    </row>
    <row r="6" spans="1:14" s="12" customFormat="1" ht="8.1" customHeight="1" x14ac:dyDescent="0.25">
      <c r="A6" s="41"/>
      <c r="B6" s="5"/>
      <c r="C6" s="55"/>
      <c r="D6" s="55"/>
      <c r="E6" s="55"/>
      <c r="F6" s="56"/>
      <c r="G6" s="74"/>
      <c r="I6"/>
      <c r="J6"/>
      <c r="K6"/>
      <c r="L6"/>
      <c r="M6"/>
      <c r="N6"/>
    </row>
    <row r="7" spans="1:14" s="34" customFormat="1" ht="33.9" customHeight="1" x14ac:dyDescent="0.25">
      <c r="B7" s="143" t="s">
        <v>150</v>
      </c>
      <c r="C7" s="145" t="s">
        <v>354</v>
      </c>
      <c r="D7" s="328">
        <v>26222.802500000002</v>
      </c>
      <c r="E7" s="328">
        <v>37756.110200000003</v>
      </c>
      <c r="F7" s="168">
        <f>E7/D7*100</f>
        <v>143.98197980555284</v>
      </c>
      <c r="G7" s="74"/>
      <c r="I7"/>
      <c r="J7"/>
      <c r="K7"/>
      <c r="L7"/>
      <c r="M7"/>
      <c r="N7"/>
    </row>
    <row r="8" spans="1:14" s="12" customFormat="1" ht="33.9" customHeight="1" x14ac:dyDescent="0.25">
      <c r="B8" s="62" t="s">
        <v>151</v>
      </c>
      <c r="C8" s="144" t="s">
        <v>355</v>
      </c>
      <c r="D8" s="330">
        <v>24951.2137</v>
      </c>
      <c r="E8" s="330">
        <v>34314.307099999998</v>
      </c>
      <c r="F8" s="189">
        <f>E8/D8*100</f>
        <v>137.52560301305101</v>
      </c>
      <c r="G8" s="74"/>
      <c r="I8"/>
      <c r="J8"/>
      <c r="K8"/>
      <c r="L8"/>
      <c r="M8"/>
      <c r="N8"/>
    </row>
    <row r="9" spans="1:14" s="34" customFormat="1" ht="33.9" customHeight="1" x14ac:dyDescent="0.25">
      <c r="B9" s="143" t="s">
        <v>145</v>
      </c>
      <c r="C9" s="145" t="s">
        <v>356</v>
      </c>
      <c r="D9" s="328">
        <v>25136.21</v>
      </c>
      <c r="E9" s="328">
        <v>36515.692999999999</v>
      </c>
      <c r="F9" s="168">
        <f t="shared" ref="F9:F15" si="0">E9/D9*100</f>
        <v>145.27127597995084</v>
      </c>
      <c r="G9" s="74"/>
      <c r="I9"/>
      <c r="J9"/>
      <c r="K9"/>
      <c r="L9"/>
      <c r="M9"/>
      <c r="N9"/>
    </row>
    <row r="10" spans="1:14" s="12" customFormat="1" ht="33.9" customHeight="1" x14ac:dyDescent="0.25">
      <c r="B10" s="58" t="s">
        <v>152</v>
      </c>
      <c r="C10" s="144" t="s">
        <v>357</v>
      </c>
      <c r="D10" s="330">
        <v>15379.9588</v>
      </c>
      <c r="E10" s="330">
        <v>25950.680100000001</v>
      </c>
      <c r="F10" s="189">
        <f t="shared" si="0"/>
        <v>168.73049165775399</v>
      </c>
      <c r="G10" s="74"/>
      <c r="I10"/>
      <c r="J10"/>
      <c r="K10"/>
      <c r="L10"/>
      <c r="M10"/>
      <c r="N10"/>
    </row>
    <row r="11" spans="1:14" s="12" customFormat="1" ht="33.9" customHeight="1" x14ac:dyDescent="0.25">
      <c r="B11" s="58" t="s">
        <v>153</v>
      </c>
      <c r="C11" s="144" t="s">
        <v>358</v>
      </c>
      <c r="D11" s="330">
        <v>7300.0227999999997</v>
      </c>
      <c r="E11" s="330">
        <v>7704.8954000000003</v>
      </c>
      <c r="F11" s="189">
        <f t="shared" si="0"/>
        <v>105.54618267767604</v>
      </c>
      <c r="G11" s="74"/>
      <c r="I11"/>
      <c r="J11"/>
      <c r="K11"/>
      <c r="L11"/>
      <c r="M11"/>
      <c r="N11"/>
    </row>
    <row r="12" spans="1:14" s="12" customFormat="1" ht="33.9" customHeight="1" x14ac:dyDescent="0.25">
      <c r="B12" s="58" t="s">
        <v>154</v>
      </c>
      <c r="C12" s="144" t="s">
        <v>359</v>
      </c>
      <c r="D12" s="330">
        <v>1505.8031000000001</v>
      </c>
      <c r="E12" s="330">
        <v>1885.4494999999999</v>
      </c>
      <c r="F12" s="189">
        <f t="shared" si="0"/>
        <v>125.21222064159649</v>
      </c>
      <c r="G12" s="74"/>
      <c r="I12"/>
      <c r="J12"/>
      <c r="K12"/>
      <c r="L12"/>
      <c r="M12"/>
      <c r="N12"/>
    </row>
    <row r="13" spans="1:14" s="12" customFormat="1" ht="33.9" customHeight="1" x14ac:dyDescent="0.25">
      <c r="B13" s="58" t="s">
        <v>155</v>
      </c>
      <c r="C13" s="144" t="s">
        <v>360</v>
      </c>
      <c r="D13" s="330">
        <v>752.5797</v>
      </c>
      <c r="E13" s="330">
        <v>860.36879999999996</v>
      </c>
      <c r="F13" s="189">
        <f t="shared" si="0"/>
        <v>114.32261593024633</v>
      </c>
      <c r="G13" s="74"/>
      <c r="I13"/>
      <c r="J13"/>
      <c r="K13"/>
      <c r="L13"/>
      <c r="M13"/>
      <c r="N13"/>
    </row>
    <row r="14" spans="1:14" s="12" customFormat="1" ht="33.9" customHeight="1" x14ac:dyDescent="0.25">
      <c r="B14" s="58" t="s">
        <v>156</v>
      </c>
      <c r="C14" s="144" t="s">
        <v>367</v>
      </c>
      <c r="D14" s="330">
        <v>191.40459999999999</v>
      </c>
      <c r="E14" s="330">
        <v>102.29219999999999</v>
      </c>
      <c r="F14" s="189">
        <f t="shared" si="0"/>
        <v>53.44291620995525</v>
      </c>
      <c r="G14" s="74"/>
      <c r="I14"/>
      <c r="J14"/>
      <c r="K14"/>
      <c r="L14"/>
      <c r="M14"/>
      <c r="N14"/>
    </row>
    <row r="15" spans="1:14" s="34" customFormat="1" ht="33.9" customHeight="1" x14ac:dyDescent="0.25">
      <c r="B15" s="137" t="s">
        <v>303</v>
      </c>
      <c r="C15" s="145" t="s">
        <v>368</v>
      </c>
      <c r="D15" s="328">
        <v>1086.5923</v>
      </c>
      <c r="E15" s="328">
        <v>1240.4172000000001</v>
      </c>
      <c r="F15" s="168">
        <f t="shared" si="0"/>
        <v>114.15663446170197</v>
      </c>
      <c r="G15" s="74"/>
      <c r="I15"/>
      <c r="J15"/>
      <c r="K15"/>
      <c r="L15"/>
      <c r="M15"/>
      <c r="N15"/>
    </row>
    <row r="16" spans="1:14" s="12" customFormat="1" ht="33.9" customHeight="1" x14ac:dyDescent="0.25">
      <c r="B16" s="63" t="s">
        <v>157</v>
      </c>
      <c r="C16" s="144" t="s">
        <v>391</v>
      </c>
      <c r="D16" s="330">
        <v>165.876</v>
      </c>
      <c r="E16" s="330">
        <v>573.57860000000005</v>
      </c>
      <c r="F16" s="189">
        <f t="shared" ref="F16:F21" si="1">E16/D16*100</f>
        <v>345.78757626178589</v>
      </c>
      <c r="I16"/>
      <c r="J16"/>
      <c r="K16"/>
      <c r="L16"/>
      <c r="M16"/>
      <c r="N16"/>
    </row>
    <row r="17" spans="2:6" s="12" customFormat="1" ht="33.9" customHeight="1" x14ac:dyDescent="0.25">
      <c r="B17" s="63" t="s">
        <v>649</v>
      </c>
      <c r="C17" s="144" t="s">
        <v>392</v>
      </c>
      <c r="D17" s="330">
        <v>102.9118</v>
      </c>
      <c r="E17" s="330">
        <v>360.67320000000001</v>
      </c>
      <c r="F17" s="189">
        <f t="shared" si="1"/>
        <v>350.46826505804</v>
      </c>
    </row>
    <row r="18" spans="2:6" s="12" customFormat="1" ht="33.9" customHeight="1" x14ac:dyDescent="0.25">
      <c r="B18" s="138" t="s">
        <v>120</v>
      </c>
      <c r="C18" s="144" t="s">
        <v>393</v>
      </c>
      <c r="D18" s="330">
        <v>1149.5564999999999</v>
      </c>
      <c r="E18" s="330">
        <v>1453.3226</v>
      </c>
      <c r="F18" s="189">
        <f t="shared" si="1"/>
        <v>126.42463419588337</v>
      </c>
    </row>
    <row r="19" spans="2:6" s="12" customFormat="1" ht="33.9" customHeight="1" x14ac:dyDescent="0.25">
      <c r="B19" s="138" t="s">
        <v>650</v>
      </c>
      <c r="C19" s="144" t="s">
        <v>408</v>
      </c>
      <c r="D19" s="330">
        <v>39.396599999999999</v>
      </c>
      <c r="E19" s="330">
        <v>58.394599999999997</v>
      </c>
      <c r="F19" s="189">
        <f t="shared" si="1"/>
        <v>148.22243543859116</v>
      </c>
    </row>
    <row r="20" spans="2:6" s="12" customFormat="1" ht="33.9" customHeight="1" x14ac:dyDescent="0.25">
      <c r="B20" s="138" t="s">
        <v>651</v>
      </c>
      <c r="C20" s="144" t="s">
        <v>409</v>
      </c>
      <c r="D20" s="330">
        <v>35.5535</v>
      </c>
      <c r="E20" s="330">
        <v>63.016100000000002</v>
      </c>
      <c r="F20" s="189">
        <f t="shared" si="1"/>
        <v>177.24302811256277</v>
      </c>
    </row>
    <row r="21" spans="2:6" s="34" customFormat="1" ht="33.9" customHeight="1" x14ac:dyDescent="0.25">
      <c r="B21" s="137" t="s">
        <v>148</v>
      </c>
      <c r="C21" s="145" t="s">
        <v>410</v>
      </c>
      <c r="D21" s="328">
        <v>1153.3996</v>
      </c>
      <c r="E21" s="328">
        <v>1448.7011</v>
      </c>
      <c r="F21" s="168">
        <f t="shared" si="1"/>
        <v>125.60270525496975</v>
      </c>
    </row>
    <row r="22" spans="2:6" ht="8.1" customHeight="1" x14ac:dyDescent="0.25"/>
    <row r="23" spans="2:6" x14ac:dyDescent="0.25">
      <c r="B23" s="10" t="s">
        <v>23</v>
      </c>
    </row>
    <row r="24" spans="2:6" x14ac:dyDescent="0.25">
      <c r="B24" s="10" t="s">
        <v>493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59055118110236227" bottom="0.39370078740157483" header="0.51181102362204722" footer="0.31496062992125984"/>
  <pageSetup paperSize="9" orientation="portrait" r:id="rId1"/>
  <headerFooter alignWithMargins="0">
    <oddFooter>&amp;C&amp;8- 46 -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25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332031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5" s="12" customFormat="1" ht="39.9" customHeight="1" x14ac:dyDescent="0.25">
      <c r="B1" s="683" t="s">
        <v>201</v>
      </c>
      <c r="C1" s="684"/>
      <c r="D1" s="684"/>
      <c r="E1" s="684"/>
      <c r="F1" s="684"/>
      <c r="G1" s="118"/>
      <c r="H1" s="24"/>
      <c r="O1" s="118"/>
    </row>
    <row r="2" spans="1:15" s="12" customFormat="1" ht="8.1" customHeight="1" x14ac:dyDescent="0.25">
      <c r="B2" s="6"/>
      <c r="C2" s="13"/>
      <c r="D2" s="28"/>
      <c r="E2" s="28"/>
      <c r="F2" s="18"/>
      <c r="G2" s="74"/>
    </row>
    <row r="3" spans="1:15" s="12" customFormat="1" ht="27.9" customHeight="1" x14ac:dyDescent="0.25">
      <c r="A3" s="41"/>
      <c r="B3" s="664" t="s">
        <v>298</v>
      </c>
      <c r="C3" s="665"/>
      <c r="D3" s="670" t="s">
        <v>206</v>
      </c>
      <c r="E3" s="671"/>
      <c r="F3" s="672" t="s">
        <v>304</v>
      </c>
      <c r="G3" s="74"/>
    </row>
    <row r="4" spans="1:15" s="12" customFormat="1" ht="14.1" customHeight="1" x14ac:dyDescent="0.25">
      <c r="B4" s="666"/>
      <c r="C4" s="667"/>
      <c r="D4" s="448">
        <v>2021</v>
      </c>
      <c r="E4" s="448">
        <v>2022</v>
      </c>
      <c r="F4" s="673"/>
      <c r="G4" s="74"/>
    </row>
    <row r="5" spans="1:15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G5" s="74"/>
      <c r="I5"/>
      <c r="J5"/>
      <c r="K5"/>
      <c r="L5"/>
      <c r="M5"/>
      <c r="N5"/>
    </row>
    <row r="6" spans="1:15" s="12" customFormat="1" ht="8.1" customHeight="1" x14ac:dyDescent="0.25">
      <c r="A6" s="41"/>
      <c r="B6" s="5"/>
      <c r="C6" s="55"/>
      <c r="D6" s="55"/>
      <c r="E6" s="55"/>
      <c r="F6" s="56"/>
      <c r="G6" s="74"/>
      <c r="I6"/>
      <c r="J6"/>
      <c r="K6"/>
      <c r="L6"/>
      <c r="M6"/>
      <c r="N6"/>
    </row>
    <row r="7" spans="1:15" s="34" customFormat="1" ht="36.9" customHeight="1" x14ac:dyDescent="0.25">
      <c r="B7" s="143" t="s">
        <v>150</v>
      </c>
      <c r="C7" s="145" t="s">
        <v>354</v>
      </c>
      <c r="D7" s="320">
        <v>16707.507900000001</v>
      </c>
      <c r="E7" s="320">
        <v>27472.114399999999</v>
      </c>
      <c r="F7" s="147">
        <f t="shared" ref="F7:F14" si="0">E7/D7*100</f>
        <v>164.42975555917587</v>
      </c>
      <c r="G7" s="74"/>
      <c r="I7"/>
      <c r="J7"/>
      <c r="K7"/>
      <c r="L7"/>
      <c r="M7"/>
      <c r="N7"/>
    </row>
    <row r="8" spans="1:15" s="12" customFormat="1" ht="36.9" customHeight="1" x14ac:dyDescent="0.25">
      <c r="B8" s="62" t="s">
        <v>151</v>
      </c>
      <c r="C8" s="144" t="s">
        <v>355</v>
      </c>
      <c r="D8" s="321">
        <v>2136.7275</v>
      </c>
      <c r="E8" s="321">
        <v>4248.4360999999999</v>
      </c>
      <c r="F8" s="148">
        <f t="shared" si="0"/>
        <v>198.82910197954581</v>
      </c>
      <c r="G8" s="74"/>
      <c r="I8"/>
      <c r="J8"/>
      <c r="K8"/>
      <c r="L8"/>
      <c r="M8"/>
      <c r="N8"/>
    </row>
    <row r="9" spans="1:15" s="34" customFormat="1" ht="36.9" customHeight="1" x14ac:dyDescent="0.25">
      <c r="B9" s="143" t="s">
        <v>145</v>
      </c>
      <c r="C9" s="145" t="s">
        <v>356</v>
      </c>
      <c r="D9" s="320">
        <v>16710.497100000001</v>
      </c>
      <c r="E9" s="320">
        <v>27463.844300000001</v>
      </c>
      <c r="F9" s="287">
        <f t="shared" si="0"/>
        <v>164.35085165718979</v>
      </c>
      <c r="G9" s="74"/>
      <c r="I9"/>
      <c r="J9"/>
      <c r="K9"/>
      <c r="L9"/>
      <c r="M9"/>
      <c r="N9"/>
    </row>
    <row r="10" spans="1:15" s="12" customFormat="1" ht="36.9" customHeight="1" x14ac:dyDescent="0.25">
      <c r="B10" s="58" t="s">
        <v>152</v>
      </c>
      <c r="C10" s="144" t="s">
        <v>357</v>
      </c>
      <c r="D10" s="321">
        <v>16095.257799999999</v>
      </c>
      <c r="E10" s="321">
        <v>26616.2219</v>
      </c>
      <c r="F10" s="148">
        <f t="shared" si="0"/>
        <v>165.36685668992516</v>
      </c>
      <c r="G10" s="74"/>
      <c r="I10"/>
      <c r="J10"/>
      <c r="K10"/>
      <c r="L10"/>
      <c r="M10"/>
      <c r="N10"/>
    </row>
    <row r="11" spans="1:15" s="12" customFormat="1" ht="36.9" customHeight="1" x14ac:dyDescent="0.25">
      <c r="B11" s="58" t="s">
        <v>153</v>
      </c>
      <c r="C11" s="144" t="s">
        <v>358</v>
      </c>
      <c r="D11" s="321">
        <v>298.17090000000002</v>
      </c>
      <c r="E11" s="321">
        <v>326.64769999999999</v>
      </c>
      <c r="F11" s="148">
        <f t="shared" si="0"/>
        <v>109.55049604102879</v>
      </c>
      <c r="G11" s="74"/>
      <c r="I11"/>
      <c r="J11"/>
      <c r="K11"/>
      <c r="L11"/>
      <c r="M11"/>
      <c r="N11"/>
    </row>
    <row r="12" spans="1:15" s="12" customFormat="1" ht="36.9" customHeight="1" x14ac:dyDescent="0.25">
      <c r="B12" s="58" t="s">
        <v>154</v>
      </c>
      <c r="C12" s="144" t="s">
        <v>359</v>
      </c>
      <c r="D12" s="321">
        <v>146.85400000000001</v>
      </c>
      <c r="E12" s="321">
        <v>168.33539999999999</v>
      </c>
      <c r="F12" s="148">
        <f t="shared" si="0"/>
        <v>114.62772549607092</v>
      </c>
      <c r="G12" s="74"/>
      <c r="I12"/>
      <c r="J12"/>
      <c r="K12"/>
      <c r="L12"/>
      <c r="M12"/>
      <c r="N12"/>
    </row>
    <row r="13" spans="1:15" s="12" customFormat="1" ht="36.9" customHeight="1" x14ac:dyDescent="0.25">
      <c r="B13" s="58" t="s">
        <v>155</v>
      </c>
      <c r="C13" s="144" t="s">
        <v>360</v>
      </c>
      <c r="D13" s="321">
        <v>135.38470000000001</v>
      </c>
      <c r="E13" s="321">
        <v>324.42759999999998</v>
      </c>
      <c r="F13" s="148">
        <f t="shared" si="0"/>
        <v>239.6338729561021</v>
      </c>
      <c r="G13" s="74"/>
      <c r="I13"/>
      <c r="J13"/>
      <c r="K13"/>
      <c r="L13"/>
      <c r="M13"/>
      <c r="N13"/>
    </row>
    <row r="14" spans="1:15" s="12" customFormat="1" ht="36.9" customHeight="1" x14ac:dyDescent="0.25">
      <c r="B14" s="58" t="s">
        <v>156</v>
      </c>
      <c r="C14" s="144" t="s">
        <v>367</v>
      </c>
      <c r="D14" s="321">
        <v>11.568300000000001</v>
      </c>
      <c r="E14" s="321">
        <v>11.7797</v>
      </c>
      <c r="F14" s="148">
        <f t="shared" si="0"/>
        <v>101.82740765713199</v>
      </c>
      <c r="G14" s="74"/>
      <c r="I14"/>
      <c r="J14"/>
      <c r="K14"/>
      <c r="L14"/>
      <c r="M14"/>
      <c r="N14"/>
    </row>
    <row r="15" spans="1:15" s="34" customFormat="1" ht="36.9" customHeight="1" x14ac:dyDescent="0.25">
      <c r="B15" s="137" t="s">
        <v>303</v>
      </c>
      <c r="C15" s="145" t="s">
        <v>368</v>
      </c>
      <c r="D15" s="320">
        <v>-2.9895999999999998</v>
      </c>
      <c r="E15" s="320">
        <v>8.2697000000000003</v>
      </c>
      <c r="F15" s="203" t="s">
        <v>435</v>
      </c>
      <c r="G15" s="74"/>
      <c r="I15"/>
      <c r="J15"/>
      <c r="K15"/>
      <c r="L15"/>
      <c r="M15"/>
      <c r="N15"/>
    </row>
    <row r="16" spans="1:15" s="12" customFormat="1" ht="36.9" customHeight="1" x14ac:dyDescent="0.25">
      <c r="B16" s="63" t="s">
        <v>157</v>
      </c>
      <c r="C16" s="144" t="s">
        <v>391</v>
      </c>
      <c r="D16" s="321">
        <v>14.569900000000001</v>
      </c>
      <c r="E16" s="321">
        <v>7.4436999999999998</v>
      </c>
      <c r="F16" s="148">
        <f>E16/D16*100</f>
        <v>51.089575082876337</v>
      </c>
      <c r="I16"/>
      <c r="J16"/>
      <c r="K16"/>
      <c r="L16"/>
      <c r="M16"/>
      <c r="N16"/>
    </row>
    <row r="17" spans="2:6" s="12" customFormat="1" ht="36.9" customHeight="1" x14ac:dyDescent="0.25">
      <c r="B17" s="63" t="s">
        <v>649</v>
      </c>
      <c r="C17" s="144" t="s">
        <v>392</v>
      </c>
      <c r="D17" s="321">
        <v>23.264099999999999</v>
      </c>
      <c r="E17" s="321">
        <v>10.2912</v>
      </c>
      <c r="F17" s="148">
        <f>E17/D17*100</f>
        <v>44.236398571189085</v>
      </c>
    </row>
    <row r="18" spans="2:6" s="12" customFormat="1" ht="36.9" customHeight="1" x14ac:dyDescent="0.25">
      <c r="B18" s="138" t="s">
        <v>120</v>
      </c>
      <c r="C18" s="144" t="s">
        <v>393</v>
      </c>
      <c r="D18" s="321">
        <v>-11.6838</v>
      </c>
      <c r="E18" s="321">
        <v>5.4222000000000001</v>
      </c>
      <c r="F18" s="182" t="s">
        <v>435</v>
      </c>
    </row>
    <row r="19" spans="2:6" s="12" customFormat="1" ht="36.9" customHeight="1" x14ac:dyDescent="0.25">
      <c r="B19" s="138" t="s">
        <v>650</v>
      </c>
      <c r="C19" s="144" t="s">
        <v>408</v>
      </c>
      <c r="D19" s="321">
        <v>9.7015999999999991</v>
      </c>
      <c r="E19" s="321">
        <v>136.52379999999999</v>
      </c>
      <c r="F19" s="148">
        <f>E19/D19*100</f>
        <v>1407.2297353013937</v>
      </c>
    </row>
    <row r="20" spans="2:6" s="12" customFormat="1" ht="36.9" customHeight="1" x14ac:dyDescent="0.25">
      <c r="B20" s="138" t="s">
        <v>651</v>
      </c>
      <c r="C20" s="144" t="s">
        <v>409</v>
      </c>
      <c r="D20" s="321">
        <v>10.4838</v>
      </c>
      <c r="E20" s="321">
        <v>27.5288</v>
      </c>
      <c r="F20" s="148">
        <f>E20/D20*100</f>
        <v>262.58417749289379</v>
      </c>
    </row>
    <row r="21" spans="2:6" s="34" customFormat="1" ht="36.9" customHeight="1" x14ac:dyDescent="0.25">
      <c r="B21" s="137" t="s">
        <v>148</v>
      </c>
      <c r="C21" s="145" t="s">
        <v>410</v>
      </c>
      <c r="D21" s="320">
        <v>-12.466100000000001</v>
      </c>
      <c r="E21" s="320">
        <v>114.4171</v>
      </c>
      <c r="F21" s="203" t="s">
        <v>435</v>
      </c>
    </row>
    <row r="22" spans="2:6" ht="8.1" customHeight="1" x14ac:dyDescent="0.25"/>
    <row r="23" spans="2:6" ht="12" customHeight="1" x14ac:dyDescent="0.25">
      <c r="B23" s="10"/>
    </row>
    <row r="24" spans="2:6" ht="12" customHeight="1" x14ac:dyDescent="0.25">
      <c r="B24" s="10"/>
    </row>
    <row r="25" spans="2:6" ht="12" customHeight="1" x14ac:dyDescent="0.25">
      <c r="B25" s="10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&amp;C&amp;8- 47 -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170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332031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5" s="12" customFormat="1" ht="39.9" customHeight="1" x14ac:dyDescent="0.25">
      <c r="B1" s="683" t="s">
        <v>202</v>
      </c>
      <c r="C1" s="684"/>
      <c r="D1" s="684"/>
      <c r="E1" s="684"/>
      <c r="F1" s="684"/>
      <c r="G1" s="118"/>
      <c r="H1" s="24"/>
      <c r="O1" s="118"/>
    </row>
    <row r="2" spans="1:15" s="12" customFormat="1" ht="8.1" customHeight="1" x14ac:dyDescent="0.25">
      <c r="B2" s="6"/>
      <c r="C2" s="13"/>
      <c r="D2" s="28"/>
      <c r="E2" s="28"/>
      <c r="F2" s="18"/>
      <c r="G2" s="74"/>
    </row>
    <row r="3" spans="1:15" s="12" customFormat="1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  <c r="G3" s="74"/>
    </row>
    <row r="4" spans="1:15" s="12" customFormat="1" ht="14.1" customHeight="1" x14ac:dyDescent="0.25">
      <c r="B4" s="666"/>
      <c r="C4" s="667"/>
      <c r="D4" s="448">
        <v>2021</v>
      </c>
      <c r="E4" s="448">
        <v>2022</v>
      </c>
      <c r="F4" s="673"/>
      <c r="G4" s="74"/>
    </row>
    <row r="5" spans="1:15" s="12" customFormat="1" ht="1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G5" s="74"/>
      <c r="I5"/>
      <c r="J5"/>
      <c r="K5"/>
      <c r="L5"/>
      <c r="M5"/>
      <c r="N5"/>
    </row>
    <row r="6" spans="1:15" s="12" customFormat="1" ht="8.1" customHeight="1" x14ac:dyDescent="0.25">
      <c r="A6" s="41"/>
      <c r="B6" s="5"/>
      <c r="C6" s="55"/>
      <c r="D6" s="55"/>
      <c r="E6" s="55"/>
      <c r="F6" s="56"/>
      <c r="G6" s="74"/>
      <c r="I6"/>
      <c r="J6"/>
      <c r="K6"/>
      <c r="L6"/>
      <c r="M6"/>
      <c r="N6"/>
    </row>
    <row r="7" spans="1:15" s="34" customFormat="1" ht="36.9" customHeight="1" x14ac:dyDescent="0.25">
      <c r="B7" s="143" t="s">
        <v>150</v>
      </c>
      <c r="C7" s="145" t="s">
        <v>354</v>
      </c>
      <c r="D7" s="320">
        <v>34256.417200000004</v>
      </c>
      <c r="E7" s="320">
        <v>60810.770700000001</v>
      </c>
      <c r="F7" s="147">
        <f t="shared" ref="F7:F14" si="0">E7/D7*100</f>
        <v>177.51643537316565</v>
      </c>
      <c r="G7" s="74"/>
      <c r="I7"/>
      <c r="J7"/>
      <c r="K7"/>
      <c r="L7"/>
      <c r="M7"/>
      <c r="N7"/>
    </row>
    <row r="8" spans="1:15" s="12" customFormat="1" ht="36.9" customHeight="1" x14ac:dyDescent="0.25">
      <c r="B8" s="62" t="s">
        <v>151</v>
      </c>
      <c r="C8" s="144" t="s">
        <v>355</v>
      </c>
      <c r="D8" s="321">
        <v>4238.7927</v>
      </c>
      <c r="E8" s="321">
        <v>8509.9282000000003</v>
      </c>
      <c r="F8" s="148">
        <f t="shared" si="0"/>
        <v>200.76301914929692</v>
      </c>
      <c r="G8" s="74"/>
      <c r="I8"/>
      <c r="J8"/>
      <c r="K8"/>
      <c r="L8"/>
      <c r="M8"/>
      <c r="N8"/>
    </row>
    <row r="9" spans="1:15" s="34" customFormat="1" ht="36.9" customHeight="1" x14ac:dyDescent="0.25">
      <c r="B9" s="143" t="s">
        <v>145</v>
      </c>
      <c r="C9" s="145" t="s">
        <v>356</v>
      </c>
      <c r="D9" s="320">
        <v>34391.053</v>
      </c>
      <c r="E9" s="320">
        <v>62217.440600000002</v>
      </c>
      <c r="F9" s="147">
        <f t="shared" si="0"/>
        <v>180.91170572764958</v>
      </c>
      <c r="G9" s="74"/>
      <c r="I9"/>
      <c r="J9"/>
      <c r="K9"/>
      <c r="L9"/>
      <c r="M9"/>
      <c r="N9"/>
    </row>
    <row r="10" spans="1:15" s="12" customFormat="1" ht="36.9" customHeight="1" x14ac:dyDescent="0.25">
      <c r="B10" s="58" t="s">
        <v>152</v>
      </c>
      <c r="C10" s="144" t="s">
        <v>357</v>
      </c>
      <c r="D10" s="321">
        <v>33204.897400000002</v>
      </c>
      <c r="E10" s="321">
        <v>60698.1152</v>
      </c>
      <c r="F10" s="148">
        <f t="shared" si="0"/>
        <v>182.79868318460757</v>
      </c>
      <c r="G10" s="74"/>
      <c r="I10"/>
      <c r="J10"/>
      <c r="K10"/>
      <c r="L10"/>
      <c r="M10"/>
      <c r="N10"/>
    </row>
    <row r="11" spans="1:15" s="12" customFormat="1" ht="36.9" customHeight="1" x14ac:dyDescent="0.25">
      <c r="B11" s="58" t="s">
        <v>153</v>
      </c>
      <c r="C11" s="144" t="s">
        <v>358</v>
      </c>
      <c r="D11" s="321">
        <v>605.01710000000003</v>
      </c>
      <c r="E11" s="321">
        <v>656.27170000000001</v>
      </c>
      <c r="F11" s="148">
        <f t="shared" si="0"/>
        <v>108.47159526565446</v>
      </c>
      <c r="G11" s="74"/>
      <c r="I11"/>
      <c r="J11"/>
      <c r="K11"/>
      <c r="L11"/>
      <c r="M11"/>
      <c r="N11"/>
    </row>
    <row r="12" spans="1:15" s="12" customFormat="1" ht="36.9" customHeight="1" x14ac:dyDescent="0.25">
      <c r="B12" s="58" t="s">
        <v>154</v>
      </c>
      <c r="C12" s="144" t="s">
        <v>359</v>
      </c>
      <c r="D12" s="321">
        <v>254.56819999999999</v>
      </c>
      <c r="E12" s="321">
        <v>323.97989999999999</v>
      </c>
      <c r="F12" s="148">
        <f t="shared" si="0"/>
        <v>127.26644569117431</v>
      </c>
      <c r="G12" s="74"/>
      <c r="I12"/>
      <c r="J12"/>
      <c r="K12"/>
      <c r="L12"/>
      <c r="M12"/>
      <c r="N12"/>
    </row>
    <row r="13" spans="1:15" s="12" customFormat="1" ht="36.9" customHeight="1" x14ac:dyDescent="0.25">
      <c r="B13" s="58" t="s">
        <v>155</v>
      </c>
      <c r="C13" s="144" t="s">
        <v>360</v>
      </c>
      <c r="D13" s="321">
        <v>248.46100000000001</v>
      </c>
      <c r="E13" s="321">
        <v>478.01190000000003</v>
      </c>
      <c r="F13" s="148">
        <f t="shared" si="0"/>
        <v>192.38910734481468</v>
      </c>
      <c r="G13" s="74"/>
      <c r="I13"/>
      <c r="J13"/>
      <c r="K13"/>
      <c r="L13"/>
      <c r="M13"/>
      <c r="N13"/>
    </row>
    <row r="14" spans="1:15" s="12" customFormat="1" ht="36.9" customHeight="1" x14ac:dyDescent="0.25">
      <c r="B14" s="58" t="s">
        <v>156</v>
      </c>
      <c r="C14" s="144" t="s">
        <v>367</v>
      </c>
      <c r="D14" s="321">
        <v>24.298300000000001</v>
      </c>
      <c r="E14" s="321">
        <v>24.852900000000002</v>
      </c>
      <c r="F14" s="148">
        <f t="shared" si="0"/>
        <v>102.28246420531477</v>
      </c>
      <c r="G14" s="74"/>
      <c r="I14"/>
      <c r="J14"/>
      <c r="K14"/>
      <c r="L14"/>
      <c r="M14"/>
      <c r="N14"/>
    </row>
    <row r="15" spans="1:15" s="34" customFormat="1" ht="36.9" customHeight="1" x14ac:dyDescent="0.25">
      <c r="B15" s="137" t="s">
        <v>303</v>
      </c>
      <c r="C15" s="145" t="s">
        <v>368</v>
      </c>
      <c r="D15" s="320">
        <v>-134.6387</v>
      </c>
      <c r="E15" s="320">
        <v>-1406.6708000000001</v>
      </c>
      <c r="F15" s="279" t="s">
        <v>435</v>
      </c>
      <c r="G15" s="74"/>
      <c r="I15"/>
      <c r="J15"/>
      <c r="K15"/>
      <c r="L15"/>
      <c r="M15"/>
      <c r="N15"/>
    </row>
    <row r="16" spans="1:15" s="12" customFormat="1" ht="36.9" customHeight="1" x14ac:dyDescent="0.25">
      <c r="B16" s="63" t="s">
        <v>157</v>
      </c>
      <c r="C16" s="144" t="s">
        <v>391</v>
      </c>
      <c r="D16" s="321">
        <v>22.979600000000001</v>
      </c>
      <c r="E16" s="321">
        <v>24.3583</v>
      </c>
      <c r="F16" s="148">
        <f>E16/D16*100</f>
        <v>105.99966927187592</v>
      </c>
      <c r="I16"/>
      <c r="J16"/>
      <c r="K16"/>
      <c r="L16"/>
      <c r="M16"/>
      <c r="N16"/>
    </row>
    <row r="17" spans="2:6" s="12" customFormat="1" ht="36.9" customHeight="1" x14ac:dyDescent="0.25">
      <c r="B17" s="63" t="s">
        <v>649</v>
      </c>
      <c r="C17" s="144" t="s">
        <v>392</v>
      </c>
      <c r="D17" s="321">
        <v>28.1892</v>
      </c>
      <c r="E17" s="321">
        <v>29.578900000000001</v>
      </c>
      <c r="F17" s="148">
        <f>E17/D17*100</f>
        <v>104.92990223206051</v>
      </c>
    </row>
    <row r="18" spans="2:6" s="12" customFormat="1" ht="36.9" customHeight="1" x14ac:dyDescent="0.25">
      <c r="B18" s="138" t="s">
        <v>120</v>
      </c>
      <c r="C18" s="144" t="s">
        <v>393</v>
      </c>
      <c r="D18" s="321">
        <v>-139.84829999999999</v>
      </c>
      <c r="E18" s="321">
        <v>-1411.8914</v>
      </c>
      <c r="F18" s="277" t="s">
        <v>435</v>
      </c>
    </row>
    <row r="19" spans="2:6" s="12" customFormat="1" ht="36.9" customHeight="1" x14ac:dyDescent="0.25">
      <c r="B19" s="138" t="s">
        <v>650</v>
      </c>
      <c r="C19" s="144" t="s">
        <v>408</v>
      </c>
      <c r="D19" s="321">
        <v>18.500499999999999</v>
      </c>
      <c r="E19" s="321">
        <v>165.41300000000001</v>
      </c>
      <c r="F19" s="148">
        <f>E19/D19*100</f>
        <v>894.10015945514999</v>
      </c>
    </row>
    <row r="20" spans="2:6" s="12" customFormat="1" ht="36.9" customHeight="1" x14ac:dyDescent="0.25">
      <c r="B20" s="138" t="s">
        <v>651</v>
      </c>
      <c r="C20" s="144" t="s">
        <v>409</v>
      </c>
      <c r="D20" s="321">
        <v>31.968900000000001</v>
      </c>
      <c r="E20" s="321">
        <v>61.0837</v>
      </c>
      <c r="F20" s="148">
        <f>E20/D20*100</f>
        <v>191.07226085351701</v>
      </c>
    </row>
    <row r="21" spans="2:6" s="34" customFormat="1" ht="36.9" customHeight="1" x14ac:dyDescent="0.25">
      <c r="B21" s="137" t="s">
        <v>148</v>
      </c>
      <c r="C21" s="145" t="s">
        <v>410</v>
      </c>
      <c r="D21" s="320">
        <v>-153.3169</v>
      </c>
      <c r="E21" s="320">
        <v>-1307.5623000000001</v>
      </c>
      <c r="F21" s="279" t="s">
        <v>435</v>
      </c>
    </row>
    <row r="22" spans="2:6" ht="8.1" customHeight="1" x14ac:dyDescent="0.25">
      <c r="D22" s="213"/>
      <c r="E22" s="213"/>
    </row>
    <row r="23" spans="2:6" ht="12" customHeight="1" x14ac:dyDescent="0.25">
      <c r="B23" s="10" t="s">
        <v>23</v>
      </c>
      <c r="D23" s="213"/>
      <c r="E23" s="213"/>
    </row>
    <row r="24" spans="2:6" x14ac:dyDescent="0.25">
      <c r="B24" s="10" t="s">
        <v>493</v>
      </c>
      <c r="D24" s="213"/>
      <c r="E24" s="213"/>
    </row>
    <row r="25" spans="2:6" x14ac:dyDescent="0.25">
      <c r="D25" s="213"/>
      <c r="E25" s="213"/>
    </row>
    <row r="26" spans="2:6" x14ac:dyDescent="0.25">
      <c r="D26" s="191"/>
      <c r="E26" s="191"/>
    </row>
    <row r="27" spans="2:6" x14ac:dyDescent="0.25">
      <c r="D27" s="191"/>
      <c r="E27" s="191"/>
    </row>
    <row r="28" spans="2:6" x14ac:dyDescent="0.25">
      <c r="D28" s="191"/>
      <c r="E28" s="191"/>
    </row>
    <row r="29" spans="2:6" x14ac:dyDescent="0.25">
      <c r="D29" s="191"/>
      <c r="E29" s="191"/>
    </row>
    <row r="30" spans="2:6" x14ac:dyDescent="0.25">
      <c r="D30" s="191"/>
      <c r="E30" s="191"/>
    </row>
    <row r="31" spans="2:6" x14ac:dyDescent="0.25">
      <c r="D31" s="191"/>
      <c r="E31" s="191"/>
    </row>
    <row r="32" spans="2:6" x14ac:dyDescent="0.25">
      <c r="D32" s="191"/>
      <c r="E32" s="191"/>
    </row>
    <row r="33" spans="4:5" x14ac:dyDescent="0.25">
      <c r="D33" s="191"/>
      <c r="E33" s="191"/>
    </row>
    <row r="34" spans="4:5" x14ac:dyDescent="0.25">
      <c r="D34" s="191"/>
      <c r="E34" s="191"/>
    </row>
    <row r="35" spans="4:5" x14ac:dyDescent="0.25">
      <c r="D35" s="191"/>
      <c r="E35" s="191"/>
    </row>
    <row r="36" spans="4:5" x14ac:dyDescent="0.25">
      <c r="D36" s="191"/>
      <c r="E36" s="191"/>
    </row>
    <row r="37" spans="4:5" x14ac:dyDescent="0.25">
      <c r="D37" s="191"/>
      <c r="E37" s="191"/>
    </row>
    <row r="38" spans="4:5" x14ac:dyDescent="0.25">
      <c r="D38" s="191"/>
      <c r="E38" s="191"/>
    </row>
    <row r="39" spans="4:5" x14ac:dyDescent="0.25">
      <c r="D39" s="191"/>
      <c r="E39" s="191"/>
    </row>
    <row r="40" spans="4:5" x14ac:dyDescent="0.25">
      <c r="D40" s="191"/>
      <c r="E40" s="191"/>
    </row>
    <row r="41" spans="4:5" x14ac:dyDescent="0.25">
      <c r="D41" s="191"/>
      <c r="E41" s="191"/>
    </row>
    <row r="42" spans="4:5" x14ac:dyDescent="0.25">
      <c r="D42" s="191"/>
      <c r="E42" s="191"/>
    </row>
    <row r="43" spans="4:5" x14ac:dyDescent="0.25">
      <c r="D43" s="191"/>
      <c r="E43" s="191"/>
    </row>
    <row r="44" spans="4:5" x14ac:dyDescent="0.25">
      <c r="D44" s="191"/>
      <c r="E44" s="191"/>
    </row>
    <row r="45" spans="4:5" x14ac:dyDescent="0.25">
      <c r="D45" s="191"/>
      <c r="E45" s="191"/>
    </row>
    <row r="46" spans="4:5" x14ac:dyDescent="0.25">
      <c r="D46" s="191"/>
      <c r="E46" s="191"/>
    </row>
    <row r="47" spans="4:5" x14ac:dyDescent="0.25">
      <c r="D47" s="191"/>
      <c r="E47" s="191"/>
    </row>
    <row r="48" spans="4:5" x14ac:dyDescent="0.25">
      <c r="D48" s="191"/>
      <c r="E48" s="191"/>
    </row>
    <row r="49" spans="4:5" x14ac:dyDescent="0.25">
      <c r="D49" s="191"/>
      <c r="E49" s="191"/>
    </row>
    <row r="50" spans="4:5" x14ac:dyDescent="0.25">
      <c r="D50" s="191"/>
      <c r="E50" s="191"/>
    </row>
    <row r="51" spans="4:5" x14ac:dyDescent="0.25">
      <c r="D51" s="191"/>
      <c r="E51" s="191"/>
    </row>
    <row r="52" spans="4:5" x14ac:dyDescent="0.25">
      <c r="D52" s="191"/>
      <c r="E52" s="191"/>
    </row>
    <row r="53" spans="4:5" x14ac:dyDescent="0.25">
      <c r="D53" s="191"/>
      <c r="E53" s="191"/>
    </row>
    <row r="54" spans="4:5" x14ac:dyDescent="0.25">
      <c r="D54" s="191"/>
      <c r="E54" s="191"/>
    </row>
    <row r="55" spans="4:5" x14ac:dyDescent="0.25">
      <c r="D55" s="191"/>
      <c r="E55" s="191"/>
    </row>
    <row r="56" spans="4:5" x14ac:dyDescent="0.25">
      <c r="D56" s="191"/>
      <c r="E56" s="191"/>
    </row>
    <row r="57" spans="4:5" x14ac:dyDescent="0.25">
      <c r="D57" s="191"/>
      <c r="E57" s="191"/>
    </row>
    <row r="58" spans="4:5" x14ac:dyDescent="0.25">
      <c r="D58" s="191"/>
      <c r="E58" s="191"/>
    </row>
    <row r="59" spans="4:5" x14ac:dyDescent="0.25">
      <c r="D59" s="191"/>
      <c r="E59" s="191"/>
    </row>
    <row r="60" spans="4:5" x14ac:dyDescent="0.25">
      <c r="D60" s="191"/>
      <c r="E60" s="191"/>
    </row>
    <row r="61" spans="4:5" x14ac:dyDescent="0.25">
      <c r="D61" s="191"/>
      <c r="E61" s="191"/>
    </row>
    <row r="62" spans="4:5" x14ac:dyDescent="0.25">
      <c r="D62" s="191"/>
      <c r="E62" s="191"/>
    </row>
    <row r="63" spans="4:5" x14ac:dyDescent="0.25">
      <c r="D63" s="191"/>
      <c r="E63" s="191"/>
    </row>
    <row r="64" spans="4:5" x14ac:dyDescent="0.25">
      <c r="D64" s="191"/>
      <c r="E64" s="191"/>
    </row>
    <row r="65" spans="4:5" x14ac:dyDescent="0.25">
      <c r="D65" s="191"/>
      <c r="E65" s="191"/>
    </row>
    <row r="66" spans="4:5" x14ac:dyDescent="0.25">
      <c r="D66" s="191"/>
      <c r="E66" s="191"/>
    </row>
    <row r="67" spans="4:5" x14ac:dyDescent="0.25">
      <c r="D67" s="191"/>
      <c r="E67" s="191"/>
    </row>
    <row r="68" spans="4:5" x14ac:dyDescent="0.25">
      <c r="D68" s="191"/>
      <c r="E68" s="191"/>
    </row>
    <row r="69" spans="4:5" x14ac:dyDescent="0.25">
      <c r="D69" s="191"/>
      <c r="E69" s="191"/>
    </row>
    <row r="70" spans="4:5" x14ac:dyDescent="0.25">
      <c r="D70" s="191"/>
      <c r="E70" s="191"/>
    </row>
    <row r="71" spans="4:5" x14ac:dyDescent="0.25">
      <c r="D71" s="191"/>
      <c r="E71" s="191"/>
    </row>
    <row r="72" spans="4:5" x14ac:dyDescent="0.25">
      <c r="D72" s="191"/>
      <c r="E72" s="191"/>
    </row>
    <row r="73" spans="4:5" x14ac:dyDescent="0.25">
      <c r="D73" s="191"/>
      <c r="E73" s="191"/>
    </row>
    <row r="74" spans="4:5" x14ac:dyDescent="0.25">
      <c r="D74" s="191"/>
      <c r="E74" s="191"/>
    </row>
    <row r="75" spans="4:5" x14ac:dyDescent="0.25">
      <c r="D75" s="191"/>
      <c r="E75" s="191"/>
    </row>
    <row r="76" spans="4:5" x14ac:dyDescent="0.25">
      <c r="D76" s="191"/>
      <c r="E76" s="191"/>
    </row>
    <row r="77" spans="4:5" x14ac:dyDescent="0.25">
      <c r="D77" s="191"/>
      <c r="E77" s="191"/>
    </row>
    <row r="78" spans="4:5" x14ac:dyDescent="0.25">
      <c r="D78" s="191"/>
      <c r="E78" s="191"/>
    </row>
    <row r="79" spans="4:5" x14ac:dyDescent="0.25">
      <c r="D79" s="191"/>
      <c r="E79" s="191"/>
    </row>
    <row r="80" spans="4:5" x14ac:dyDescent="0.25">
      <c r="D80" s="191"/>
      <c r="E80" s="191"/>
    </row>
    <row r="81" spans="4:5" x14ac:dyDescent="0.25">
      <c r="D81" s="191"/>
      <c r="E81" s="191"/>
    </row>
    <row r="82" spans="4:5" x14ac:dyDescent="0.25">
      <c r="D82" s="191"/>
      <c r="E82" s="191"/>
    </row>
    <row r="83" spans="4:5" x14ac:dyDescent="0.25">
      <c r="D83" s="191"/>
      <c r="E83" s="191"/>
    </row>
    <row r="84" spans="4:5" x14ac:dyDescent="0.25">
      <c r="D84" s="191"/>
      <c r="E84" s="191"/>
    </row>
    <row r="85" spans="4:5" x14ac:dyDescent="0.25">
      <c r="D85" s="191"/>
      <c r="E85" s="191"/>
    </row>
    <row r="86" spans="4:5" x14ac:dyDescent="0.25">
      <c r="D86" s="191"/>
      <c r="E86" s="191"/>
    </row>
    <row r="87" spans="4:5" x14ac:dyDescent="0.25">
      <c r="D87" s="191"/>
      <c r="E87" s="191"/>
    </row>
    <row r="88" spans="4:5" x14ac:dyDescent="0.25">
      <c r="D88" s="191"/>
      <c r="E88" s="191"/>
    </row>
    <row r="89" spans="4:5" x14ac:dyDescent="0.25">
      <c r="D89" s="191"/>
      <c r="E89" s="191"/>
    </row>
    <row r="90" spans="4:5" x14ac:dyDescent="0.25">
      <c r="D90" s="191"/>
      <c r="E90" s="191"/>
    </row>
    <row r="91" spans="4:5" x14ac:dyDescent="0.25">
      <c r="D91" s="191"/>
      <c r="E91" s="191"/>
    </row>
    <row r="92" spans="4:5" x14ac:dyDescent="0.25">
      <c r="D92" s="191"/>
      <c r="E92" s="191"/>
    </row>
    <row r="93" spans="4:5" x14ac:dyDescent="0.25">
      <c r="D93" s="191"/>
      <c r="E93" s="191"/>
    </row>
    <row r="94" spans="4:5" x14ac:dyDescent="0.25">
      <c r="D94" s="191"/>
      <c r="E94" s="191"/>
    </row>
    <row r="95" spans="4:5" x14ac:dyDescent="0.25">
      <c r="D95" s="191"/>
      <c r="E95" s="191"/>
    </row>
    <row r="96" spans="4:5" x14ac:dyDescent="0.25">
      <c r="D96" s="191"/>
      <c r="E96" s="191"/>
    </row>
    <row r="97" spans="4:5" x14ac:dyDescent="0.25">
      <c r="D97" s="191"/>
      <c r="E97" s="191"/>
    </row>
    <row r="98" spans="4:5" x14ac:dyDescent="0.25">
      <c r="D98" s="191"/>
      <c r="E98" s="191"/>
    </row>
    <row r="99" spans="4:5" x14ac:dyDescent="0.25">
      <c r="D99" s="191"/>
      <c r="E99" s="191"/>
    </row>
    <row r="100" spans="4:5" x14ac:dyDescent="0.25">
      <c r="D100" s="191"/>
      <c r="E100" s="191"/>
    </row>
    <row r="101" spans="4:5" x14ac:dyDescent="0.25">
      <c r="D101" s="191"/>
      <c r="E101" s="191"/>
    </row>
    <row r="102" spans="4:5" x14ac:dyDescent="0.25">
      <c r="D102" s="191"/>
      <c r="E102" s="191"/>
    </row>
    <row r="103" spans="4:5" x14ac:dyDescent="0.25">
      <c r="D103" s="191"/>
      <c r="E103" s="191"/>
    </row>
    <row r="104" spans="4:5" x14ac:dyDescent="0.25">
      <c r="D104" s="191"/>
      <c r="E104" s="191"/>
    </row>
    <row r="105" spans="4:5" x14ac:dyDescent="0.25">
      <c r="D105" s="191"/>
      <c r="E105" s="191"/>
    </row>
    <row r="106" spans="4:5" x14ac:dyDescent="0.25">
      <c r="D106" s="191"/>
      <c r="E106" s="191"/>
    </row>
    <row r="107" spans="4:5" x14ac:dyDescent="0.25">
      <c r="D107" s="191"/>
      <c r="E107" s="191"/>
    </row>
    <row r="108" spans="4:5" x14ac:dyDescent="0.25">
      <c r="D108" s="191"/>
      <c r="E108" s="191"/>
    </row>
    <row r="109" spans="4:5" x14ac:dyDescent="0.25">
      <c r="D109" s="191"/>
      <c r="E109" s="191"/>
    </row>
    <row r="110" spans="4:5" x14ac:dyDescent="0.25">
      <c r="D110" s="191"/>
      <c r="E110" s="191"/>
    </row>
    <row r="111" spans="4:5" x14ac:dyDescent="0.25">
      <c r="D111" s="191"/>
      <c r="E111" s="191"/>
    </row>
    <row r="112" spans="4:5" x14ac:dyDescent="0.25">
      <c r="D112" s="191"/>
      <c r="E112" s="191"/>
    </row>
    <row r="113" spans="4:5" x14ac:dyDescent="0.25">
      <c r="D113" s="191"/>
      <c r="E113" s="191"/>
    </row>
    <row r="114" spans="4:5" x14ac:dyDescent="0.25">
      <c r="D114" s="191"/>
      <c r="E114" s="191"/>
    </row>
    <row r="115" spans="4:5" x14ac:dyDescent="0.25">
      <c r="D115" s="191"/>
      <c r="E115" s="191"/>
    </row>
    <row r="116" spans="4:5" x14ac:dyDescent="0.25">
      <c r="D116" s="191"/>
      <c r="E116" s="191"/>
    </row>
    <row r="117" spans="4:5" x14ac:dyDescent="0.25">
      <c r="D117" s="191"/>
      <c r="E117" s="191"/>
    </row>
    <row r="118" spans="4:5" x14ac:dyDescent="0.25">
      <c r="D118" s="191"/>
      <c r="E118" s="191"/>
    </row>
    <row r="119" spans="4:5" x14ac:dyDescent="0.25">
      <c r="D119" s="191"/>
      <c r="E119" s="191"/>
    </row>
    <row r="120" spans="4:5" x14ac:dyDescent="0.25">
      <c r="D120" s="191"/>
      <c r="E120" s="191"/>
    </row>
    <row r="121" spans="4:5" x14ac:dyDescent="0.25">
      <c r="D121" s="191"/>
      <c r="E121" s="191"/>
    </row>
    <row r="122" spans="4:5" x14ac:dyDescent="0.25">
      <c r="D122" s="191"/>
      <c r="E122" s="191"/>
    </row>
    <row r="123" spans="4:5" x14ac:dyDescent="0.25">
      <c r="D123" s="191"/>
      <c r="E123" s="191"/>
    </row>
    <row r="124" spans="4:5" x14ac:dyDescent="0.25">
      <c r="D124" s="191"/>
      <c r="E124" s="191"/>
    </row>
    <row r="125" spans="4:5" x14ac:dyDescent="0.25">
      <c r="D125" s="191"/>
      <c r="E125" s="191"/>
    </row>
    <row r="126" spans="4:5" x14ac:dyDescent="0.25">
      <c r="D126" s="191"/>
      <c r="E126" s="191"/>
    </row>
    <row r="127" spans="4:5" x14ac:dyDescent="0.25">
      <c r="D127" s="191"/>
      <c r="E127" s="191"/>
    </row>
    <row r="128" spans="4:5" x14ac:dyDescent="0.25">
      <c r="D128" s="191"/>
      <c r="E128" s="191"/>
    </row>
    <row r="129" spans="4:5" x14ac:dyDescent="0.25">
      <c r="D129" s="191"/>
      <c r="E129" s="191"/>
    </row>
    <row r="130" spans="4:5" x14ac:dyDescent="0.25">
      <c r="D130" s="191"/>
      <c r="E130" s="191"/>
    </row>
    <row r="131" spans="4:5" x14ac:dyDescent="0.25">
      <c r="D131" s="191"/>
      <c r="E131" s="191"/>
    </row>
    <row r="132" spans="4:5" x14ac:dyDescent="0.25">
      <c r="D132" s="191"/>
      <c r="E132" s="191"/>
    </row>
    <row r="133" spans="4:5" x14ac:dyDescent="0.25">
      <c r="D133" s="191"/>
      <c r="E133" s="191"/>
    </row>
    <row r="134" spans="4:5" x14ac:dyDescent="0.25">
      <c r="D134" s="191"/>
      <c r="E134" s="191"/>
    </row>
    <row r="135" spans="4:5" x14ac:dyDescent="0.25">
      <c r="D135" s="191"/>
      <c r="E135" s="191"/>
    </row>
    <row r="136" spans="4:5" x14ac:dyDescent="0.25">
      <c r="D136" s="191"/>
      <c r="E136" s="191"/>
    </row>
    <row r="137" spans="4:5" x14ac:dyDescent="0.25">
      <c r="D137" s="191"/>
      <c r="E137" s="191"/>
    </row>
    <row r="138" spans="4:5" x14ac:dyDescent="0.25">
      <c r="D138" s="191"/>
      <c r="E138" s="191"/>
    </row>
    <row r="139" spans="4:5" x14ac:dyDescent="0.25">
      <c r="D139" s="191"/>
      <c r="E139" s="191"/>
    </row>
    <row r="140" spans="4:5" x14ac:dyDescent="0.25">
      <c r="D140" s="191"/>
      <c r="E140" s="191"/>
    </row>
    <row r="141" spans="4:5" x14ac:dyDescent="0.25">
      <c r="D141" s="191"/>
      <c r="E141" s="191"/>
    </row>
    <row r="142" spans="4:5" x14ac:dyDescent="0.25">
      <c r="D142" s="191"/>
      <c r="E142" s="191"/>
    </row>
    <row r="143" spans="4:5" x14ac:dyDescent="0.25">
      <c r="D143" s="191"/>
      <c r="E143" s="191"/>
    </row>
    <row r="144" spans="4:5" x14ac:dyDescent="0.25">
      <c r="D144" s="191"/>
      <c r="E144" s="191"/>
    </row>
    <row r="145" spans="4:5" x14ac:dyDescent="0.25">
      <c r="D145" s="191"/>
      <c r="E145" s="191"/>
    </row>
    <row r="146" spans="4:5" x14ac:dyDescent="0.25">
      <c r="D146" s="191"/>
      <c r="E146" s="191"/>
    </row>
    <row r="147" spans="4:5" x14ac:dyDescent="0.25">
      <c r="D147" s="191"/>
      <c r="E147" s="191"/>
    </row>
    <row r="148" spans="4:5" x14ac:dyDescent="0.25">
      <c r="D148" s="191"/>
      <c r="E148" s="191"/>
    </row>
    <row r="149" spans="4:5" x14ac:dyDescent="0.25">
      <c r="D149" s="191"/>
      <c r="E149" s="191"/>
    </row>
    <row r="150" spans="4:5" x14ac:dyDescent="0.25">
      <c r="D150" s="191"/>
      <c r="E150" s="191"/>
    </row>
    <row r="151" spans="4:5" x14ac:dyDescent="0.25">
      <c r="D151" s="191"/>
      <c r="E151" s="191"/>
    </row>
    <row r="152" spans="4:5" x14ac:dyDescent="0.25">
      <c r="D152" s="191"/>
      <c r="E152" s="191"/>
    </row>
    <row r="153" spans="4:5" x14ac:dyDescent="0.25">
      <c r="D153" s="191"/>
      <c r="E153" s="191"/>
    </row>
    <row r="154" spans="4:5" x14ac:dyDescent="0.25">
      <c r="D154" s="191"/>
      <c r="E154" s="191"/>
    </row>
    <row r="155" spans="4:5" x14ac:dyDescent="0.25">
      <c r="D155" s="191"/>
      <c r="E155" s="191"/>
    </row>
    <row r="156" spans="4:5" x14ac:dyDescent="0.25">
      <c r="D156" s="191"/>
      <c r="E156" s="191"/>
    </row>
    <row r="157" spans="4:5" x14ac:dyDescent="0.25">
      <c r="D157" s="191"/>
      <c r="E157" s="191"/>
    </row>
    <row r="158" spans="4:5" x14ac:dyDescent="0.25">
      <c r="D158" s="191"/>
      <c r="E158" s="191"/>
    </row>
    <row r="159" spans="4:5" x14ac:dyDescent="0.25">
      <c r="D159" s="191"/>
      <c r="E159" s="191"/>
    </row>
    <row r="160" spans="4:5" x14ac:dyDescent="0.25">
      <c r="D160" s="191"/>
      <c r="E160" s="191"/>
    </row>
    <row r="161" spans="4:5" x14ac:dyDescent="0.25">
      <c r="D161" s="191"/>
      <c r="E161" s="191"/>
    </row>
    <row r="162" spans="4:5" x14ac:dyDescent="0.25">
      <c r="D162" s="191"/>
      <c r="E162" s="191"/>
    </row>
    <row r="163" spans="4:5" x14ac:dyDescent="0.25">
      <c r="D163" s="191"/>
      <c r="E163" s="191"/>
    </row>
    <row r="164" spans="4:5" x14ac:dyDescent="0.25">
      <c r="D164" s="191"/>
      <c r="E164" s="191"/>
    </row>
    <row r="165" spans="4:5" x14ac:dyDescent="0.25">
      <c r="D165" s="191"/>
      <c r="E165" s="191"/>
    </row>
    <row r="166" spans="4:5" x14ac:dyDescent="0.25">
      <c r="D166" s="191"/>
      <c r="E166" s="191"/>
    </row>
    <row r="167" spans="4:5" x14ac:dyDescent="0.25">
      <c r="D167" s="191"/>
      <c r="E167" s="191"/>
    </row>
    <row r="168" spans="4:5" x14ac:dyDescent="0.25">
      <c r="D168" s="191"/>
      <c r="E168" s="191"/>
    </row>
    <row r="169" spans="4:5" x14ac:dyDescent="0.25">
      <c r="D169" s="191"/>
      <c r="E169" s="191"/>
    </row>
    <row r="170" spans="4:5" x14ac:dyDescent="0.25">
      <c r="D170" s="191"/>
      <c r="E170" s="191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&amp;C&amp;8- 48 -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49"/>
  <sheetViews>
    <sheetView zoomScaleNormal="100" workbookViewId="0">
      <selection activeCell="H8" sqref="H8"/>
    </sheetView>
  </sheetViews>
  <sheetFormatPr defaultColWidth="9.109375" defaultRowHeight="12.6" x14ac:dyDescent="0.25"/>
  <cols>
    <col min="1" max="1" width="1.5546875" style="1" customWidth="1"/>
    <col min="2" max="2" width="53.6640625" style="1" customWidth="1"/>
    <col min="3" max="3" width="3" style="1" customWidth="1"/>
    <col min="4" max="5" width="15.88671875" style="1" bestFit="1" customWidth="1"/>
    <col min="6" max="6" width="10.44140625" style="1" customWidth="1"/>
    <col min="7" max="7" width="10.6640625" style="1" customWidth="1"/>
    <col min="8" max="9" width="11" style="1" bestFit="1" customWidth="1"/>
    <col min="10" max="16384" width="9.109375" style="1"/>
  </cols>
  <sheetData>
    <row r="1" spans="1:14" s="12" customFormat="1" ht="99.75" customHeight="1" x14ac:dyDescent="0.25">
      <c r="B1" s="747" t="s">
        <v>544</v>
      </c>
      <c r="C1" s="748"/>
      <c r="D1" s="748"/>
      <c r="E1" s="748"/>
      <c r="F1" s="748"/>
      <c r="G1" s="119"/>
      <c r="I1"/>
      <c r="J1"/>
      <c r="K1"/>
      <c r="L1"/>
      <c r="M1"/>
      <c r="N1"/>
    </row>
    <row r="2" spans="1:14" ht="33" customHeight="1" x14ac:dyDescent="0.25">
      <c r="B2" s="749" t="s">
        <v>200</v>
      </c>
      <c r="C2" s="750"/>
      <c r="D2" s="750"/>
      <c r="E2" s="750"/>
      <c r="F2" s="750"/>
      <c r="H2" s="24"/>
    </row>
    <row r="3" spans="1:14" ht="8.1" customHeight="1" x14ac:dyDescent="0.25">
      <c r="B3" s="4"/>
      <c r="C3" s="4"/>
      <c r="D3" s="4"/>
      <c r="E3" s="4"/>
      <c r="F3" s="4"/>
    </row>
    <row r="4" spans="1:14" ht="30" customHeight="1" x14ac:dyDescent="0.25">
      <c r="A4" s="41"/>
      <c r="B4" s="751" t="s">
        <v>548</v>
      </c>
      <c r="C4" s="752"/>
      <c r="D4" s="670" t="s">
        <v>206</v>
      </c>
      <c r="E4" s="671"/>
      <c r="F4" s="757" t="s">
        <v>559</v>
      </c>
    </row>
    <row r="5" spans="1:14" ht="14.1" customHeight="1" x14ac:dyDescent="0.25">
      <c r="A5" s="12"/>
      <c r="B5" s="753"/>
      <c r="C5" s="754"/>
      <c r="D5" s="448">
        <v>2021</v>
      </c>
      <c r="E5" s="448">
        <v>2022</v>
      </c>
      <c r="F5" s="758"/>
    </row>
    <row r="6" spans="1:14" ht="15" customHeight="1" x14ac:dyDescent="0.25">
      <c r="A6" s="42"/>
      <c r="B6" s="755"/>
      <c r="C6" s="756"/>
      <c r="D6" s="759" t="s">
        <v>486</v>
      </c>
      <c r="E6" s="760"/>
      <c r="F6" s="113" t="s">
        <v>350</v>
      </c>
    </row>
    <row r="7" spans="1:14" ht="8.1" customHeight="1" x14ac:dyDescent="0.25">
      <c r="A7" s="41"/>
      <c r="B7" s="5"/>
      <c r="C7" s="55"/>
      <c r="D7" s="64"/>
      <c r="E7" s="55"/>
      <c r="F7" s="56"/>
    </row>
    <row r="8" spans="1:14" s="35" customFormat="1" ht="39.9" customHeight="1" x14ac:dyDescent="0.25">
      <c r="B8" s="143" t="s">
        <v>158</v>
      </c>
      <c r="C8" s="146" t="s">
        <v>354</v>
      </c>
      <c r="D8" s="320">
        <v>6525.1238000000003</v>
      </c>
      <c r="E8" s="320">
        <v>6734.9913999999999</v>
      </c>
      <c r="F8" s="147">
        <f t="shared" ref="F8:F20" si="0">E8/D8*100</f>
        <v>103.21630066237211</v>
      </c>
      <c r="H8" s="658"/>
      <c r="I8" s="658"/>
    </row>
    <row r="9" spans="1:14" ht="39.9" customHeight="1" x14ac:dyDescent="0.25">
      <c r="B9" s="62" t="s">
        <v>159</v>
      </c>
      <c r="C9" s="114" t="s">
        <v>355</v>
      </c>
      <c r="D9" s="321">
        <v>28.642700000000001</v>
      </c>
      <c r="E9" s="321">
        <v>28.506799999999998</v>
      </c>
      <c r="F9" s="148">
        <f>E9/D9*100</f>
        <v>99.525533556543195</v>
      </c>
      <c r="H9" s="381"/>
      <c r="I9" s="381"/>
    </row>
    <row r="10" spans="1:14" s="35" customFormat="1" ht="39.9" customHeight="1" x14ac:dyDescent="0.25">
      <c r="A10" s="1"/>
      <c r="B10" s="62" t="s">
        <v>160</v>
      </c>
      <c r="C10" s="114" t="s">
        <v>356</v>
      </c>
      <c r="D10" s="321">
        <v>1256.0983000000001</v>
      </c>
      <c r="E10" s="321">
        <v>1182.2959000000001</v>
      </c>
      <c r="F10" s="148">
        <f>E10/D10*100</f>
        <v>94.124472583077292</v>
      </c>
      <c r="H10" s="658"/>
      <c r="I10" s="658"/>
    </row>
    <row r="11" spans="1:14" ht="39.9" customHeight="1" x14ac:dyDescent="0.25">
      <c r="A11" s="35"/>
      <c r="B11" s="143" t="s">
        <v>145</v>
      </c>
      <c r="C11" s="146" t="s">
        <v>357</v>
      </c>
      <c r="D11" s="320">
        <v>5244.5688</v>
      </c>
      <c r="E11" s="320">
        <v>5591.6977999999999</v>
      </c>
      <c r="F11" s="147">
        <f t="shared" si="0"/>
        <v>106.61882822473412</v>
      </c>
      <c r="H11" s="381"/>
      <c r="I11" s="381"/>
    </row>
    <row r="12" spans="1:14" ht="39.9" customHeight="1" x14ac:dyDescent="0.25">
      <c r="B12" s="58" t="s">
        <v>161</v>
      </c>
      <c r="C12" s="114" t="s">
        <v>358</v>
      </c>
      <c r="D12" s="321">
        <v>1090.5808999999999</v>
      </c>
      <c r="E12" s="321">
        <v>1089.5577000000001</v>
      </c>
      <c r="F12" s="148">
        <f>E12/D12*100</f>
        <v>99.906178441232569</v>
      </c>
      <c r="H12" s="381"/>
      <c r="I12" s="381"/>
    </row>
    <row r="13" spans="1:14" ht="39.9" customHeight="1" x14ac:dyDescent="0.25">
      <c r="B13" s="58" t="s">
        <v>155</v>
      </c>
      <c r="C13" s="114" t="s">
        <v>359</v>
      </c>
      <c r="D13" s="321">
        <v>2604.4735000000001</v>
      </c>
      <c r="E13" s="321">
        <v>2761.2402999999999</v>
      </c>
      <c r="F13" s="148">
        <f>E13/D13*100</f>
        <v>106.01913592132921</v>
      </c>
      <c r="H13" s="658"/>
      <c r="I13" s="658"/>
    </row>
    <row r="14" spans="1:14" s="35" customFormat="1" ht="39.9" customHeight="1" x14ac:dyDescent="0.25">
      <c r="A14" s="1"/>
      <c r="B14" s="58" t="s">
        <v>162</v>
      </c>
      <c r="C14" s="114" t="s">
        <v>360</v>
      </c>
      <c r="D14" s="321">
        <v>28.358799999999999</v>
      </c>
      <c r="E14" s="321">
        <v>28.485600000000002</v>
      </c>
      <c r="F14" s="148">
        <f>E14/D14*100</f>
        <v>100.44712752302638</v>
      </c>
      <c r="H14" s="381"/>
      <c r="I14" s="381"/>
    </row>
    <row r="15" spans="1:14" ht="39.9" customHeight="1" x14ac:dyDescent="0.25">
      <c r="B15" s="58" t="s">
        <v>163</v>
      </c>
      <c r="C15" s="114" t="s">
        <v>367</v>
      </c>
      <c r="D15" s="321">
        <v>1252.8656000000001</v>
      </c>
      <c r="E15" s="321">
        <v>1182.8280999999999</v>
      </c>
      <c r="F15" s="148">
        <f>E15/D15*100</f>
        <v>94.40981538642292</v>
      </c>
      <c r="H15" s="381"/>
      <c r="I15" s="381"/>
    </row>
    <row r="16" spans="1:14" ht="39.9" customHeight="1" x14ac:dyDescent="0.25">
      <c r="A16" s="35"/>
      <c r="B16" s="137" t="s">
        <v>303</v>
      </c>
      <c r="C16" s="146" t="s">
        <v>368</v>
      </c>
      <c r="D16" s="320">
        <v>1280.5549000000001</v>
      </c>
      <c r="E16" s="320">
        <v>1143.2935</v>
      </c>
      <c r="F16" s="147">
        <f t="shared" si="0"/>
        <v>89.281099935660706</v>
      </c>
      <c r="H16" s="381"/>
      <c r="I16" s="381"/>
    </row>
    <row r="17" spans="1:9" ht="39.9" customHeight="1" x14ac:dyDescent="0.25">
      <c r="B17" s="63" t="s">
        <v>157</v>
      </c>
      <c r="C17" s="114" t="s">
        <v>391</v>
      </c>
      <c r="D17" s="321">
        <v>192.5557</v>
      </c>
      <c r="E17" s="321">
        <v>280.39389999999997</v>
      </c>
      <c r="F17" s="148">
        <f t="shared" si="0"/>
        <v>145.61703444769486</v>
      </c>
      <c r="H17" s="381"/>
      <c r="I17" s="381"/>
    </row>
    <row r="18" spans="1:9" ht="39.9" customHeight="1" x14ac:dyDescent="0.25">
      <c r="B18" s="63" t="s">
        <v>649</v>
      </c>
      <c r="C18" s="114" t="s">
        <v>392</v>
      </c>
      <c r="D18" s="321">
        <v>57.850700000000003</v>
      </c>
      <c r="E18" s="321">
        <v>101.06310000000001</v>
      </c>
      <c r="F18" s="148">
        <f t="shared" si="0"/>
        <v>174.69641681085969</v>
      </c>
      <c r="H18" s="381"/>
      <c r="I18" s="381"/>
    </row>
    <row r="19" spans="1:9" ht="39.9" customHeight="1" x14ac:dyDescent="0.25">
      <c r="B19" s="138" t="s">
        <v>120</v>
      </c>
      <c r="C19" s="114" t="s">
        <v>393</v>
      </c>
      <c r="D19" s="321">
        <v>1415.2599</v>
      </c>
      <c r="E19" s="321">
        <v>1322.6242999999999</v>
      </c>
      <c r="F19" s="148">
        <f t="shared" si="0"/>
        <v>93.454516728694131</v>
      </c>
      <c r="H19" s="381"/>
      <c r="I19" s="381"/>
    </row>
    <row r="20" spans="1:9" ht="39.9" customHeight="1" x14ac:dyDescent="0.25">
      <c r="B20" s="138" t="s">
        <v>650</v>
      </c>
      <c r="C20" s="114" t="s">
        <v>408</v>
      </c>
      <c r="D20" s="321">
        <v>46.212000000000003</v>
      </c>
      <c r="E20" s="321">
        <v>62.900300000000001</v>
      </c>
      <c r="F20" s="148">
        <f t="shared" si="0"/>
        <v>136.11248160650914</v>
      </c>
      <c r="H20" s="381"/>
      <c r="I20" s="381"/>
    </row>
    <row r="21" spans="1:9" ht="39.9" customHeight="1" x14ac:dyDescent="0.25">
      <c r="B21" s="138" t="s">
        <v>651</v>
      </c>
      <c r="C21" s="114" t="s">
        <v>409</v>
      </c>
      <c r="D21" s="321">
        <v>105.8112</v>
      </c>
      <c r="E21" s="321">
        <v>167.41290000000001</v>
      </c>
      <c r="F21" s="148">
        <f>E21/D21*100</f>
        <v>158.21850616947924</v>
      </c>
      <c r="H21" s="658"/>
      <c r="I21" s="658"/>
    </row>
    <row r="22" spans="1:9" s="35" customFormat="1" ht="39.9" customHeight="1" x14ac:dyDescent="0.25">
      <c r="A22" s="1"/>
      <c r="B22" s="137" t="s">
        <v>148</v>
      </c>
      <c r="C22" s="146" t="s">
        <v>410</v>
      </c>
      <c r="D22" s="320">
        <v>1355.6606999999999</v>
      </c>
      <c r="E22" s="320">
        <v>1218.1115</v>
      </c>
      <c r="F22" s="147">
        <f>E22/D22*100</f>
        <v>89.853714871280104</v>
      </c>
      <c r="H22" s="381"/>
      <c r="I22" s="381"/>
    </row>
    <row r="23" spans="1:9" ht="8.1" customHeight="1" x14ac:dyDescent="0.25">
      <c r="B23" s="63"/>
      <c r="C23" s="71"/>
      <c r="D23" s="283"/>
      <c r="E23" s="283"/>
      <c r="F23" s="95"/>
    </row>
    <row r="24" spans="1:9" ht="12.9" customHeight="1" x14ac:dyDescent="0.25">
      <c r="B24" s="10"/>
      <c r="C24" s="71"/>
      <c r="D24" s="94"/>
      <c r="E24" s="94"/>
      <c r="F24" s="95"/>
    </row>
    <row r="25" spans="1:9" ht="12.9" customHeight="1" x14ac:dyDescent="0.25">
      <c r="B25" s="10"/>
      <c r="C25" s="71"/>
      <c r="D25" s="94"/>
      <c r="E25" s="94"/>
      <c r="F25" s="95"/>
    </row>
    <row r="26" spans="1:9" x14ac:dyDescent="0.25">
      <c r="D26" s="2"/>
      <c r="E26" s="2"/>
    </row>
    <row r="27" spans="1:9" x14ac:dyDescent="0.25">
      <c r="D27" s="2"/>
      <c r="E27" s="2"/>
    </row>
    <row r="28" spans="1:9" x14ac:dyDescent="0.25">
      <c r="D28" s="2"/>
      <c r="E28" s="2"/>
    </row>
    <row r="29" spans="1:9" x14ac:dyDescent="0.25">
      <c r="D29" s="2"/>
      <c r="E29" s="2"/>
    </row>
    <row r="30" spans="1:9" x14ac:dyDescent="0.25">
      <c r="D30" s="2"/>
      <c r="E30" s="2"/>
    </row>
    <row r="31" spans="1:9" x14ac:dyDescent="0.25">
      <c r="D31" s="2"/>
      <c r="E31" s="2"/>
    </row>
    <row r="32" spans="1:9" x14ac:dyDescent="0.25">
      <c r="D32" s="2"/>
      <c r="E32" s="2"/>
    </row>
    <row r="33" spans="4:5" x14ac:dyDescent="0.25">
      <c r="D33" s="2"/>
      <c r="E33" s="2"/>
    </row>
    <row r="34" spans="4:5" x14ac:dyDescent="0.25">
      <c r="D34" s="2"/>
      <c r="E34" s="2"/>
    </row>
    <row r="35" spans="4:5" x14ac:dyDescent="0.25">
      <c r="D35" s="2"/>
      <c r="E35" s="2"/>
    </row>
    <row r="36" spans="4:5" x14ac:dyDescent="0.25">
      <c r="D36" s="2"/>
      <c r="E36" s="2"/>
    </row>
    <row r="37" spans="4:5" x14ac:dyDescent="0.25">
      <c r="D37" s="2"/>
      <c r="E37" s="2"/>
    </row>
    <row r="38" spans="4:5" x14ac:dyDescent="0.25">
      <c r="D38" s="2"/>
      <c r="E38" s="2"/>
    </row>
    <row r="39" spans="4:5" x14ac:dyDescent="0.25">
      <c r="D39" s="2"/>
      <c r="E39" s="2"/>
    </row>
    <row r="40" spans="4:5" x14ac:dyDescent="0.25">
      <c r="D40" s="2"/>
      <c r="E40" s="2"/>
    </row>
    <row r="41" spans="4:5" x14ac:dyDescent="0.25">
      <c r="D41" s="2"/>
      <c r="E41" s="2"/>
    </row>
    <row r="42" spans="4:5" x14ac:dyDescent="0.25">
      <c r="D42" s="2"/>
      <c r="E42" s="2"/>
    </row>
    <row r="43" spans="4:5" x14ac:dyDescent="0.25">
      <c r="D43" s="2"/>
      <c r="E43" s="2"/>
    </row>
    <row r="44" spans="4:5" x14ac:dyDescent="0.25">
      <c r="D44" s="2"/>
      <c r="E44" s="2"/>
    </row>
    <row r="45" spans="4:5" x14ac:dyDescent="0.25">
      <c r="D45" s="2"/>
      <c r="E45" s="2"/>
    </row>
    <row r="46" spans="4:5" x14ac:dyDescent="0.25">
      <c r="D46" s="2"/>
      <c r="E46" s="2"/>
    </row>
    <row r="47" spans="4:5" x14ac:dyDescent="0.25">
      <c r="D47" s="2"/>
      <c r="E47" s="2"/>
    </row>
    <row r="48" spans="4:5" x14ac:dyDescent="0.25">
      <c r="D48" s="2"/>
      <c r="E48" s="2"/>
    </row>
    <row r="49" spans="4:5" x14ac:dyDescent="0.25">
      <c r="D49" s="2"/>
      <c r="E49" s="2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6" orientation="portrait" r:id="rId1"/>
  <headerFooter alignWithMargins="0">
    <oddFooter>&amp;C- 49 -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zoomScaleNormal="120" workbookViewId="0">
      <selection activeCell="J1" sqref="J1"/>
    </sheetView>
  </sheetViews>
  <sheetFormatPr defaultColWidth="9.109375" defaultRowHeight="12.6" x14ac:dyDescent="0.25"/>
  <cols>
    <col min="1" max="1" width="1.5546875" style="2" customWidth="1"/>
    <col min="2" max="2" width="47.5546875" style="2" customWidth="1"/>
    <col min="3" max="3" width="3" style="459" customWidth="1"/>
    <col min="4" max="6" width="10.6640625" style="2" customWidth="1"/>
    <col min="7" max="7" width="0.88671875" style="2" customWidth="1"/>
    <col min="8" max="8" width="40.5546875" style="2" customWidth="1"/>
    <col min="9" max="9" width="8.6640625" style="2" customWidth="1"/>
    <col min="10" max="10" width="7" style="2" customWidth="1"/>
    <col min="11" max="16384" width="9.109375" style="2"/>
  </cols>
  <sheetData>
    <row r="1" spans="1:14" s="78" customFormat="1" ht="30" customHeight="1" x14ac:dyDescent="0.25">
      <c r="A1" s="1"/>
      <c r="B1" s="683" t="s">
        <v>549</v>
      </c>
      <c r="C1" s="683"/>
      <c r="D1" s="683"/>
      <c r="E1" s="683"/>
      <c r="F1" s="683"/>
      <c r="G1" s="683"/>
      <c r="H1" s="683"/>
      <c r="I1" s="228"/>
      <c r="J1" s="4"/>
    </row>
    <row r="2" spans="1:14" s="78" customFormat="1" ht="8.1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4" s="54" customFormat="1" ht="27.9" customHeight="1" x14ac:dyDescent="0.25">
      <c r="A3" s="81"/>
      <c r="B3" s="664" t="s">
        <v>454</v>
      </c>
      <c r="C3" s="665"/>
      <c r="D3" s="670" t="s">
        <v>206</v>
      </c>
      <c r="E3" s="671"/>
      <c r="F3" s="672" t="s">
        <v>304</v>
      </c>
      <c r="G3" s="170"/>
      <c r="H3" s="674" t="s">
        <v>453</v>
      </c>
    </row>
    <row r="4" spans="1:14" s="54" customFormat="1" ht="13.8" x14ac:dyDescent="0.25">
      <c r="B4" s="666"/>
      <c r="C4" s="667"/>
      <c r="D4" s="448">
        <v>2021</v>
      </c>
      <c r="E4" s="448">
        <v>2022</v>
      </c>
      <c r="F4" s="673"/>
      <c r="G4" s="123"/>
      <c r="H4" s="675"/>
    </row>
    <row r="5" spans="1:14" s="54" customFormat="1" ht="13.8" x14ac:dyDescent="0.25">
      <c r="A5" s="418"/>
      <c r="B5" s="668"/>
      <c r="C5" s="669"/>
      <c r="D5" s="677" t="s">
        <v>349</v>
      </c>
      <c r="E5" s="677"/>
      <c r="F5" s="44" t="s">
        <v>350</v>
      </c>
      <c r="G5" s="79"/>
      <c r="H5" s="676"/>
    </row>
    <row r="6" spans="1:14" ht="29.1" customHeight="1" x14ac:dyDescent="0.25">
      <c r="A6" s="54"/>
      <c r="B6" s="449" t="s">
        <v>652</v>
      </c>
      <c r="C6" s="450" t="s">
        <v>354</v>
      </c>
      <c r="D6" s="304">
        <v>33228.249000000003</v>
      </c>
      <c r="E6" s="304">
        <v>33223.178</v>
      </c>
      <c r="F6" s="171">
        <f>E6/D6*100</f>
        <v>99.984738888889382</v>
      </c>
      <c r="G6" s="451"/>
      <c r="H6" s="452" t="s">
        <v>653</v>
      </c>
      <c r="I6" s="453"/>
      <c r="J6" s="453"/>
      <c r="K6" s="80"/>
      <c r="L6" s="80"/>
      <c r="M6" s="453"/>
      <c r="N6" s="454"/>
    </row>
    <row r="7" spans="1:14" s="54" customFormat="1" ht="29.1" customHeight="1" x14ac:dyDescent="0.25">
      <c r="A7" s="2"/>
      <c r="B7" s="455" t="s">
        <v>100</v>
      </c>
      <c r="C7" s="432" t="s">
        <v>355</v>
      </c>
      <c r="D7" s="303">
        <v>31595.753000000001</v>
      </c>
      <c r="E7" s="303">
        <v>31621.879000000001</v>
      </c>
      <c r="F7" s="125">
        <f>E7/D7*100</f>
        <v>100.08268832839656</v>
      </c>
      <c r="G7" s="424"/>
      <c r="H7" s="425" t="s">
        <v>101</v>
      </c>
      <c r="I7" s="456"/>
      <c r="J7" s="456"/>
      <c r="M7" s="456"/>
      <c r="N7" s="456"/>
    </row>
    <row r="8" spans="1:14" s="54" customFormat="1" ht="29.1" customHeight="1" x14ac:dyDescent="0.25">
      <c r="B8" s="455" t="s">
        <v>291</v>
      </c>
      <c r="C8" s="432" t="s">
        <v>356</v>
      </c>
      <c r="D8" s="303">
        <v>1632.4960000000001</v>
      </c>
      <c r="E8" s="303">
        <v>1601.299</v>
      </c>
      <c r="F8" s="125">
        <f>E8/D8*100</f>
        <v>98.088999911791504</v>
      </c>
      <c r="G8" s="424"/>
      <c r="H8" s="435" t="s">
        <v>325</v>
      </c>
      <c r="I8" s="456"/>
      <c r="J8" s="456"/>
      <c r="M8" s="456"/>
      <c r="N8" s="456"/>
    </row>
    <row r="9" spans="1:14" s="54" customFormat="1" ht="29.1" customHeight="1" x14ac:dyDescent="0.25">
      <c r="B9" s="431" t="s">
        <v>102</v>
      </c>
      <c r="C9" s="432" t="s">
        <v>357</v>
      </c>
      <c r="D9" s="303">
        <v>3191.6379999999999</v>
      </c>
      <c r="E9" s="303">
        <v>3203.5940000000001</v>
      </c>
      <c r="F9" s="125">
        <f>E9/D9*100</f>
        <v>100.37460388678166</v>
      </c>
      <c r="G9" s="424"/>
      <c r="H9" s="425" t="s">
        <v>103</v>
      </c>
      <c r="I9" s="456"/>
      <c r="J9" s="456"/>
      <c r="M9" s="456"/>
      <c r="N9" s="456"/>
    </row>
    <row r="10" spans="1:14" s="54" customFormat="1" ht="29.1" customHeight="1" x14ac:dyDescent="0.25">
      <c r="B10" s="455" t="s">
        <v>344</v>
      </c>
      <c r="C10" s="432" t="s">
        <v>358</v>
      </c>
      <c r="D10" s="303">
        <v>2767.5160000000001</v>
      </c>
      <c r="E10" s="303">
        <v>2818.085</v>
      </c>
      <c r="F10" s="125">
        <f t="shared" ref="F10:F19" si="0">E10/D10*100</f>
        <v>101.82723424182552</v>
      </c>
      <c r="G10" s="424"/>
      <c r="H10" s="425" t="s">
        <v>339</v>
      </c>
      <c r="I10" s="456"/>
      <c r="J10" s="456"/>
      <c r="M10" s="456"/>
      <c r="N10" s="456"/>
    </row>
    <row r="11" spans="1:14" s="54" customFormat="1" ht="29.1" customHeight="1" x14ac:dyDescent="0.25">
      <c r="B11" s="455" t="s">
        <v>345</v>
      </c>
      <c r="C11" s="432" t="s">
        <v>359</v>
      </c>
      <c r="D11" s="303">
        <v>424.12200000000001</v>
      </c>
      <c r="E11" s="303">
        <v>385.50900000000001</v>
      </c>
      <c r="F11" s="125">
        <f t="shared" si="0"/>
        <v>90.895779987833691</v>
      </c>
      <c r="G11" s="424"/>
      <c r="H11" s="425" t="s">
        <v>340</v>
      </c>
      <c r="M11" s="456"/>
      <c r="N11" s="456"/>
    </row>
    <row r="12" spans="1:14" s="54" customFormat="1" ht="29.1" customHeight="1" x14ac:dyDescent="0.25">
      <c r="B12" s="455" t="s">
        <v>439</v>
      </c>
      <c r="C12" s="432" t="s">
        <v>360</v>
      </c>
      <c r="D12" s="303">
        <v>41.092000000004191</v>
      </c>
      <c r="E12" s="303">
        <v>48.72899999999936</v>
      </c>
      <c r="F12" s="125">
        <f t="shared" si="0"/>
        <v>118.58512605858655</v>
      </c>
      <c r="G12" s="424"/>
      <c r="H12" s="425" t="s">
        <v>483</v>
      </c>
      <c r="I12" s="456"/>
      <c r="J12" s="456"/>
      <c r="M12" s="456"/>
      <c r="N12" s="456"/>
    </row>
    <row r="13" spans="1:14" s="54" customFormat="1" ht="29.1" customHeight="1" x14ac:dyDescent="0.25">
      <c r="B13" s="431" t="s">
        <v>104</v>
      </c>
      <c r="C13" s="432" t="s">
        <v>367</v>
      </c>
      <c r="D13" s="303">
        <v>549.76800000000003</v>
      </c>
      <c r="E13" s="303">
        <v>532.303</v>
      </c>
      <c r="F13" s="125">
        <f t="shared" si="0"/>
        <v>96.823205424833745</v>
      </c>
      <c r="G13" s="424"/>
      <c r="H13" s="425" t="s">
        <v>105</v>
      </c>
      <c r="I13" s="456"/>
      <c r="J13" s="456"/>
      <c r="M13" s="456"/>
      <c r="N13" s="456"/>
    </row>
    <row r="14" spans="1:14" s="54" customFormat="1" ht="29.1" customHeight="1" x14ac:dyDescent="0.25">
      <c r="B14" s="431" t="s">
        <v>259</v>
      </c>
      <c r="C14" s="432" t="s">
        <v>368</v>
      </c>
      <c r="D14" s="387" t="s">
        <v>660</v>
      </c>
      <c r="E14" s="303">
        <v>4.4059999999999997</v>
      </c>
      <c r="F14" s="296" t="s">
        <v>435</v>
      </c>
      <c r="G14" s="424"/>
      <c r="H14" s="435" t="s">
        <v>260</v>
      </c>
      <c r="I14" s="456"/>
      <c r="J14" s="456"/>
      <c r="M14" s="456"/>
      <c r="N14" s="456"/>
    </row>
    <row r="15" spans="1:14" s="54" customFormat="1" ht="29.1" customHeight="1" x14ac:dyDescent="0.25">
      <c r="B15" s="431" t="s">
        <v>261</v>
      </c>
      <c r="C15" s="432" t="s">
        <v>391</v>
      </c>
      <c r="D15" s="387" t="s">
        <v>660</v>
      </c>
      <c r="E15" s="303">
        <v>0.26200000000000001</v>
      </c>
      <c r="F15" s="296" t="s">
        <v>435</v>
      </c>
      <c r="G15" s="424"/>
      <c r="H15" s="435" t="s">
        <v>262</v>
      </c>
      <c r="I15" s="456"/>
      <c r="J15" s="456"/>
      <c r="M15" s="456"/>
      <c r="N15" s="456"/>
    </row>
    <row r="16" spans="1:14" s="80" customFormat="1" ht="29.1" customHeight="1" x14ac:dyDescent="0.25">
      <c r="A16" s="54"/>
      <c r="B16" s="15" t="s">
        <v>263</v>
      </c>
      <c r="C16" s="427" t="s">
        <v>392</v>
      </c>
      <c r="D16" s="305">
        <v>29445.751</v>
      </c>
      <c r="E16" s="305">
        <v>29438.552</v>
      </c>
      <c r="F16" s="126">
        <f t="shared" si="0"/>
        <v>99.975551650898637</v>
      </c>
      <c r="G16" s="437"/>
      <c r="H16" s="428" t="s">
        <v>264</v>
      </c>
      <c r="M16" s="453"/>
      <c r="N16" s="453"/>
    </row>
    <row r="17" spans="1:14" s="54" customFormat="1" ht="29.1" customHeight="1" x14ac:dyDescent="0.25">
      <c r="A17" s="80"/>
      <c r="B17" s="455" t="s">
        <v>374</v>
      </c>
      <c r="C17" s="432" t="s">
        <v>393</v>
      </c>
      <c r="D17" s="303">
        <v>1445.0219999999999</v>
      </c>
      <c r="E17" s="303">
        <v>1121.2449999999999</v>
      </c>
      <c r="F17" s="125">
        <f t="shared" si="0"/>
        <v>77.593628332302202</v>
      </c>
      <c r="G17" s="424"/>
      <c r="H17" s="425" t="s">
        <v>484</v>
      </c>
      <c r="M17" s="456"/>
      <c r="N17" s="456"/>
    </row>
    <row r="18" spans="1:14" s="54" customFormat="1" ht="29.1" customHeight="1" x14ac:dyDescent="0.25">
      <c r="B18" s="455" t="s">
        <v>618</v>
      </c>
      <c r="C18" s="432" t="s">
        <v>408</v>
      </c>
      <c r="D18" s="303">
        <v>4229.8372359999994</v>
      </c>
      <c r="E18" s="303">
        <v>6182.5482520000005</v>
      </c>
      <c r="F18" s="125">
        <f t="shared" si="0"/>
        <v>146.16515735831499</v>
      </c>
      <c r="G18" s="424"/>
      <c r="H18" s="425" t="s">
        <v>654</v>
      </c>
      <c r="M18" s="456"/>
      <c r="N18" s="456"/>
    </row>
    <row r="19" spans="1:14" s="54" customFormat="1" ht="29.1" customHeight="1" x14ac:dyDescent="0.25">
      <c r="B19" s="455" t="s">
        <v>351</v>
      </c>
      <c r="C19" s="432" t="s">
        <v>409</v>
      </c>
      <c r="D19" s="303">
        <v>3768.3220000000001</v>
      </c>
      <c r="E19" s="303">
        <v>3818.5569999999998</v>
      </c>
      <c r="F19" s="125">
        <f t="shared" si="0"/>
        <v>101.33308671605026</v>
      </c>
      <c r="G19" s="424"/>
      <c r="H19" s="425" t="s">
        <v>508</v>
      </c>
      <c r="M19" s="456"/>
      <c r="N19" s="456"/>
    </row>
    <row r="20" spans="1:14" s="80" customFormat="1" ht="29.1" customHeight="1" x14ac:dyDescent="0.25">
      <c r="A20" s="54"/>
      <c r="B20" s="15" t="s">
        <v>265</v>
      </c>
      <c r="C20" s="427" t="s">
        <v>410</v>
      </c>
      <c r="D20" s="305">
        <v>38888.932236000001</v>
      </c>
      <c r="E20" s="305">
        <v>40560.902252</v>
      </c>
      <c r="F20" s="126">
        <f>E20/D20*100</f>
        <v>104.2993466774905</v>
      </c>
      <c r="G20" s="437"/>
      <c r="H20" s="428" t="s">
        <v>387</v>
      </c>
      <c r="M20" s="453"/>
      <c r="N20" s="453"/>
    </row>
    <row r="21" spans="1:14" s="54" customFormat="1" ht="29.1" customHeight="1" x14ac:dyDescent="0.25">
      <c r="A21" s="80"/>
      <c r="B21" s="431" t="s">
        <v>266</v>
      </c>
      <c r="C21" s="432" t="s">
        <v>411</v>
      </c>
      <c r="D21" s="387" t="s">
        <v>660</v>
      </c>
      <c r="E21" s="303">
        <v>14.419</v>
      </c>
      <c r="F21" s="296" t="s">
        <v>435</v>
      </c>
      <c r="G21" s="437"/>
      <c r="H21" s="435" t="s">
        <v>267</v>
      </c>
      <c r="M21" s="456"/>
      <c r="N21" s="456"/>
    </row>
    <row r="22" spans="1:14" s="54" customFormat="1" ht="29.1" customHeight="1" x14ac:dyDescent="0.25">
      <c r="B22" s="431" t="s">
        <v>268</v>
      </c>
      <c r="C22" s="432" t="s">
        <v>412</v>
      </c>
      <c r="D22" s="387" t="s">
        <v>660</v>
      </c>
      <c r="E22" s="303">
        <v>207.142</v>
      </c>
      <c r="F22" s="296" t="s">
        <v>435</v>
      </c>
      <c r="G22" s="437"/>
      <c r="H22" s="435" t="s">
        <v>269</v>
      </c>
      <c r="M22" s="456"/>
      <c r="N22" s="456"/>
    </row>
    <row r="23" spans="1:14" s="54" customFormat="1" ht="29.1" customHeight="1" x14ac:dyDescent="0.25">
      <c r="B23" s="455" t="s">
        <v>442</v>
      </c>
      <c r="C23" s="432" t="s">
        <v>413</v>
      </c>
      <c r="D23" s="303">
        <v>35147.756999999998</v>
      </c>
      <c r="E23" s="303">
        <v>34369.425000000003</v>
      </c>
      <c r="F23" s="125">
        <f>E23/D23*100</f>
        <v>97.785542901073327</v>
      </c>
      <c r="G23" s="424"/>
      <c r="H23" s="425" t="s">
        <v>485</v>
      </c>
      <c r="M23" s="456"/>
      <c r="N23" s="456"/>
    </row>
    <row r="24" spans="1:14" s="54" customFormat="1" ht="29.1" customHeight="1" x14ac:dyDescent="0.25">
      <c r="B24" s="455" t="s">
        <v>346</v>
      </c>
      <c r="C24" s="432" t="s">
        <v>414</v>
      </c>
      <c r="D24" s="303">
        <v>14912.922</v>
      </c>
      <c r="E24" s="303">
        <v>13623.764999999999</v>
      </c>
      <c r="F24" s="125">
        <f t="shared" ref="F24:F38" si="1">E24/D24*100</f>
        <v>91.355436580436745</v>
      </c>
      <c r="G24" s="424"/>
      <c r="H24" s="425" t="s">
        <v>554</v>
      </c>
      <c r="M24" s="456"/>
      <c r="N24" s="456"/>
    </row>
    <row r="25" spans="1:14" s="54" customFormat="1" ht="29.1" customHeight="1" x14ac:dyDescent="0.25">
      <c r="B25" s="455" t="s">
        <v>300</v>
      </c>
      <c r="C25" s="432" t="s">
        <v>415</v>
      </c>
      <c r="D25" s="303">
        <v>542.11099999999999</v>
      </c>
      <c r="E25" s="303">
        <v>470.22</v>
      </c>
      <c r="F25" s="125">
        <f t="shared" si="1"/>
        <v>86.738693736153678</v>
      </c>
      <c r="G25" s="424"/>
      <c r="H25" s="435" t="s">
        <v>560</v>
      </c>
      <c r="M25" s="456"/>
      <c r="N25" s="456"/>
    </row>
    <row r="26" spans="1:14" s="54" customFormat="1" ht="29.1" customHeight="1" x14ac:dyDescent="0.25">
      <c r="B26" s="455" t="s">
        <v>347</v>
      </c>
      <c r="C26" s="432" t="s">
        <v>416</v>
      </c>
      <c r="D26" s="303">
        <v>3792.0030000000002</v>
      </c>
      <c r="E26" s="303">
        <v>3581.5509999999999</v>
      </c>
      <c r="F26" s="125">
        <f t="shared" si="1"/>
        <v>94.450109875967925</v>
      </c>
      <c r="G26" s="424"/>
      <c r="H26" s="435" t="s">
        <v>561</v>
      </c>
      <c r="M26" s="456"/>
      <c r="N26" s="456"/>
    </row>
    <row r="27" spans="1:14" s="54" customFormat="1" ht="29.1" customHeight="1" x14ac:dyDescent="0.25">
      <c r="B27" s="455" t="s">
        <v>106</v>
      </c>
      <c r="C27" s="432" t="s">
        <v>417</v>
      </c>
      <c r="D27" s="303">
        <v>2338.9940000000001</v>
      </c>
      <c r="E27" s="303">
        <v>2113.9070000000002</v>
      </c>
      <c r="F27" s="125">
        <f t="shared" si="1"/>
        <v>90.376760265310637</v>
      </c>
      <c r="G27" s="424"/>
      <c r="H27" s="435" t="s">
        <v>107</v>
      </c>
      <c r="M27" s="456"/>
      <c r="N27" s="456"/>
    </row>
    <row r="28" spans="1:14" s="54" customFormat="1" ht="29.1" customHeight="1" x14ac:dyDescent="0.25">
      <c r="B28" s="455" t="s">
        <v>562</v>
      </c>
      <c r="C28" s="432" t="s">
        <v>418</v>
      </c>
      <c r="D28" s="303">
        <v>8239.8150000000005</v>
      </c>
      <c r="E28" s="306">
        <v>7458.0889999999999</v>
      </c>
      <c r="F28" s="125">
        <f t="shared" si="1"/>
        <v>90.512820979597237</v>
      </c>
      <c r="G28" s="424"/>
      <c r="H28" s="435" t="s">
        <v>563</v>
      </c>
      <c r="M28" s="456"/>
      <c r="N28" s="456"/>
    </row>
    <row r="29" spans="1:14" s="54" customFormat="1" ht="29.1" customHeight="1" x14ac:dyDescent="0.25">
      <c r="B29" s="431" t="s">
        <v>595</v>
      </c>
      <c r="C29" s="432" t="s">
        <v>419</v>
      </c>
      <c r="D29" s="303">
        <v>7810.8370000000004</v>
      </c>
      <c r="E29" s="306">
        <v>7052.4669999999996</v>
      </c>
      <c r="F29" s="125">
        <f t="shared" si="1"/>
        <v>90.290797260267993</v>
      </c>
      <c r="G29" s="424"/>
      <c r="H29" s="435" t="s">
        <v>596</v>
      </c>
      <c r="M29" s="456"/>
      <c r="N29" s="456"/>
    </row>
    <row r="30" spans="1:14" s="54" customFormat="1" ht="29.1" customHeight="1" x14ac:dyDescent="0.25">
      <c r="B30" s="457" t="s">
        <v>336</v>
      </c>
      <c r="C30" s="432" t="s">
        <v>420</v>
      </c>
      <c r="D30" s="303">
        <v>20234.834999999999</v>
      </c>
      <c r="E30" s="306">
        <v>20745.66</v>
      </c>
      <c r="F30" s="125">
        <f t="shared" si="1"/>
        <v>102.5244831499738</v>
      </c>
      <c r="G30" s="424"/>
      <c r="H30" s="425" t="s">
        <v>555</v>
      </c>
      <c r="M30" s="456"/>
      <c r="N30" s="456"/>
    </row>
    <row r="31" spans="1:14" s="54" customFormat="1" ht="29.1" customHeight="1" x14ac:dyDescent="0.25">
      <c r="B31" s="455" t="s">
        <v>300</v>
      </c>
      <c r="C31" s="432" t="s">
        <v>421</v>
      </c>
      <c r="D31" s="303">
        <v>6819.415</v>
      </c>
      <c r="E31" s="306">
        <v>6986.8209999999999</v>
      </c>
      <c r="F31" s="125">
        <f t="shared" si="1"/>
        <v>102.45484400054843</v>
      </c>
      <c r="G31" s="424"/>
      <c r="H31" s="435" t="s">
        <v>615</v>
      </c>
      <c r="M31" s="456"/>
      <c r="N31" s="456"/>
    </row>
    <row r="32" spans="1:14" s="54" customFormat="1" ht="29.1" customHeight="1" x14ac:dyDescent="0.25">
      <c r="B32" s="455" t="s">
        <v>347</v>
      </c>
      <c r="C32" s="432" t="s">
        <v>422</v>
      </c>
      <c r="D32" s="303">
        <v>10101.929</v>
      </c>
      <c r="E32" s="306">
        <v>10430.371999999999</v>
      </c>
      <c r="F32" s="125">
        <f t="shared" si="1"/>
        <v>103.25128992690405</v>
      </c>
      <c r="G32" s="424"/>
      <c r="H32" s="435" t="s">
        <v>616</v>
      </c>
      <c r="M32" s="456"/>
      <c r="N32" s="456"/>
    </row>
    <row r="33" spans="1:14" s="54" customFormat="1" ht="29.1" customHeight="1" x14ac:dyDescent="0.25">
      <c r="B33" s="455" t="s">
        <v>348</v>
      </c>
      <c r="C33" s="432" t="s">
        <v>423</v>
      </c>
      <c r="D33" s="303">
        <v>3313.491</v>
      </c>
      <c r="E33" s="306">
        <v>3328.4670000000001</v>
      </c>
      <c r="F33" s="125">
        <f t="shared" si="1"/>
        <v>100.45197044446476</v>
      </c>
      <c r="G33" s="424"/>
      <c r="H33" s="435" t="s">
        <v>617</v>
      </c>
      <c r="M33" s="456"/>
      <c r="N33" s="456"/>
    </row>
    <row r="34" spans="1:14" s="54" customFormat="1" ht="29.1" customHeight="1" x14ac:dyDescent="0.25">
      <c r="B34" s="431" t="s">
        <v>595</v>
      </c>
      <c r="C34" s="432" t="s">
        <v>424</v>
      </c>
      <c r="D34" s="303">
        <v>150.774</v>
      </c>
      <c r="E34" s="306">
        <v>114.646</v>
      </c>
      <c r="F34" s="125">
        <f>E34/D34*100</f>
        <v>76.038308992266565</v>
      </c>
      <c r="G34" s="424"/>
      <c r="H34" s="435" t="s">
        <v>596</v>
      </c>
      <c r="M34" s="456"/>
      <c r="N34" s="456"/>
    </row>
    <row r="35" spans="1:14" s="54" customFormat="1" ht="29.1" customHeight="1" x14ac:dyDescent="0.25">
      <c r="B35" s="455" t="s">
        <v>369</v>
      </c>
      <c r="C35" s="432" t="s">
        <v>425</v>
      </c>
      <c r="D35" s="303">
        <v>63.567999999999998</v>
      </c>
      <c r="E35" s="303">
        <v>60.215000000000003</v>
      </c>
      <c r="F35" s="125">
        <f t="shared" si="1"/>
        <v>94.725333501132653</v>
      </c>
      <c r="G35" s="424"/>
      <c r="H35" s="425" t="s">
        <v>490</v>
      </c>
      <c r="I35" s="426"/>
      <c r="J35" s="426"/>
    </row>
    <row r="36" spans="1:14" s="54" customFormat="1" ht="29.1" customHeight="1" x14ac:dyDescent="0.25">
      <c r="B36" s="455" t="s">
        <v>370</v>
      </c>
      <c r="C36" s="432" t="s">
        <v>445</v>
      </c>
      <c r="D36" s="303">
        <v>259.10899999999998</v>
      </c>
      <c r="E36" s="303">
        <v>343.01600000000002</v>
      </c>
      <c r="F36" s="125">
        <f t="shared" si="1"/>
        <v>132.38289677317269</v>
      </c>
      <c r="G36" s="424"/>
      <c r="H36" s="425" t="s">
        <v>491</v>
      </c>
      <c r="I36" s="426"/>
      <c r="J36" s="426"/>
    </row>
    <row r="37" spans="1:14" s="54" customFormat="1" ht="29.1" customHeight="1" x14ac:dyDescent="0.25">
      <c r="B37" s="455" t="s">
        <v>352</v>
      </c>
      <c r="C37" s="432" t="s">
        <v>248</v>
      </c>
      <c r="D37" s="303">
        <v>2617.9160000000002</v>
      </c>
      <c r="E37" s="303">
        <v>4565.0249999999996</v>
      </c>
      <c r="F37" s="125">
        <f t="shared" si="1"/>
        <v>174.37629778801153</v>
      </c>
      <c r="G37" s="424"/>
      <c r="H37" s="425" t="s">
        <v>527</v>
      </c>
      <c r="I37" s="426"/>
      <c r="J37" s="426"/>
    </row>
    <row r="38" spans="1:14" s="54" customFormat="1" ht="29.1" customHeight="1" x14ac:dyDescent="0.25">
      <c r="B38" s="455" t="s">
        <v>353</v>
      </c>
      <c r="C38" s="432" t="s">
        <v>250</v>
      </c>
      <c r="D38" s="303">
        <v>800.58223600000247</v>
      </c>
      <c r="E38" s="303">
        <v>1415.9442519999975</v>
      </c>
      <c r="F38" s="125">
        <f t="shared" si="1"/>
        <v>176.86431053911033</v>
      </c>
      <c r="G38" s="424"/>
      <c r="H38" s="425" t="s">
        <v>492</v>
      </c>
      <c r="I38" s="426"/>
      <c r="J38" s="426"/>
    </row>
    <row r="39" spans="1:14" ht="13.8" x14ac:dyDescent="0.25">
      <c r="A39" s="54"/>
      <c r="B39" s="116"/>
      <c r="C39" s="458"/>
      <c r="D39" s="225"/>
      <c r="E39" s="225"/>
      <c r="F39" s="226"/>
      <c r="G39" s="226"/>
      <c r="H39" s="16"/>
      <c r="I39" s="127"/>
      <c r="J39" s="127"/>
    </row>
    <row r="40" spans="1:14" ht="13.8" x14ac:dyDescent="0.25">
      <c r="B40" s="84"/>
      <c r="C40" s="458"/>
      <c r="D40" s="225"/>
      <c r="E40" s="225"/>
      <c r="F40" s="226"/>
      <c r="G40" s="226"/>
      <c r="H40" s="16"/>
      <c r="I40" s="127"/>
      <c r="J40" s="127"/>
    </row>
    <row r="41" spans="1:14" ht="13.8" x14ac:dyDescent="0.25">
      <c r="B41" s="84"/>
      <c r="C41" s="458"/>
      <c r="D41" s="225"/>
      <c r="E41" s="225"/>
      <c r="F41" s="226"/>
      <c r="G41" s="226"/>
      <c r="H41" s="16"/>
      <c r="I41" s="127"/>
      <c r="J41" s="127"/>
    </row>
    <row r="42" spans="1:14" ht="10.5" customHeight="1" x14ac:dyDescent="0.25">
      <c r="B42" s="117"/>
      <c r="C42" s="458"/>
      <c r="D42" s="212"/>
      <c r="E42" s="212"/>
      <c r="F42" s="191"/>
      <c r="G42" s="191"/>
      <c r="H42" s="16"/>
    </row>
    <row r="43" spans="1:14" ht="13.8" x14ac:dyDescent="0.25">
      <c r="H43" s="16"/>
    </row>
  </sheetData>
  <mergeCells count="6">
    <mergeCell ref="H3:H5"/>
    <mergeCell ref="B1:H1"/>
    <mergeCell ref="B3:C5"/>
    <mergeCell ref="D3:E3"/>
    <mergeCell ref="F3:F4"/>
    <mergeCell ref="D5:E5"/>
  </mergeCells>
  <phoneticPr fontId="0" type="noConversion"/>
  <pageMargins left="0.51181102362204722" right="0.39370078740157483" top="0.19685039370078741" bottom="0.39370078740157483" header="0.51181102362204722" footer="0.31496062992125984"/>
  <pageSetup paperSize="9" scale="76" orientation="portrait" r:id="rId1"/>
  <headerFooter alignWithMargins="0">
    <oddFooter>&amp;C- 14 -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43"/>
  <sheetViews>
    <sheetView zoomScaleNormal="100" workbookViewId="0">
      <selection activeCell="H7" sqref="H7:I21"/>
    </sheetView>
  </sheetViews>
  <sheetFormatPr defaultColWidth="9.109375" defaultRowHeight="12.6" x14ac:dyDescent="0.25"/>
  <cols>
    <col min="1" max="1" width="1.5546875" style="1" customWidth="1"/>
    <col min="2" max="2" width="55.6640625" style="1" customWidth="1"/>
    <col min="3" max="3" width="3" style="1" customWidth="1"/>
    <col min="4" max="5" width="19.5546875" style="1" customWidth="1"/>
    <col min="6" max="6" width="10.44140625" style="1" customWidth="1"/>
    <col min="7" max="7" width="10.6640625" style="1" customWidth="1"/>
    <col min="8" max="9" width="11" style="1" bestFit="1" customWidth="1"/>
    <col min="10" max="16384" width="9.109375" style="1"/>
  </cols>
  <sheetData>
    <row r="1" spans="1:9" ht="30" customHeight="1" x14ac:dyDescent="0.25">
      <c r="B1" s="683" t="s">
        <v>198</v>
      </c>
      <c r="C1" s="684"/>
      <c r="D1" s="684"/>
      <c r="E1" s="684"/>
      <c r="F1" s="684"/>
      <c r="G1" s="119"/>
      <c r="H1" s="24"/>
    </row>
    <row r="2" spans="1:9" ht="8.1" customHeight="1" x14ac:dyDescent="0.25">
      <c r="B2" s="4"/>
      <c r="C2" s="4"/>
      <c r="D2" s="4"/>
      <c r="E2" s="4"/>
      <c r="F2" s="4"/>
    </row>
    <row r="3" spans="1:9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</row>
    <row r="4" spans="1:9" ht="14.1" customHeight="1" x14ac:dyDescent="0.25">
      <c r="A4" s="12"/>
      <c r="B4" s="666"/>
      <c r="C4" s="667"/>
      <c r="D4" s="448">
        <v>2021</v>
      </c>
      <c r="E4" s="448">
        <v>2022</v>
      </c>
      <c r="F4" s="673"/>
    </row>
    <row r="5" spans="1:9" ht="15" customHeight="1" x14ac:dyDescent="0.25">
      <c r="A5" s="42"/>
      <c r="B5" s="668"/>
      <c r="C5" s="669"/>
      <c r="D5" s="737" t="s">
        <v>486</v>
      </c>
      <c r="E5" s="677"/>
      <c r="F5" s="44" t="s">
        <v>350</v>
      </c>
    </row>
    <row r="6" spans="1:9" ht="8.1" customHeight="1" x14ac:dyDescent="0.25">
      <c r="A6" s="41"/>
      <c r="B6" s="5"/>
      <c r="C6" s="55"/>
      <c r="D6" s="64"/>
      <c r="E6" s="55"/>
      <c r="F6" s="56"/>
    </row>
    <row r="7" spans="1:9" s="35" customFormat="1" ht="28.5" customHeight="1" x14ac:dyDescent="0.25">
      <c r="B7" s="143" t="s">
        <v>158</v>
      </c>
      <c r="C7" s="146" t="s">
        <v>354</v>
      </c>
      <c r="D7" s="320">
        <v>13273.9763</v>
      </c>
      <c r="E7" s="320">
        <v>14054.474200000001</v>
      </c>
      <c r="F7" s="147">
        <f t="shared" ref="F7:F19" si="0">E7/D7*100</f>
        <v>105.87991030238619</v>
      </c>
      <c r="H7" s="658"/>
      <c r="I7" s="658"/>
    </row>
    <row r="8" spans="1:9" ht="28.5" customHeight="1" x14ac:dyDescent="0.25">
      <c r="B8" s="62" t="s">
        <v>159</v>
      </c>
      <c r="C8" s="114" t="s">
        <v>355</v>
      </c>
      <c r="D8" s="321">
        <v>56.975700000000003</v>
      </c>
      <c r="E8" s="321">
        <v>57.5428</v>
      </c>
      <c r="F8" s="148">
        <f>E8/D8*100</f>
        <v>100.99533660841375</v>
      </c>
      <c r="H8" s="381"/>
      <c r="I8" s="381"/>
    </row>
    <row r="9" spans="1:9" s="35" customFormat="1" ht="28.5" customHeight="1" x14ac:dyDescent="0.25">
      <c r="A9" s="1"/>
      <c r="B9" s="62" t="s">
        <v>160</v>
      </c>
      <c r="C9" s="114" t="s">
        <v>356</v>
      </c>
      <c r="D9" s="321">
        <v>2331.6806999999999</v>
      </c>
      <c r="E9" s="321">
        <v>2399.3881000000001</v>
      </c>
      <c r="F9" s="148">
        <f>E9/D9*100</f>
        <v>102.90380239455601</v>
      </c>
      <c r="H9" s="658"/>
      <c r="I9" s="658"/>
    </row>
    <row r="10" spans="1:9" ht="28.5" customHeight="1" x14ac:dyDescent="0.25">
      <c r="A10" s="35"/>
      <c r="B10" s="143" t="s">
        <v>145</v>
      </c>
      <c r="C10" s="146" t="s">
        <v>357</v>
      </c>
      <c r="D10" s="320">
        <v>10791.0082</v>
      </c>
      <c r="E10" s="320">
        <v>11461.711799999999</v>
      </c>
      <c r="F10" s="147">
        <f t="shared" si="0"/>
        <v>106.21539329383513</v>
      </c>
      <c r="H10" s="381"/>
      <c r="I10" s="381"/>
    </row>
    <row r="11" spans="1:9" ht="28.5" customHeight="1" x14ac:dyDescent="0.25">
      <c r="B11" s="58" t="s">
        <v>161</v>
      </c>
      <c r="C11" s="114" t="s">
        <v>358</v>
      </c>
      <c r="D11" s="321">
        <v>2195.1635999999999</v>
      </c>
      <c r="E11" s="321">
        <v>2215.3678</v>
      </c>
      <c r="F11" s="148">
        <f>E11/D11*100</f>
        <v>100.92039609257371</v>
      </c>
      <c r="H11" s="381"/>
      <c r="I11" s="381"/>
    </row>
    <row r="12" spans="1:9" ht="28.5" customHeight="1" x14ac:dyDescent="0.25">
      <c r="B12" s="58" t="s">
        <v>155</v>
      </c>
      <c r="C12" s="114" t="s">
        <v>359</v>
      </c>
      <c r="D12" s="321">
        <v>5271.9375</v>
      </c>
      <c r="E12" s="321">
        <v>5527.7746999999999</v>
      </c>
      <c r="F12" s="148">
        <f>E12/D12*100</f>
        <v>104.85281170347713</v>
      </c>
      <c r="H12" s="658"/>
      <c r="I12" s="658"/>
    </row>
    <row r="13" spans="1:9" s="35" customFormat="1" ht="28.5" customHeight="1" x14ac:dyDescent="0.25">
      <c r="A13" s="1"/>
      <c r="B13" s="58" t="s">
        <v>162</v>
      </c>
      <c r="C13" s="114" t="s">
        <v>360</v>
      </c>
      <c r="D13" s="321">
        <v>56.6372</v>
      </c>
      <c r="E13" s="321">
        <v>57.133400000000002</v>
      </c>
      <c r="F13" s="148">
        <f>E13/D13*100</f>
        <v>100.87610263219227</v>
      </c>
      <c r="H13" s="381"/>
      <c r="I13" s="381"/>
    </row>
    <row r="14" spans="1:9" ht="28.5" customHeight="1" x14ac:dyDescent="0.25">
      <c r="B14" s="58" t="s">
        <v>163</v>
      </c>
      <c r="C14" s="114" t="s">
        <v>367</v>
      </c>
      <c r="D14" s="321">
        <v>2325.5338999999999</v>
      </c>
      <c r="E14" s="321">
        <v>2420.9902000000002</v>
      </c>
      <c r="F14" s="148">
        <f>E14/D14*100</f>
        <v>104.10470473038471</v>
      </c>
      <c r="H14" s="381"/>
      <c r="I14" s="381"/>
    </row>
    <row r="15" spans="1:9" ht="28.5" customHeight="1" x14ac:dyDescent="0.25">
      <c r="A15" s="35"/>
      <c r="B15" s="137" t="s">
        <v>303</v>
      </c>
      <c r="C15" s="146" t="s">
        <v>368</v>
      </c>
      <c r="D15" s="320">
        <v>2482.9679000000001</v>
      </c>
      <c r="E15" s="320">
        <v>2592.7622000000001</v>
      </c>
      <c r="F15" s="147">
        <f t="shared" si="0"/>
        <v>104.42189768139976</v>
      </c>
      <c r="H15" s="381"/>
      <c r="I15" s="381"/>
    </row>
    <row r="16" spans="1:9" ht="28.5" customHeight="1" x14ac:dyDescent="0.25">
      <c r="B16" s="63" t="s">
        <v>157</v>
      </c>
      <c r="C16" s="114" t="s">
        <v>391</v>
      </c>
      <c r="D16" s="321">
        <v>390.84750000000003</v>
      </c>
      <c r="E16" s="321">
        <v>511.80470000000003</v>
      </c>
      <c r="F16" s="148">
        <f t="shared" si="0"/>
        <v>130.94741555210152</v>
      </c>
      <c r="H16" s="381"/>
      <c r="I16" s="381"/>
    </row>
    <row r="17" spans="1:12" ht="28.5" customHeight="1" x14ac:dyDescent="0.25">
      <c r="B17" s="63" t="s">
        <v>649</v>
      </c>
      <c r="C17" s="114" t="s">
        <v>392</v>
      </c>
      <c r="D17" s="321">
        <v>144.64109999999999</v>
      </c>
      <c r="E17" s="321">
        <v>149.75819999999999</v>
      </c>
      <c r="F17" s="148">
        <f t="shared" si="0"/>
        <v>103.53779112575884</v>
      </c>
      <c r="H17" s="381"/>
      <c r="I17" s="381"/>
    </row>
    <row r="18" spans="1:12" ht="28.5" customHeight="1" x14ac:dyDescent="0.25">
      <c r="B18" s="138" t="s">
        <v>120</v>
      </c>
      <c r="C18" s="114" t="s">
        <v>393</v>
      </c>
      <c r="D18" s="321">
        <v>2729.1743000000001</v>
      </c>
      <c r="E18" s="321">
        <v>2954.8087</v>
      </c>
      <c r="F18" s="148">
        <f t="shared" si="0"/>
        <v>108.26749687625301</v>
      </c>
      <c r="H18" s="381"/>
      <c r="I18" s="381"/>
    </row>
    <row r="19" spans="1:12" ht="28.5" customHeight="1" x14ac:dyDescent="0.25">
      <c r="B19" s="138" t="s">
        <v>650</v>
      </c>
      <c r="C19" s="114" t="s">
        <v>408</v>
      </c>
      <c r="D19" s="321">
        <v>55.261499999999998</v>
      </c>
      <c r="E19" s="321">
        <v>72.393000000000001</v>
      </c>
      <c r="F19" s="148">
        <f t="shared" si="0"/>
        <v>131.00078716647215</v>
      </c>
      <c r="H19" s="381"/>
      <c r="I19" s="381"/>
    </row>
    <row r="20" spans="1:12" ht="28.5" customHeight="1" x14ac:dyDescent="0.25">
      <c r="B20" s="138" t="s">
        <v>651</v>
      </c>
      <c r="C20" s="114" t="s">
        <v>409</v>
      </c>
      <c r="D20" s="321">
        <v>217.8476</v>
      </c>
      <c r="E20" s="321">
        <v>317.4622</v>
      </c>
      <c r="F20" s="148">
        <f>E20/D20*100</f>
        <v>145.72673740725168</v>
      </c>
      <c r="H20" s="658"/>
      <c r="I20" s="658"/>
    </row>
    <row r="21" spans="1:12" s="35" customFormat="1" ht="28.5" customHeight="1" x14ac:dyDescent="0.25">
      <c r="A21" s="1"/>
      <c r="B21" s="137" t="s">
        <v>148</v>
      </c>
      <c r="C21" s="146" t="s">
        <v>410</v>
      </c>
      <c r="D21" s="320">
        <v>2566.5880999999999</v>
      </c>
      <c r="E21" s="320">
        <v>2709.7393999999999</v>
      </c>
      <c r="F21" s="147">
        <f>E21/D21*100</f>
        <v>105.57749410589101</v>
      </c>
      <c r="H21" s="381"/>
      <c r="I21" s="284"/>
    </row>
    <row r="22" spans="1:12" x14ac:dyDescent="0.25">
      <c r="J22"/>
    </row>
    <row r="23" spans="1:12" ht="39.9" customHeight="1" x14ac:dyDescent="0.25">
      <c r="B23" s="662" t="s">
        <v>197</v>
      </c>
      <c r="C23" s="662"/>
      <c r="D23" s="662"/>
      <c r="E23" s="662"/>
      <c r="F23" s="662"/>
      <c r="H23"/>
      <c r="I23"/>
      <c r="J23"/>
      <c r="K23"/>
    </row>
    <row r="24" spans="1:12" ht="8.1" customHeight="1" x14ac:dyDescent="0.25">
      <c r="B24" s="3"/>
      <c r="C24" s="3"/>
      <c r="D24" s="3"/>
      <c r="E24" s="3"/>
      <c r="F24" s="3"/>
      <c r="I24"/>
      <c r="J24"/>
    </row>
    <row r="25" spans="1:12" ht="14.1" customHeight="1" x14ac:dyDescent="0.25">
      <c r="A25" s="45"/>
      <c r="B25" s="664" t="s">
        <v>298</v>
      </c>
      <c r="C25" s="665"/>
      <c r="D25" s="670" t="s">
        <v>207</v>
      </c>
      <c r="E25" s="671"/>
      <c r="F25" s="672" t="s">
        <v>304</v>
      </c>
      <c r="H25"/>
      <c r="I25"/>
      <c r="J25"/>
      <c r="K25"/>
      <c r="L25"/>
    </row>
    <row r="26" spans="1:12" ht="12.75" customHeight="1" x14ac:dyDescent="0.25">
      <c r="B26" s="666"/>
      <c r="C26" s="667"/>
      <c r="D26" s="448">
        <v>2021</v>
      </c>
      <c r="E26" s="448">
        <v>2022</v>
      </c>
      <c r="F26" s="673"/>
      <c r="H26"/>
      <c r="I26"/>
      <c r="J26"/>
      <c r="K26"/>
      <c r="L26"/>
    </row>
    <row r="27" spans="1:12" ht="15" customHeight="1" x14ac:dyDescent="0.25">
      <c r="A27" s="39"/>
      <c r="B27" s="668"/>
      <c r="C27" s="669"/>
      <c r="D27" s="737" t="s">
        <v>486</v>
      </c>
      <c r="E27" s="677"/>
      <c r="F27" s="44" t="s">
        <v>350</v>
      </c>
      <c r="H27"/>
      <c r="I27"/>
      <c r="J27"/>
      <c r="K27"/>
      <c r="L27"/>
    </row>
    <row r="28" spans="1:12" ht="8.1" customHeight="1" x14ac:dyDescent="0.25">
      <c r="A28" s="45"/>
      <c r="B28" s="57"/>
      <c r="C28" s="55"/>
      <c r="D28" s="55"/>
      <c r="E28" s="55"/>
      <c r="F28" s="56"/>
      <c r="H28"/>
      <c r="I28"/>
      <c r="J28"/>
      <c r="K28"/>
      <c r="L28"/>
    </row>
    <row r="29" spans="1:12" ht="28.5" customHeight="1" x14ac:dyDescent="0.25">
      <c r="B29" s="137" t="s">
        <v>164</v>
      </c>
      <c r="C29" s="149" t="s">
        <v>354</v>
      </c>
      <c r="D29" s="324">
        <v>2604.4733999999999</v>
      </c>
      <c r="E29" s="320">
        <v>2761.2404000000001</v>
      </c>
      <c r="F29" s="122">
        <f>E29/D29*100</f>
        <v>106.01914383153232</v>
      </c>
      <c r="H29"/>
      <c r="I29"/>
      <c r="J29"/>
      <c r="K29"/>
      <c r="L29"/>
    </row>
    <row r="30" spans="1:12" ht="28.5" customHeight="1" x14ac:dyDescent="0.25">
      <c r="B30" s="138" t="s">
        <v>165</v>
      </c>
      <c r="C30" s="150" t="s">
        <v>355</v>
      </c>
      <c r="D30" s="325">
        <v>547.56200000000001</v>
      </c>
      <c r="E30" s="321">
        <v>587.93859999999995</v>
      </c>
      <c r="F30" s="121">
        <f>E30/D30*100</f>
        <v>107.37388642747305</v>
      </c>
      <c r="H30"/>
      <c r="I30"/>
      <c r="J30"/>
      <c r="K30"/>
      <c r="L30"/>
    </row>
    <row r="31" spans="1:12" ht="28.5" customHeight="1" x14ac:dyDescent="0.25">
      <c r="B31" s="138" t="s">
        <v>166</v>
      </c>
      <c r="C31" s="150" t="s">
        <v>356</v>
      </c>
      <c r="D31" s="325">
        <v>991.91240000000005</v>
      </c>
      <c r="E31" s="321">
        <v>1024.6688999999999</v>
      </c>
      <c r="F31" s="121">
        <f>E31/D31*100</f>
        <v>103.30235815178838</v>
      </c>
      <c r="H31"/>
      <c r="I31"/>
      <c r="J31"/>
      <c r="K31"/>
      <c r="L31"/>
    </row>
    <row r="32" spans="1:12" ht="28.5" customHeight="1" x14ac:dyDescent="0.25">
      <c r="B32" s="138" t="s">
        <v>167</v>
      </c>
      <c r="C32" s="151" t="s">
        <v>357</v>
      </c>
      <c r="D32" s="331">
        <v>9.2246000000000006</v>
      </c>
      <c r="E32" s="332">
        <v>8.5589999999999993</v>
      </c>
      <c r="F32" s="121">
        <f>E32/D32*100</f>
        <v>92.78451098150596</v>
      </c>
      <c r="H32"/>
      <c r="I32"/>
      <c r="J32"/>
      <c r="K32"/>
      <c r="L32"/>
    </row>
    <row r="33" spans="1:12" x14ac:dyDescent="0.25">
      <c r="D33" s="191"/>
      <c r="E33" s="191"/>
      <c r="H33"/>
      <c r="I33"/>
      <c r="J33"/>
      <c r="K33"/>
      <c r="L33"/>
    </row>
    <row r="34" spans="1:12" ht="39.9" customHeight="1" x14ac:dyDescent="0.25">
      <c r="B34" s="662" t="s">
        <v>196</v>
      </c>
      <c r="C34" s="662"/>
      <c r="D34" s="662"/>
      <c r="E34" s="662"/>
      <c r="F34" s="662"/>
      <c r="H34"/>
      <c r="I34"/>
      <c r="J34"/>
      <c r="K34"/>
      <c r="L34"/>
    </row>
    <row r="35" spans="1:12" ht="8.1" customHeight="1" x14ac:dyDescent="0.25">
      <c r="B35" s="3"/>
      <c r="C35" s="3"/>
      <c r="D35" s="3"/>
      <c r="E35" s="3"/>
      <c r="F35" s="3"/>
      <c r="I35"/>
      <c r="J35"/>
    </row>
    <row r="36" spans="1:12" ht="14.1" customHeight="1" x14ac:dyDescent="0.25">
      <c r="A36" s="45"/>
      <c r="B36" s="664" t="s">
        <v>298</v>
      </c>
      <c r="C36" s="665"/>
      <c r="D36" s="670" t="s">
        <v>211</v>
      </c>
      <c r="E36" s="671"/>
      <c r="F36" s="672" t="s">
        <v>304</v>
      </c>
      <c r="I36"/>
      <c r="J36"/>
    </row>
    <row r="37" spans="1:12" ht="13.8" x14ac:dyDescent="0.25">
      <c r="B37" s="666"/>
      <c r="C37" s="667"/>
      <c r="D37" s="448">
        <v>2021</v>
      </c>
      <c r="E37" s="448">
        <v>2022</v>
      </c>
      <c r="F37" s="673"/>
      <c r="I37"/>
      <c r="J37"/>
    </row>
    <row r="38" spans="1:12" ht="13.8" x14ac:dyDescent="0.25">
      <c r="A38" s="39"/>
      <c r="B38" s="668"/>
      <c r="C38" s="669"/>
      <c r="D38" s="737" t="s">
        <v>486</v>
      </c>
      <c r="E38" s="677"/>
      <c r="F38" s="44" t="s">
        <v>350</v>
      </c>
    </row>
    <row r="39" spans="1:12" ht="8.1" customHeight="1" x14ac:dyDescent="0.25">
      <c r="A39" s="45"/>
      <c r="B39" s="57"/>
      <c r="C39" s="55"/>
      <c r="D39" s="55"/>
      <c r="E39" s="55"/>
      <c r="F39" s="56"/>
    </row>
    <row r="40" spans="1:12" ht="28.5" customHeight="1" x14ac:dyDescent="0.25">
      <c r="B40" s="137" t="s">
        <v>164</v>
      </c>
      <c r="C40" s="149" t="s">
        <v>354</v>
      </c>
      <c r="D40" s="324">
        <v>5271.9373999999998</v>
      </c>
      <c r="E40" s="320">
        <v>5527.7748000000001</v>
      </c>
      <c r="F40" s="122">
        <f>E40/D40*100</f>
        <v>104.85281558919877</v>
      </c>
      <c r="H40"/>
      <c r="I40"/>
      <c r="J40"/>
    </row>
    <row r="41" spans="1:12" ht="28.5" customHeight="1" x14ac:dyDescent="0.25">
      <c r="B41" s="138" t="s">
        <v>165</v>
      </c>
      <c r="C41" s="150" t="s">
        <v>355</v>
      </c>
      <c r="D41" s="325">
        <v>1166.9928</v>
      </c>
      <c r="E41" s="321">
        <v>1233.0979</v>
      </c>
      <c r="F41" s="121">
        <f>E41/D41*100</f>
        <v>105.66456793906526</v>
      </c>
    </row>
    <row r="42" spans="1:12" ht="28.5" customHeight="1" x14ac:dyDescent="0.25">
      <c r="B42" s="138" t="s">
        <v>166</v>
      </c>
      <c r="C42" s="150" t="s">
        <v>356</v>
      </c>
      <c r="D42" s="325">
        <v>1982.0918999999999</v>
      </c>
      <c r="E42" s="321">
        <v>2027.8932</v>
      </c>
      <c r="F42" s="121">
        <f>E42/D42*100</f>
        <v>102.31075562137156</v>
      </c>
    </row>
    <row r="43" spans="1:12" ht="28.5" customHeight="1" x14ac:dyDescent="0.25">
      <c r="B43" s="138" t="s">
        <v>167</v>
      </c>
      <c r="C43" s="151" t="s">
        <v>357</v>
      </c>
      <c r="D43" s="331">
        <v>17.084900000000001</v>
      </c>
      <c r="E43" s="332">
        <v>13.3399</v>
      </c>
      <c r="F43" s="121">
        <f>E43/D43*100</f>
        <v>78.080058999467354</v>
      </c>
    </row>
  </sheetData>
  <mergeCells count="15">
    <mergeCell ref="B1:F1"/>
    <mergeCell ref="B3:C5"/>
    <mergeCell ref="D3:E3"/>
    <mergeCell ref="F3:F4"/>
    <mergeCell ref="D5:E5"/>
    <mergeCell ref="B36:C38"/>
    <mergeCell ref="D36:E36"/>
    <mergeCell ref="F36:F37"/>
    <mergeCell ref="D38:E38"/>
    <mergeCell ref="B23:F23"/>
    <mergeCell ref="F25:F26"/>
    <mergeCell ref="D27:E27"/>
    <mergeCell ref="B34:F34"/>
    <mergeCell ref="B25:C27"/>
    <mergeCell ref="D25:E2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&amp;C- 50 -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23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48.5546875" style="1" customWidth="1"/>
    <col min="3" max="3" width="2.6640625" style="1" customWidth="1"/>
    <col min="4" max="5" width="14.5546875" style="1" customWidth="1"/>
    <col min="6" max="6" width="11.88671875" style="1" customWidth="1"/>
    <col min="7" max="7" width="10.6640625" style="1" customWidth="1"/>
    <col min="8" max="16384" width="9.109375" style="1"/>
  </cols>
  <sheetData>
    <row r="1" spans="1:16" ht="99.75" customHeight="1" x14ac:dyDescent="0.25">
      <c r="A1"/>
      <c r="B1" s="725" t="s">
        <v>299</v>
      </c>
      <c r="C1" s="761"/>
      <c r="D1" s="761"/>
      <c r="E1" s="761"/>
      <c r="F1" s="761"/>
      <c r="G1" s="119"/>
      <c r="J1"/>
      <c r="K1"/>
      <c r="L1"/>
      <c r="M1"/>
      <c r="N1"/>
      <c r="O1"/>
      <c r="P1"/>
    </row>
    <row r="2" spans="1:16" ht="30" customHeight="1" x14ac:dyDescent="0.25">
      <c r="B2" s="683" t="s">
        <v>61</v>
      </c>
      <c r="C2" s="683"/>
      <c r="D2" s="683"/>
      <c r="E2" s="683"/>
      <c r="F2" s="683"/>
      <c r="H2" s="24"/>
      <c r="J2"/>
      <c r="K2"/>
      <c r="L2"/>
      <c r="M2"/>
      <c r="N2"/>
      <c r="O2"/>
      <c r="P2"/>
    </row>
    <row r="3" spans="1:16" ht="8.1" customHeight="1" x14ac:dyDescent="0.25">
      <c r="B3" s="3"/>
      <c r="C3" s="3"/>
      <c r="D3" s="3"/>
      <c r="E3" s="3"/>
      <c r="F3" s="3"/>
    </row>
    <row r="4" spans="1:16" ht="27.9" customHeight="1" x14ac:dyDescent="0.25">
      <c r="A4" s="41"/>
      <c r="B4" s="664" t="s">
        <v>298</v>
      </c>
      <c r="C4" s="665"/>
      <c r="D4" s="670" t="s">
        <v>206</v>
      </c>
      <c r="E4" s="671"/>
      <c r="F4" s="672" t="s">
        <v>304</v>
      </c>
    </row>
    <row r="5" spans="1:16" ht="12.75" customHeight="1" x14ac:dyDescent="0.25">
      <c r="A5" s="12"/>
      <c r="B5" s="666"/>
      <c r="C5" s="667"/>
      <c r="D5" s="448">
        <v>2021</v>
      </c>
      <c r="E5" s="448">
        <v>2022</v>
      </c>
      <c r="F5" s="673"/>
    </row>
    <row r="6" spans="1:16" ht="12.75" customHeight="1" x14ac:dyDescent="0.25">
      <c r="A6" s="42"/>
      <c r="B6" s="668"/>
      <c r="C6" s="669"/>
      <c r="D6" s="737" t="s">
        <v>486</v>
      </c>
      <c r="E6" s="677"/>
      <c r="F6" s="44" t="s">
        <v>350</v>
      </c>
      <c r="I6"/>
      <c r="J6"/>
      <c r="K6"/>
      <c r="L6"/>
    </row>
    <row r="7" spans="1:16" ht="8.1" customHeight="1" x14ac:dyDescent="0.25">
      <c r="A7" s="41"/>
      <c r="B7" s="57"/>
      <c r="C7" s="55"/>
      <c r="D7" s="64"/>
      <c r="E7" s="55"/>
      <c r="F7" s="56"/>
      <c r="I7"/>
      <c r="J7"/>
      <c r="K7"/>
      <c r="L7"/>
    </row>
    <row r="8" spans="1:16" s="35" customFormat="1" ht="39.9" customHeight="1" x14ac:dyDescent="0.25">
      <c r="A8" s="34"/>
      <c r="B8" s="143" t="s">
        <v>168</v>
      </c>
      <c r="C8" s="153" t="s">
        <v>354</v>
      </c>
      <c r="D8" s="333">
        <v>3835.2285999999999</v>
      </c>
      <c r="E8" s="333">
        <v>5865.6238000000003</v>
      </c>
      <c r="F8" s="147">
        <f t="shared" ref="F8:F22" si="0">E8/D8*100</f>
        <v>152.94065652305576</v>
      </c>
      <c r="I8"/>
      <c r="J8"/>
      <c r="K8"/>
      <c r="L8"/>
      <c r="M8"/>
    </row>
    <row r="9" spans="1:16" ht="39.9" customHeight="1" x14ac:dyDescent="0.25">
      <c r="B9" s="62" t="s">
        <v>169</v>
      </c>
      <c r="C9" s="152" t="s">
        <v>355</v>
      </c>
      <c r="D9" s="325">
        <v>1057.2425000000001</v>
      </c>
      <c r="E9" s="321">
        <v>1051.4680000000001</v>
      </c>
      <c r="F9" s="121">
        <f t="shared" si="0"/>
        <v>99.453814995140661</v>
      </c>
      <c r="I9"/>
      <c r="J9"/>
      <c r="K9"/>
      <c r="L9"/>
      <c r="M9"/>
    </row>
    <row r="10" spans="1:16" ht="39.9" customHeight="1" x14ac:dyDescent="0.25">
      <c r="B10" s="58" t="s">
        <v>170</v>
      </c>
      <c r="C10" s="152" t="s">
        <v>356</v>
      </c>
      <c r="D10" s="325">
        <v>1405.6573000000001</v>
      </c>
      <c r="E10" s="321">
        <v>1311.9882</v>
      </c>
      <c r="F10" s="121">
        <f t="shared" si="0"/>
        <v>93.336277626132627</v>
      </c>
      <c r="I10"/>
      <c r="J10"/>
      <c r="K10"/>
      <c r="L10"/>
      <c r="M10"/>
    </row>
    <row r="11" spans="1:16" s="35" customFormat="1" ht="39.9" customHeight="1" x14ac:dyDescent="0.25">
      <c r="A11" s="1"/>
      <c r="B11" s="58" t="s">
        <v>171</v>
      </c>
      <c r="C11" s="152" t="s">
        <v>357</v>
      </c>
      <c r="D11" s="325">
        <v>1175.325</v>
      </c>
      <c r="E11" s="321">
        <v>2755.9983999999999</v>
      </c>
      <c r="F11" s="121">
        <f t="shared" si="0"/>
        <v>234.48819688171355</v>
      </c>
      <c r="I11"/>
      <c r="J11"/>
      <c r="K11"/>
      <c r="L11"/>
    </row>
    <row r="12" spans="1:16" ht="39.9" customHeight="1" x14ac:dyDescent="0.25">
      <c r="A12" s="35"/>
      <c r="B12" s="143" t="s">
        <v>145</v>
      </c>
      <c r="C12" s="153" t="s">
        <v>358</v>
      </c>
      <c r="D12" s="333">
        <v>3407.1089000000002</v>
      </c>
      <c r="E12" s="333">
        <v>5698.9507000000003</v>
      </c>
      <c r="F12" s="147">
        <f t="shared" si="0"/>
        <v>167.26646747334669</v>
      </c>
      <c r="I12"/>
      <c r="J12"/>
      <c r="K12"/>
      <c r="L12"/>
    </row>
    <row r="13" spans="1:16" ht="39.9" customHeight="1" x14ac:dyDescent="0.25">
      <c r="B13" s="58" t="s">
        <v>172</v>
      </c>
      <c r="C13" s="152" t="s">
        <v>359</v>
      </c>
      <c r="D13" s="331">
        <v>1175.325</v>
      </c>
      <c r="E13" s="331">
        <v>2755.9983999999999</v>
      </c>
      <c r="F13" s="148">
        <f t="shared" si="0"/>
        <v>234.48819688171355</v>
      </c>
      <c r="I13"/>
      <c r="J13"/>
      <c r="K13"/>
      <c r="L13"/>
    </row>
    <row r="14" spans="1:16" s="35" customFormat="1" ht="39.9" customHeight="1" x14ac:dyDescent="0.25">
      <c r="A14" s="1"/>
      <c r="B14" s="58" t="s">
        <v>155</v>
      </c>
      <c r="C14" s="152" t="s">
        <v>360</v>
      </c>
      <c r="D14" s="331">
        <v>457.04770000000002</v>
      </c>
      <c r="E14" s="331">
        <v>596.03120000000001</v>
      </c>
      <c r="F14" s="148">
        <f t="shared" si="0"/>
        <v>130.4089704422536</v>
      </c>
      <c r="I14"/>
      <c r="J14"/>
      <c r="K14"/>
      <c r="L14"/>
    </row>
    <row r="15" spans="1:16" ht="39.9" customHeight="1" x14ac:dyDescent="0.25">
      <c r="B15" s="58" t="s">
        <v>173</v>
      </c>
      <c r="C15" s="152" t="s">
        <v>367</v>
      </c>
      <c r="D15" s="331">
        <v>1283.5558000000001</v>
      </c>
      <c r="E15" s="331">
        <v>1295.2570000000001</v>
      </c>
      <c r="F15" s="148">
        <f t="shared" si="0"/>
        <v>100.91162378760627</v>
      </c>
      <c r="H15" s="278"/>
      <c r="I15"/>
      <c r="J15"/>
      <c r="K15"/>
      <c r="L15"/>
    </row>
    <row r="16" spans="1:16" ht="39.9" customHeight="1" x14ac:dyDescent="0.25">
      <c r="A16" s="34"/>
      <c r="B16" s="137" t="s">
        <v>174</v>
      </c>
      <c r="C16" s="153" t="s">
        <v>368</v>
      </c>
      <c r="D16" s="333">
        <v>428.11959999999999</v>
      </c>
      <c r="E16" s="333">
        <v>166.67310000000001</v>
      </c>
      <c r="F16" s="147">
        <f t="shared" si="0"/>
        <v>38.931434113271152</v>
      </c>
      <c r="I16"/>
      <c r="J16"/>
      <c r="K16"/>
      <c r="L16"/>
    </row>
    <row r="17" spans="1:12" ht="39.9" customHeight="1" x14ac:dyDescent="0.25">
      <c r="A17" s="12"/>
      <c r="B17" s="63" t="s">
        <v>157</v>
      </c>
      <c r="C17" s="152" t="s">
        <v>391</v>
      </c>
      <c r="D17" s="331">
        <v>66.3874</v>
      </c>
      <c r="E17" s="331">
        <v>19.060300000000002</v>
      </c>
      <c r="F17" s="148">
        <f t="shared" si="0"/>
        <v>28.710719202740282</v>
      </c>
      <c r="I17"/>
      <c r="J17"/>
      <c r="K17"/>
      <c r="L17"/>
    </row>
    <row r="18" spans="1:12" ht="39.9" customHeight="1" x14ac:dyDescent="0.25">
      <c r="A18" s="12"/>
      <c r="B18" s="63" t="s">
        <v>649</v>
      </c>
      <c r="C18" s="152" t="s">
        <v>392</v>
      </c>
      <c r="D18" s="331">
        <v>31.961200000000002</v>
      </c>
      <c r="E18" s="331">
        <v>14.1839</v>
      </c>
      <c r="F18" s="148">
        <f t="shared" si="0"/>
        <v>44.378496426917636</v>
      </c>
    </row>
    <row r="19" spans="1:12" ht="39.9" customHeight="1" x14ac:dyDescent="0.25">
      <c r="A19" s="12"/>
      <c r="B19" s="63" t="s">
        <v>120</v>
      </c>
      <c r="C19" s="152" t="s">
        <v>393</v>
      </c>
      <c r="D19" s="331">
        <v>462.54579999999999</v>
      </c>
      <c r="E19" s="321">
        <v>171.54949999999999</v>
      </c>
      <c r="F19" s="148">
        <f t="shared" si="0"/>
        <v>37.08811105840762</v>
      </c>
    </row>
    <row r="20" spans="1:12" ht="39.9" customHeight="1" x14ac:dyDescent="0.25">
      <c r="A20" s="12"/>
      <c r="B20" s="63" t="s">
        <v>650</v>
      </c>
      <c r="C20" s="152" t="s">
        <v>408</v>
      </c>
      <c r="D20" s="331">
        <v>0.22559999999999999</v>
      </c>
      <c r="E20" s="331">
        <v>51.057499999999997</v>
      </c>
      <c r="F20" s="148">
        <f t="shared" si="0"/>
        <v>22631.870567375889</v>
      </c>
    </row>
    <row r="21" spans="1:12" ht="39.9" customHeight="1" x14ac:dyDescent="0.25">
      <c r="A21" s="12"/>
      <c r="B21" s="63" t="s">
        <v>651</v>
      </c>
      <c r="C21" s="152" t="s">
        <v>409</v>
      </c>
      <c r="D21" s="331">
        <v>3.5625</v>
      </c>
      <c r="E21" s="331">
        <v>4.3723000000000001</v>
      </c>
      <c r="F21" s="148">
        <f t="shared" si="0"/>
        <v>122.73122807017545</v>
      </c>
    </row>
    <row r="22" spans="1:12" s="35" customFormat="1" ht="39.9" customHeight="1" x14ac:dyDescent="0.25">
      <c r="A22" s="34"/>
      <c r="B22" s="143" t="s">
        <v>148</v>
      </c>
      <c r="C22" s="153" t="s">
        <v>410</v>
      </c>
      <c r="D22" s="333">
        <v>459.20890000000003</v>
      </c>
      <c r="E22" s="320">
        <v>218.2347</v>
      </c>
      <c r="F22" s="147">
        <f t="shared" si="0"/>
        <v>47.524057133910077</v>
      </c>
    </row>
    <row r="23" spans="1:12" x14ac:dyDescent="0.25">
      <c r="H23"/>
      <c r="I23"/>
      <c r="J23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&amp;C- 51 -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41"/>
  <sheetViews>
    <sheetView zoomScaleNormal="100" workbookViewId="0">
      <selection activeCell="K36" sqref="K36"/>
    </sheetView>
  </sheetViews>
  <sheetFormatPr defaultColWidth="9.109375" defaultRowHeight="12.6" x14ac:dyDescent="0.25"/>
  <cols>
    <col min="1" max="1" width="1.5546875" style="1" customWidth="1"/>
    <col min="2" max="2" width="57.6640625" style="1" customWidth="1"/>
    <col min="3" max="3" width="2.6640625" style="1" customWidth="1"/>
    <col min="4" max="5" width="14.554687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6" ht="30" customHeight="1" x14ac:dyDescent="0.25">
      <c r="B1" s="683" t="s">
        <v>60</v>
      </c>
      <c r="C1" s="683"/>
      <c r="D1" s="683"/>
      <c r="E1" s="683"/>
      <c r="F1" s="683"/>
      <c r="G1" s="119"/>
      <c r="H1" s="24"/>
      <c r="J1"/>
      <c r="K1"/>
      <c r="L1"/>
      <c r="M1"/>
      <c r="N1"/>
      <c r="O1"/>
      <c r="P1"/>
    </row>
    <row r="2" spans="1:16" ht="8.1" customHeight="1" x14ac:dyDescent="0.25">
      <c r="B2" s="3"/>
      <c r="C2" s="3"/>
      <c r="D2" s="3"/>
      <c r="E2" s="3"/>
      <c r="F2" s="3"/>
    </row>
    <row r="3" spans="1:16" ht="27.9" customHeight="1" x14ac:dyDescent="0.25">
      <c r="A3" s="41"/>
      <c r="B3" s="664" t="s">
        <v>298</v>
      </c>
      <c r="C3" s="665"/>
      <c r="D3" s="670" t="s">
        <v>209</v>
      </c>
      <c r="E3" s="671"/>
      <c r="F3" s="672" t="s">
        <v>304</v>
      </c>
    </row>
    <row r="4" spans="1:16" ht="12.75" customHeight="1" x14ac:dyDescent="0.25">
      <c r="A4" s="12"/>
      <c r="B4" s="666"/>
      <c r="C4" s="667"/>
      <c r="D4" s="448">
        <v>2021</v>
      </c>
      <c r="E4" s="448">
        <v>2022</v>
      </c>
      <c r="F4" s="673"/>
    </row>
    <row r="5" spans="1:16" ht="12.75" customHeight="1" x14ac:dyDescent="0.25">
      <c r="A5" s="42"/>
      <c r="B5" s="668"/>
      <c r="C5" s="669"/>
      <c r="D5" s="737" t="s">
        <v>486</v>
      </c>
      <c r="E5" s="677"/>
      <c r="F5" s="44" t="s">
        <v>350</v>
      </c>
      <c r="I5"/>
      <c r="J5"/>
      <c r="K5"/>
      <c r="L5"/>
    </row>
    <row r="6" spans="1:16" ht="8.1" customHeight="1" x14ac:dyDescent="0.25">
      <c r="A6" s="41"/>
      <c r="B6" s="57"/>
      <c r="C6" s="55"/>
      <c r="D6" s="64"/>
      <c r="E6" s="55"/>
      <c r="F6" s="56"/>
      <c r="I6"/>
      <c r="J6"/>
      <c r="K6"/>
      <c r="L6"/>
    </row>
    <row r="7" spans="1:16" s="35" customFormat="1" ht="25.5" customHeight="1" x14ac:dyDescent="0.25">
      <c r="A7" s="34"/>
      <c r="B7" s="143" t="s">
        <v>168</v>
      </c>
      <c r="C7" s="153" t="s">
        <v>354</v>
      </c>
      <c r="D7" s="333">
        <v>7341.8797000000004</v>
      </c>
      <c r="E7" s="333">
        <v>11445.224399999999</v>
      </c>
      <c r="F7" s="147">
        <f t="shared" ref="F7:F18" si="0">E7/D7*100</f>
        <v>155.88956599220768</v>
      </c>
      <c r="I7"/>
      <c r="J7"/>
      <c r="K7"/>
      <c r="L7"/>
      <c r="M7"/>
    </row>
    <row r="8" spans="1:16" ht="25.5" customHeight="1" x14ac:dyDescent="0.25">
      <c r="B8" s="62" t="s">
        <v>169</v>
      </c>
      <c r="C8" s="152" t="s">
        <v>355</v>
      </c>
      <c r="D8" s="325">
        <v>2121.5650999999998</v>
      </c>
      <c r="E8" s="321">
        <v>2130.9423999999999</v>
      </c>
      <c r="F8" s="121">
        <f>E8/D8*100</f>
        <v>100.4419991637306</v>
      </c>
      <c r="I8"/>
      <c r="J8"/>
      <c r="K8"/>
      <c r="L8"/>
      <c r="M8"/>
    </row>
    <row r="9" spans="1:16" ht="25.5" customHeight="1" x14ac:dyDescent="0.25">
      <c r="B9" s="58" t="s">
        <v>170</v>
      </c>
      <c r="C9" s="152" t="s">
        <v>356</v>
      </c>
      <c r="D9" s="325">
        <v>2591.4263999999998</v>
      </c>
      <c r="E9" s="321">
        <v>2630.2595999999999</v>
      </c>
      <c r="F9" s="121">
        <f>E9/D9*100</f>
        <v>101.49852606271203</v>
      </c>
      <c r="I9"/>
      <c r="J9"/>
      <c r="K9"/>
      <c r="L9"/>
      <c r="M9"/>
    </row>
    <row r="10" spans="1:16" s="35" customFormat="1" ht="25.5" customHeight="1" x14ac:dyDescent="0.25">
      <c r="A10" s="1"/>
      <c r="B10" s="58" t="s">
        <v>171</v>
      </c>
      <c r="C10" s="152" t="s">
        <v>357</v>
      </c>
      <c r="D10" s="325">
        <v>2241.7851000000001</v>
      </c>
      <c r="E10" s="321">
        <v>5138.7768999999998</v>
      </c>
      <c r="F10" s="121">
        <f>E10/D10*100</f>
        <v>229.22700753073966</v>
      </c>
      <c r="I10"/>
      <c r="J10"/>
      <c r="K10"/>
      <c r="L10"/>
    </row>
    <row r="11" spans="1:16" ht="25.5" customHeight="1" x14ac:dyDescent="0.25">
      <c r="A11" s="35"/>
      <c r="B11" s="143" t="s">
        <v>145</v>
      </c>
      <c r="C11" s="153" t="s">
        <v>358</v>
      </c>
      <c r="D11" s="333">
        <v>6727.8720999999996</v>
      </c>
      <c r="E11" s="333">
        <v>10708.5263</v>
      </c>
      <c r="F11" s="147">
        <f t="shared" si="0"/>
        <v>159.16661525120253</v>
      </c>
      <c r="I11"/>
      <c r="J11"/>
      <c r="K11"/>
      <c r="L11"/>
    </row>
    <row r="12" spans="1:16" ht="25.5" customHeight="1" x14ac:dyDescent="0.25">
      <c r="B12" s="58" t="s">
        <v>172</v>
      </c>
      <c r="C12" s="152" t="s">
        <v>359</v>
      </c>
      <c r="D12" s="331">
        <v>2241.7851000000001</v>
      </c>
      <c r="E12" s="331">
        <v>5138.7768999999998</v>
      </c>
      <c r="F12" s="148">
        <f>E12/D12*100</f>
        <v>229.22700753073966</v>
      </c>
      <c r="I12"/>
      <c r="J12"/>
      <c r="K12"/>
      <c r="L12"/>
    </row>
    <row r="13" spans="1:16" s="35" customFormat="1" ht="25.5" customHeight="1" x14ac:dyDescent="0.25">
      <c r="A13" s="1"/>
      <c r="B13" s="58" t="s">
        <v>155</v>
      </c>
      <c r="C13" s="152" t="s">
        <v>360</v>
      </c>
      <c r="D13" s="331">
        <v>854.53620000000001</v>
      </c>
      <c r="E13" s="331">
        <v>1082.3987999999999</v>
      </c>
      <c r="F13" s="148">
        <f>E13/D13*100</f>
        <v>126.66506111736399</v>
      </c>
      <c r="I13"/>
      <c r="J13"/>
      <c r="K13"/>
      <c r="L13"/>
    </row>
    <row r="14" spans="1:16" ht="25.5" customHeight="1" x14ac:dyDescent="0.25">
      <c r="B14" s="58" t="s">
        <v>173</v>
      </c>
      <c r="C14" s="152" t="s">
        <v>367</v>
      </c>
      <c r="D14" s="331">
        <v>2591.92</v>
      </c>
      <c r="E14" s="331">
        <v>2630.8526000000002</v>
      </c>
      <c r="F14" s="148">
        <f>E14/D14*100</f>
        <v>101.50207568134819</v>
      </c>
      <c r="I14"/>
      <c r="J14"/>
      <c r="K14"/>
      <c r="L14"/>
    </row>
    <row r="15" spans="1:16" ht="25.5" customHeight="1" x14ac:dyDescent="0.25">
      <c r="A15" s="34"/>
      <c r="B15" s="137" t="s">
        <v>174</v>
      </c>
      <c r="C15" s="153" t="s">
        <v>368</v>
      </c>
      <c r="D15" s="333">
        <v>614.00750000000005</v>
      </c>
      <c r="E15" s="333">
        <v>736.69809999999995</v>
      </c>
      <c r="F15" s="147">
        <f t="shared" si="0"/>
        <v>119.98193833137216</v>
      </c>
      <c r="I15"/>
      <c r="J15"/>
      <c r="K15"/>
      <c r="L15"/>
    </row>
    <row r="16" spans="1:16" ht="25.5" customHeight="1" x14ac:dyDescent="0.25">
      <c r="A16" s="12"/>
      <c r="B16" s="63" t="s">
        <v>157</v>
      </c>
      <c r="C16" s="152" t="s">
        <v>391</v>
      </c>
      <c r="D16" s="331">
        <v>91.483500000000006</v>
      </c>
      <c r="E16" s="331">
        <v>44.251199999999997</v>
      </c>
      <c r="F16" s="148">
        <f t="shared" si="0"/>
        <v>48.370689796520679</v>
      </c>
      <c r="I16"/>
      <c r="J16"/>
      <c r="K16"/>
      <c r="L16"/>
    </row>
    <row r="17" spans="1:10" ht="25.5" customHeight="1" x14ac:dyDescent="0.25">
      <c r="A17" s="12"/>
      <c r="B17" s="63" t="s">
        <v>649</v>
      </c>
      <c r="C17" s="152" t="s">
        <v>392</v>
      </c>
      <c r="D17" s="331">
        <v>39.584499999999998</v>
      </c>
      <c r="E17" s="331">
        <v>22.1739</v>
      </c>
      <c r="F17" s="148">
        <f t="shared" si="0"/>
        <v>56.016622667963468</v>
      </c>
    </row>
    <row r="18" spans="1:10" ht="25.5" customHeight="1" x14ac:dyDescent="0.25">
      <c r="A18" s="12"/>
      <c r="B18" s="63" t="s">
        <v>120</v>
      </c>
      <c r="C18" s="152" t="s">
        <v>393</v>
      </c>
      <c r="D18" s="331">
        <v>665.90650000000005</v>
      </c>
      <c r="E18" s="321">
        <v>758.77539999999999</v>
      </c>
      <c r="F18" s="148">
        <f t="shared" si="0"/>
        <v>113.94623719696382</v>
      </c>
    </row>
    <row r="19" spans="1:10" ht="25.5" customHeight="1" x14ac:dyDescent="0.25">
      <c r="A19" s="12"/>
      <c r="B19" s="63" t="s">
        <v>650</v>
      </c>
      <c r="C19" s="152" t="s">
        <v>408</v>
      </c>
      <c r="D19" s="331">
        <v>2.5745</v>
      </c>
      <c r="E19" s="331">
        <v>60.116999999999997</v>
      </c>
      <c r="F19" s="148">
        <f>E19/D19*100</f>
        <v>2335.0941930471936</v>
      </c>
    </row>
    <row r="20" spans="1:10" ht="25.5" customHeight="1" x14ac:dyDescent="0.25">
      <c r="A20" s="12"/>
      <c r="B20" s="63" t="s">
        <v>651</v>
      </c>
      <c r="C20" s="152" t="s">
        <v>409</v>
      </c>
      <c r="D20" s="331">
        <v>6.3087999999999997</v>
      </c>
      <c r="E20" s="331">
        <v>7.1734</v>
      </c>
      <c r="F20" s="148">
        <f>E20/D20*100</f>
        <v>113.70466649759068</v>
      </c>
    </row>
    <row r="21" spans="1:10" s="35" customFormat="1" ht="25.5" customHeight="1" x14ac:dyDescent="0.25">
      <c r="A21" s="34"/>
      <c r="B21" s="143" t="s">
        <v>148</v>
      </c>
      <c r="C21" s="153" t="s">
        <v>410</v>
      </c>
      <c r="D21" s="333">
        <v>662.17219999999998</v>
      </c>
      <c r="E21" s="320">
        <v>811.71900000000005</v>
      </c>
      <c r="F21" s="147">
        <f>E21/D21*100</f>
        <v>122.58427641631589</v>
      </c>
    </row>
    <row r="22" spans="1:10" ht="12.75" customHeight="1" x14ac:dyDescent="0.25">
      <c r="B22" s="54"/>
      <c r="C22" s="54"/>
      <c r="D22" s="54"/>
      <c r="E22" s="54"/>
      <c r="F22" s="54"/>
    </row>
    <row r="23" spans="1:10" ht="39.9" customHeight="1" x14ac:dyDescent="0.25">
      <c r="B23" s="662" t="s">
        <v>59</v>
      </c>
      <c r="C23" s="762"/>
      <c r="D23" s="762"/>
      <c r="E23" s="762"/>
      <c r="F23" s="762"/>
      <c r="H23" s="24"/>
    </row>
    <row r="24" spans="1:10" ht="8.1" customHeight="1" x14ac:dyDescent="0.25">
      <c r="B24" s="3"/>
      <c r="C24" s="3"/>
      <c r="D24" s="3"/>
      <c r="E24" s="3"/>
      <c r="F24" s="3"/>
    </row>
    <row r="25" spans="1:10" ht="27.9" customHeight="1" x14ac:dyDescent="0.25">
      <c r="A25" s="45"/>
      <c r="B25" s="664" t="s">
        <v>298</v>
      </c>
      <c r="C25" s="665"/>
      <c r="D25" s="670" t="s">
        <v>206</v>
      </c>
      <c r="E25" s="671"/>
      <c r="F25" s="672" t="s">
        <v>304</v>
      </c>
    </row>
    <row r="26" spans="1:10" ht="14.1" customHeight="1" x14ac:dyDescent="0.25">
      <c r="B26" s="666"/>
      <c r="C26" s="667"/>
      <c r="D26" s="448">
        <v>2021</v>
      </c>
      <c r="E26" s="448">
        <v>2022</v>
      </c>
      <c r="F26" s="673"/>
    </row>
    <row r="27" spans="1:10" ht="12.75" customHeight="1" x14ac:dyDescent="0.25">
      <c r="A27" s="39"/>
      <c r="B27" s="668"/>
      <c r="C27" s="669"/>
      <c r="D27" s="737" t="s">
        <v>486</v>
      </c>
      <c r="E27" s="677"/>
      <c r="F27" s="44" t="s">
        <v>350</v>
      </c>
      <c r="H27"/>
      <c r="I27"/>
      <c r="J27"/>
    </row>
    <row r="28" spans="1:10" ht="8.1" customHeight="1" x14ac:dyDescent="0.25">
      <c r="A28" s="45"/>
      <c r="B28" s="57"/>
      <c r="C28" s="55"/>
      <c r="D28" s="64"/>
      <c r="E28" s="55"/>
      <c r="F28" s="56"/>
      <c r="H28"/>
      <c r="I28"/>
      <c r="J28"/>
    </row>
    <row r="29" spans="1:10" ht="25.5" customHeight="1" x14ac:dyDescent="0.25">
      <c r="B29" s="137" t="s">
        <v>164</v>
      </c>
      <c r="C29" s="154" t="s">
        <v>354</v>
      </c>
      <c r="D29" s="324">
        <v>457.04770000000002</v>
      </c>
      <c r="E29" s="320">
        <v>596.03120000000001</v>
      </c>
      <c r="F29" s="122">
        <f>E29/D29*100</f>
        <v>130.4089704422536</v>
      </c>
      <c r="H29"/>
      <c r="I29"/>
      <c r="J29"/>
    </row>
    <row r="30" spans="1:10" ht="25.5" customHeight="1" x14ac:dyDescent="0.25">
      <c r="B30" s="138" t="s">
        <v>175</v>
      </c>
      <c r="C30" s="155" t="s">
        <v>355</v>
      </c>
      <c r="D30" s="325">
        <v>133.8826</v>
      </c>
      <c r="E30" s="321">
        <v>142.50139999999999</v>
      </c>
      <c r="F30" s="121">
        <f>E30/D30*100</f>
        <v>106.4375803875933</v>
      </c>
      <c r="H30"/>
      <c r="I30"/>
      <c r="J30"/>
    </row>
    <row r="31" spans="1:10" ht="25.5" customHeight="1" x14ac:dyDescent="0.25">
      <c r="B31" s="138" t="s">
        <v>176</v>
      </c>
      <c r="C31" s="152" t="s">
        <v>356</v>
      </c>
      <c r="D31" s="321">
        <v>1.7114</v>
      </c>
      <c r="E31" s="334">
        <v>1.0598000000000001</v>
      </c>
      <c r="F31" s="121">
        <f>E31/D31*100</f>
        <v>61.925908612831606</v>
      </c>
      <c r="H31"/>
      <c r="I31"/>
      <c r="J31"/>
    </row>
    <row r="32" spans="1:10" x14ac:dyDescent="0.25">
      <c r="H32"/>
      <c r="I32"/>
      <c r="J32"/>
    </row>
    <row r="33" spans="1:10" ht="39.9" customHeight="1" x14ac:dyDescent="0.25">
      <c r="B33" s="662" t="s">
        <v>58</v>
      </c>
      <c r="C33" s="762"/>
      <c r="D33" s="762"/>
      <c r="E33" s="762"/>
      <c r="F33" s="762"/>
      <c r="H33"/>
      <c r="I33"/>
      <c r="J33"/>
    </row>
    <row r="34" spans="1:10" ht="8.1" customHeight="1" x14ac:dyDescent="0.25">
      <c r="B34" s="3"/>
      <c r="C34" s="3"/>
      <c r="D34" s="3"/>
      <c r="E34" s="3"/>
      <c r="F34" s="3"/>
    </row>
    <row r="35" spans="1:10" ht="27.9" customHeight="1" x14ac:dyDescent="0.25">
      <c r="A35" s="45"/>
      <c r="B35" s="664" t="s">
        <v>298</v>
      </c>
      <c r="C35" s="665"/>
      <c r="D35" s="670" t="s">
        <v>209</v>
      </c>
      <c r="E35" s="671"/>
      <c r="F35" s="672" t="s">
        <v>304</v>
      </c>
    </row>
    <row r="36" spans="1:10" ht="12.75" customHeight="1" x14ac:dyDescent="0.25">
      <c r="B36" s="666"/>
      <c r="C36" s="667"/>
      <c r="D36" s="448">
        <v>2021</v>
      </c>
      <c r="E36" s="448">
        <v>2022</v>
      </c>
      <c r="F36" s="673"/>
    </row>
    <row r="37" spans="1:10" ht="13.8" x14ac:dyDescent="0.25">
      <c r="A37" s="39"/>
      <c r="B37" s="668"/>
      <c r="C37" s="669"/>
      <c r="D37" s="737" t="s">
        <v>486</v>
      </c>
      <c r="E37" s="677"/>
      <c r="F37" s="44" t="s">
        <v>350</v>
      </c>
    </row>
    <row r="38" spans="1:10" ht="8.1" customHeight="1" x14ac:dyDescent="0.25">
      <c r="A38" s="45"/>
      <c r="B38" s="57"/>
      <c r="C38" s="55"/>
      <c r="D38" s="64"/>
      <c r="E38" s="55"/>
      <c r="F38" s="56"/>
    </row>
    <row r="39" spans="1:10" ht="25.5" customHeight="1" x14ac:dyDescent="0.25">
      <c r="B39" s="137" t="s">
        <v>164</v>
      </c>
      <c r="C39" s="154" t="s">
        <v>354</v>
      </c>
      <c r="D39" s="324">
        <v>854.53620000000001</v>
      </c>
      <c r="E39" s="320">
        <v>1082.3987999999999</v>
      </c>
      <c r="F39" s="122">
        <f>E39/D39*100</f>
        <v>126.66506111736399</v>
      </c>
    </row>
    <row r="40" spans="1:10" ht="25.5" customHeight="1" x14ac:dyDescent="0.25">
      <c r="B40" s="138" t="s">
        <v>175</v>
      </c>
      <c r="C40" s="155" t="s">
        <v>355</v>
      </c>
      <c r="D40" s="325">
        <v>268.20229999999998</v>
      </c>
      <c r="E40" s="321">
        <v>286.1284</v>
      </c>
      <c r="F40" s="121">
        <f>E40/D40*100</f>
        <v>106.68379801366356</v>
      </c>
    </row>
    <row r="41" spans="1:10" ht="25.5" customHeight="1" x14ac:dyDescent="0.25">
      <c r="B41" s="138" t="s">
        <v>176</v>
      </c>
      <c r="C41" s="152" t="s">
        <v>356</v>
      </c>
      <c r="D41" s="321">
        <v>2.0186999999999999</v>
      </c>
      <c r="E41" s="334">
        <v>28.9971</v>
      </c>
      <c r="F41" s="121">
        <f>E41/D41*100</f>
        <v>1436.4244315648684</v>
      </c>
    </row>
  </sheetData>
  <mergeCells count="15">
    <mergeCell ref="B1:F1"/>
    <mergeCell ref="B3:C5"/>
    <mergeCell ref="D3:E3"/>
    <mergeCell ref="F3:F4"/>
    <mergeCell ref="D5:E5"/>
    <mergeCell ref="B35:C37"/>
    <mergeCell ref="D35:E35"/>
    <mergeCell ref="F35:F36"/>
    <mergeCell ref="D37:E37"/>
    <mergeCell ref="B33:F33"/>
    <mergeCell ref="B23:F23"/>
    <mergeCell ref="B25:C27"/>
    <mergeCell ref="D25:E25"/>
    <mergeCell ref="F25:F26"/>
    <mergeCell ref="D27:E27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8" orientation="portrait" r:id="rId1"/>
  <headerFooter alignWithMargins="0">
    <oddFooter>&amp;C- 52 -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33"/>
  <sheetViews>
    <sheetView topLeftCell="A8" zoomScale="90" zoomScaleNormal="75" workbookViewId="0">
      <selection activeCell="D15" sqref="D15:G16"/>
    </sheetView>
  </sheetViews>
  <sheetFormatPr defaultColWidth="9.109375" defaultRowHeight="12.6" x14ac:dyDescent="0.25"/>
  <cols>
    <col min="1" max="1" width="1.5546875" style="80" customWidth="1"/>
    <col min="2" max="2" width="40.6640625" style="80" customWidth="1"/>
    <col min="3" max="3" width="3" style="80" customWidth="1"/>
    <col min="4" max="4" width="10.109375" style="80" bestFit="1" customWidth="1"/>
    <col min="5" max="5" width="8.6640625" style="80" bestFit="1" customWidth="1"/>
    <col min="6" max="6" width="10.109375" style="80" bestFit="1" customWidth="1"/>
    <col min="7" max="7" width="10.44140625" style="80" customWidth="1"/>
    <col min="8" max="8" width="9.6640625" style="80" bestFit="1" customWidth="1"/>
    <col min="9" max="9" width="0.88671875" style="80" customWidth="1"/>
    <col min="10" max="10" width="37.6640625" style="80" bestFit="1" customWidth="1"/>
    <col min="11" max="11" width="9.5546875" style="80" bestFit="1" customWidth="1"/>
    <col min="12" max="12" width="9.44140625" style="80" bestFit="1" customWidth="1"/>
    <col min="13" max="16384" width="9.109375" style="80"/>
  </cols>
  <sheetData>
    <row r="1" spans="1:13" ht="120" customHeight="1" x14ac:dyDescent="0.25">
      <c r="B1" s="763" t="s">
        <v>494</v>
      </c>
      <c r="C1" s="764"/>
      <c r="D1" s="764"/>
      <c r="E1" s="764"/>
      <c r="F1" s="764"/>
      <c r="G1" s="764"/>
      <c r="H1" s="764"/>
      <c r="I1" s="764"/>
      <c r="J1" s="764"/>
      <c r="K1" s="119"/>
    </row>
    <row r="2" spans="1:13" s="78" customFormat="1" ht="30" customHeight="1" x14ac:dyDescent="0.25">
      <c r="A2" s="54"/>
      <c r="B2" s="749" t="s">
        <v>50</v>
      </c>
      <c r="C2" s="749"/>
      <c r="D2" s="749"/>
      <c r="E2" s="749"/>
      <c r="F2" s="749"/>
      <c r="G2" s="749"/>
      <c r="H2" s="749"/>
      <c r="I2" s="749"/>
      <c r="J2" s="749"/>
      <c r="L2"/>
      <c r="M2" s="26"/>
    </row>
    <row r="3" spans="1:13" s="78" customFormat="1" ht="8.1" customHeight="1" x14ac:dyDescent="0.25">
      <c r="B3" s="96"/>
      <c r="C3" s="97"/>
      <c r="D3" s="97"/>
      <c r="E3" s="98"/>
      <c r="F3" s="98"/>
      <c r="G3" s="98"/>
      <c r="H3" s="98"/>
      <c r="I3" s="98"/>
      <c r="J3" s="98"/>
      <c r="K3"/>
      <c r="L3"/>
      <c r="M3"/>
    </row>
    <row r="4" spans="1:13" s="2" customFormat="1" ht="35.25" customHeight="1" x14ac:dyDescent="0.25">
      <c r="A4" s="45"/>
      <c r="B4" s="751" t="s">
        <v>454</v>
      </c>
      <c r="C4" s="765"/>
      <c r="D4" s="777" t="s">
        <v>206</v>
      </c>
      <c r="E4" s="778"/>
      <c r="F4" s="778"/>
      <c r="G4" s="779"/>
      <c r="H4" s="766" t="s">
        <v>45</v>
      </c>
      <c r="I4" s="769" t="s">
        <v>453</v>
      </c>
      <c r="J4" s="770"/>
      <c r="K4"/>
      <c r="L4"/>
      <c r="M4"/>
    </row>
    <row r="5" spans="1:13" s="2" customFormat="1" ht="12.75" customHeight="1" x14ac:dyDescent="0.25">
      <c r="A5" s="1"/>
      <c r="B5" s="753"/>
      <c r="C5" s="753"/>
      <c r="D5" s="775">
        <v>2021</v>
      </c>
      <c r="E5" s="776"/>
      <c r="F5" s="775">
        <v>2022</v>
      </c>
      <c r="G5" s="776"/>
      <c r="H5" s="767"/>
      <c r="I5" s="771"/>
      <c r="J5" s="772"/>
      <c r="K5"/>
      <c r="L5"/>
      <c r="M5"/>
    </row>
    <row r="6" spans="1:13" s="2" customFormat="1" ht="31.5" customHeight="1" x14ac:dyDescent="0.25">
      <c r="A6" s="1"/>
      <c r="B6" s="753"/>
      <c r="C6" s="753"/>
      <c r="D6" s="99" t="s">
        <v>507</v>
      </c>
      <c r="E6" s="218" t="s">
        <v>46</v>
      </c>
      <c r="F6" s="99" t="s">
        <v>507</v>
      </c>
      <c r="G6" s="99" t="s">
        <v>46</v>
      </c>
      <c r="H6" s="768"/>
      <c r="I6" s="771"/>
      <c r="J6" s="772"/>
      <c r="K6"/>
      <c r="L6"/>
      <c r="M6"/>
    </row>
    <row r="7" spans="1:13" s="2" customFormat="1" ht="17.25" customHeight="1" x14ac:dyDescent="0.25">
      <c r="A7" s="39"/>
      <c r="B7" s="755"/>
      <c r="C7" s="755"/>
      <c r="D7" s="217" t="s">
        <v>349</v>
      </c>
      <c r="E7" s="219" t="s">
        <v>371</v>
      </c>
      <c r="F7" s="220" t="s">
        <v>349</v>
      </c>
      <c r="G7" s="217" t="s">
        <v>371</v>
      </c>
      <c r="H7" s="184" t="s">
        <v>350</v>
      </c>
      <c r="I7" s="773"/>
      <c r="J7" s="774"/>
      <c r="K7"/>
      <c r="L7"/>
      <c r="M7"/>
    </row>
    <row r="8" spans="1:13" s="35" customFormat="1" ht="53.25" customHeight="1" x14ac:dyDescent="0.25">
      <c r="A8" s="185"/>
      <c r="B8" s="533" t="s">
        <v>177</v>
      </c>
      <c r="C8" s="186" t="s">
        <v>354</v>
      </c>
      <c r="D8" s="335">
        <v>29678.312000000002</v>
      </c>
      <c r="E8" s="336">
        <v>269.443508108</v>
      </c>
      <c r="F8" s="337">
        <v>29396.834999999999</v>
      </c>
      <c r="G8" s="338">
        <v>498.55651467199999</v>
      </c>
      <c r="H8" s="289">
        <f>G8/E8*100</f>
        <v>185.03192679341362</v>
      </c>
      <c r="I8" s="156">
        <v>109.24673793022308</v>
      </c>
      <c r="J8" s="534" t="s">
        <v>178</v>
      </c>
      <c r="L8"/>
    </row>
    <row r="9" spans="1:13" s="54" customFormat="1" ht="30" customHeight="1" x14ac:dyDescent="0.25">
      <c r="A9" s="1"/>
      <c r="B9" s="535" t="s">
        <v>593</v>
      </c>
      <c r="C9" s="157" t="s">
        <v>355</v>
      </c>
      <c r="D9" s="306">
        <v>24905.528999999999</v>
      </c>
      <c r="E9" s="339">
        <v>266.50639703299998</v>
      </c>
      <c r="F9" s="340">
        <v>25400.17</v>
      </c>
      <c r="G9" s="341">
        <v>471.45449813900001</v>
      </c>
      <c r="H9" s="297">
        <f>G9/E9*100</f>
        <v>176.90175672617062</v>
      </c>
      <c r="I9" s="158">
        <v>105.94631386274011</v>
      </c>
      <c r="J9" s="536" t="s">
        <v>179</v>
      </c>
      <c r="K9"/>
      <c r="L9"/>
      <c r="M9"/>
    </row>
    <row r="10" spans="1:13" s="54" customFormat="1" ht="30" customHeight="1" x14ac:dyDescent="0.25">
      <c r="A10" s="1"/>
      <c r="B10" s="537" t="s">
        <v>396</v>
      </c>
      <c r="C10" s="157" t="s">
        <v>356</v>
      </c>
      <c r="D10" s="306">
        <v>1778.126</v>
      </c>
      <c r="E10" s="339">
        <v>349.47298447899999</v>
      </c>
      <c r="F10" s="340">
        <v>1193.4069999999999</v>
      </c>
      <c r="G10" s="341">
        <v>317.12223910199998</v>
      </c>
      <c r="H10" s="297">
        <f t="shared" ref="H10:H33" si="0">G10/E10*100</f>
        <v>90.742991071189948</v>
      </c>
      <c r="I10" s="158">
        <v>104.82200303971953</v>
      </c>
      <c r="J10" s="538" t="s">
        <v>397</v>
      </c>
      <c r="K10"/>
      <c r="L10"/>
      <c r="M10"/>
    </row>
    <row r="11" spans="1:13" s="54" customFormat="1" ht="30" customHeight="1" x14ac:dyDescent="0.25">
      <c r="A11" s="1"/>
      <c r="B11" s="537" t="s">
        <v>275</v>
      </c>
      <c r="C11" s="157" t="s">
        <v>357</v>
      </c>
      <c r="D11" s="306">
        <v>20370.509999999998</v>
      </c>
      <c r="E11" s="339">
        <v>249.567026059</v>
      </c>
      <c r="F11" s="340">
        <v>21995.219000000001</v>
      </c>
      <c r="G11" s="341">
        <v>467.88375692</v>
      </c>
      <c r="H11" s="297">
        <f t="shared" si="0"/>
        <v>187.4781954605605</v>
      </c>
      <c r="I11" s="158">
        <v>101.1840783667959</v>
      </c>
      <c r="J11" s="538" t="s">
        <v>558</v>
      </c>
      <c r="K11"/>
      <c r="L11"/>
      <c r="M11"/>
    </row>
    <row r="12" spans="1:13" s="54" customFormat="1" ht="30" customHeight="1" x14ac:dyDescent="0.25">
      <c r="A12" s="1"/>
      <c r="B12" s="539" t="s">
        <v>276</v>
      </c>
      <c r="C12" s="157" t="s">
        <v>358</v>
      </c>
      <c r="D12" s="306">
        <v>585.49199999999996</v>
      </c>
      <c r="E12" s="339">
        <v>373.81723405299999</v>
      </c>
      <c r="F12" s="340">
        <v>1620.962</v>
      </c>
      <c r="G12" s="341">
        <v>849.382033632</v>
      </c>
      <c r="H12" s="297">
        <f t="shared" si="0"/>
        <v>227.21853254940467</v>
      </c>
      <c r="I12" s="158">
        <v>165.81843031500438</v>
      </c>
      <c r="J12" s="538" t="s">
        <v>556</v>
      </c>
      <c r="K12"/>
      <c r="L12"/>
      <c r="M12" s="8"/>
    </row>
    <row r="13" spans="1:13" s="54" customFormat="1" ht="30" customHeight="1" x14ac:dyDescent="0.25">
      <c r="A13" s="1"/>
      <c r="B13" s="539" t="s">
        <v>277</v>
      </c>
      <c r="C13" s="157" t="s">
        <v>359</v>
      </c>
      <c r="D13" s="306">
        <v>19785.017</v>
      </c>
      <c r="E13" s="339">
        <v>245.89013494400001</v>
      </c>
      <c r="F13" s="340">
        <v>20374.25</v>
      </c>
      <c r="G13" s="341">
        <v>437.532159466</v>
      </c>
      <c r="H13" s="297">
        <f t="shared" si="0"/>
        <v>177.93806960399013</v>
      </c>
      <c r="I13" s="158">
        <v>95.417519862600642</v>
      </c>
      <c r="J13" s="538" t="s">
        <v>557</v>
      </c>
      <c r="K13"/>
      <c r="L13"/>
      <c r="M13" s="8"/>
    </row>
    <row r="14" spans="1:13" s="54" customFormat="1" ht="30" customHeight="1" x14ac:dyDescent="0.25">
      <c r="A14" s="1"/>
      <c r="B14" s="537" t="s">
        <v>52</v>
      </c>
      <c r="C14" s="157" t="s">
        <v>360</v>
      </c>
      <c r="D14" s="306">
        <v>2232.4009999999998</v>
      </c>
      <c r="E14" s="339">
        <v>354.86599405800001</v>
      </c>
      <c r="F14" s="340">
        <v>1683.3579999999999</v>
      </c>
      <c r="G14" s="341">
        <v>639.41068982399997</v>
      </c>
      <c r="H14" s="297">
        <f t="shared" si="0"/>
        <v>180.18370329378288</v>
      </c>
      <c r="I14" s="158">
        <v>156.80399711989656</v>
      </c>
      <c r="J14" s="538" t="s">
        <v>53</v>
      </c>
      <c r="K14"/>
      <c r="L14"/>
      <c r="M14"/>
    </row>
    <row r="15" spans="1:13" s="54" customFormat="1" ht="30" customHeight="1" x14ac:dyDescent="0.25">
      <c r="A15" s="1"/>
      <c r="B15" s="535" t="s">
        <v>594</v>
      </c>
      <c r="C15" s="157" t="s">
        <v>367</v>
      </c>
      <c r="D15" s="306">
        <v>4772.7830000000004</v>
      </c>
      <c r="E15" s="339">
        <v>284.77005973199999</v>
      </c>
      <c r="F15" s="340">
        <v>3996.665</v>
      </c>
      <c r="G15" s="341">
        <v>670.799078732</v>
      </c>
      <c r="H15" s="297">
        <f t="shared" si="0"/>
        <v>235.55814798904629</v>
      </c>
      <c r="I15" s="158">
        <v>133.98445545835568</v>
      </c>
      <c r="J15" s="536" t="s">
        <v>180</v>
      </c>
      <c r="K15"/>
      <c r="L15"/>
      <c r="M15"/>
    </row>
    <row r="16" spans="1:13" s="54" customFormat="1" ht="30" customHeight="1" x14ac:dyDescent="0.25">
      <c r="A16" s="1"/>
      <c r="B16" s="537" t="s">
        <v>396</v>
      </c>
      <c r="C16" s="157" t="s">
        <v>368</v>
      </c>
      <c r="D16" s="306">
        <v>3506.0079999999998</v>
      </c>
      <c r="E16" s="339">
        <v>254.21111417899999</v>
      </c>
      <c r="F16" s="340">
        <v>2656.2179999999998</v>
      </c>
      <c r="G16" s="341">
        <v>455.43144425600002</v>
      </c>
      <c r="H16" s="297">
        <f t="shared" si="0"/>
        <v>179.15481222245575</v>
      </c>
      <c r="I16" s="158">
        <v>109.26179180592692</v>
      </c>
      <c r="J16" s="538" t="s">
        <v>397</v>
      </c>
      <c r="K16"/>
      <c r="L16"/>
      <c r="M16"/>
    </row>
    <row r="17" spans="1:13" s="54" customFormat="1" ht="30" customHeight="1" x14ac:dyDescent="0.25">
      <c r="A17" s="1"/>
      <c r="B17" s="539" t="s">
        <v>278</v>
      </c>
      <c r="C17" s="157" t="s">
        <v>391</v>
      </c>
      <c r="D17" s="306">
        <v>106.074</v>
      </c>
      <c r="E17" s="339">
        <v>291.01476327799998</v>
      </c>
      <c r="F17" s="340">
        <v>83.262</v>
      </c>
      <c r="G17" s="341">
        <v>625.48821791499995</v>
      </c>
      <c r="H17" s="297">
        <f t="shared" si="0"/>
        <v>214.93350057896717</v>
      </c>
      <c r="I17" s="158">
        <v>179.30430547897788</v>
      </c>
      <c r="J17" s="538" t="s">
        <v>43</v>
      </c>
      <c r="K17"/>
      <c r="L17"/>
      <c r="M17"/>
    </row>
    <row r="18" spans="1:13" s="35" customFormat="1" ht="30" customHeight="1" x14ac:dyDescent="0.25">
      <c r="A18" s="1"/>
      <c r="B18" s="537" t="s">
        <v>279</v>
      </c>
      <c r="C18" s="157" t="s">
        <v>392</v>
      </c>
      <c r="D18" s="306">
        <v>703.78800000000001</v>
      </c>
      <c r="E18" s="339">
        <v>248.34936088699999</v>
      </c>
      <c r="F18" s="340">
        <v>400.76100000000002</v>
      </c>
      <c r="G18" s="341">
        <v>474.25473037500001</v>
      </c>
      <c r="H18" s="297">
        <f t="shared" si="0"/>
        <v>190.96273438399865</v>
      </c>
      <c r="I18" s="158">
        <v>99.611238921301535</v>
      </c>
      <c r="J18" s="538" t="s">
        <v>44</v>
      </c>
      <c r="L18"/>
    </row>
    <row r="19" spans="1:13" s="54" customFormat="1" ht="30" customHeight="1" x14ac:dyDescent="0.25">
      <c r="A19" s="1"/>
      <c r="B19" s="540" t="s">
        <v>52</v>
      </c>
      <c r="C19" s="157" t="s">
        <v>393</v>
      </c>
      <c r="D19" s="306">
        <v>295.358</v>
      </c>
      <c r="E19" s="339">
        <v>346.099987134</v>
      </c>
      <c r="F19" s="340">
        <v>700.10299999999995</v>
      </c>
      <c r="G19" s="341">
        <v>1230.863601499</v>
      </c>
      <c r="H19" s="297">
        <f t="shared" si="0"/>
        <v>355.63815291979336</v>
      </c>
      <c r="I19" s="158">
        <v>167.44292770696819</v>
      </c>
      <c r="J19" s="538" t="s">
        <v>54</v>
      </c>
      <c r="K19"/>
      <c r="L19"/>
      <c r="M19"/>
    </row>
    <row r="20" spans="1:13" s="54" customFormat="1" ht="54" customHeight="1" x14ac:dyDescent="0.25">
      <c r="A20" s="1"/>
      <c r="B20" s="541" t="s">
        <v>55</v>
      </c>
      <c r="C20" s="159" t="s">
        <v>408</v>
      </c>
      <c r="D20" s="342">
        <v>6114.3410000000003</v>
      </c>
      <c r="E20" s="343">
        <v>276.66083720199998</v>
      </c>
      <c r="F20" s="344">
        <v>4346.165</v>
      </c>
      <c r="G20" s="345">
        <v>452.95836674399999</v>
      </c>
      <c r="H20" s="291">
        <f t="shared" si="0"/>
        <v>163.72334130301169</v>
      </c>
      <c r="I20" s="160">
        <v>127.01838294537279</v>
      </c>
      <c r="J20" s="542" t="s">
        <v>56</v>
      </c>
      <c r="K20"/>
      <c r="L20"/>
      <c r="M20"/>
    </row>
    <row r="21" spans="1:13" s="54" customFormat="1" ht="35.1" customHeight="1" x14ac:dyDescent="0.25">
      <c r="A21" s="185"/>
      <c r="B21" s="533" t="s">
        <v>181</v>
      </c>
      <c r="C21" s="188" t="s">
        <v>409</v>
      </c>
      <c r="D21" s="335">
        <v>29160.880000000001</v>
      </c>
      <c r="E21" s="336">
        <v>255.13200904799999</v>
      </c>
      <c r="F21" s="337">
        <v>28164.518</v>
      </c>
      <c r="G21" s="338">
        <v>432.48070852799998</v>
      </c>
      <c r="H21" s="289">
        <f t="shared" si="0"/>
        <v>169.51252417983901</v>
      </c>
      <c r="I21" s="156">
        <v>98.103306019656188</v>
      </c>
      <c r="J21" s="534" t="s">
        <v>36</v>
      </c>
      <c r="K21"/>
      <c r="L21"/>
      <c r="M21"/>
    </row>
    <row r="22" spans="1:13" s="54" customFormat="1" ht="30" customHeight="1" x14ac:dyDescent="0.25">
      <c r="A22" s="1"/>
      <c r="B22" s="537" t="s">
        <v>398</v>
      </c>
      <c r="C22" s="157" t="s">
        <v>410</v>
      </c>
      <c r="D22" s="306">
        <v>57.481000000000002</v>
      </c>
      <c r="E22" s="339">
        <v>251.32478558099999</v>
      </c>
      <c r="F22" s="340">
        <v>28.420999999999999</v>
      </c>
      <c r="G22" s="341">
        <v>614.57373069200003</v>
      </c>
      <c r="H22" s="297">
        <f t="shared" si="0"/>
        <v>244.53367353771313</v>
      </c>
      <c r="I22" s="158">
        <v>120.82094216166811</v>
      </c>
      <c r="J22" s="538" t="s">
        <v>399</v>
      </c>
      <c r="K22"/>
      <c r="L22"/>
      <c r="M22"/>
    </row>
    <row r="23" spans="1:13" s="54" customFormat="1" ht="30" customHeight="1" x14ac:dyDescent="0.25">
      <c r="A23" s="1"/>
      <c r="B23" s="537" t="s">
        <v>620</v>
      </c>
      <c r="C23" s="157" t="s">
        <v>411</v>
      </c>
      <c r="D23" s="306">
        <v>1369.155</v>
      </c>
      <c r="E23" s="339">
        <v>243.47126512299999</v>
      </c>
      <c r="F23" s="340">
        <v>2167.902</v>
      </c>
      <c r="G23" s="341">
        <v>364.35447727799999</v>
      </c>
      <c r="H23" s="297">
        <f t="shared" si="0"/>
        <v>149.64988870203251</v>
      </c>
      <c r="I23" s="158">
        <v>86.702775442506123</v>
      </c>
      <c r="J23" s="538" t="s">
        <v>19</v>
      </c>
      <c r="K23"/>
      <c r="L23"/>
      <c r="M23"/>
    </row>
    <row r="24" spans="1:13" s="54" customFormat="1" ht="30" customHeight="1" x14ac:dyDescent="0.25">
      <c r="A24" s="1"/>
      <c r="B24" s="537" t="s">
        <v>437</v>
      </c>
      <c r="C24" s="157" t="s">
        <v>412</v>
      </c>
      <c r="D24" s="306">
        <v>21912.521000000001</v>
      </c>
      <c r="E24" s="339">
        <v>253.23656278499999</v>
      </c>
      <c r="F24" s="340">
        <v>21245.541000000001</v>
      </c>
      <c r="G24" s="341">
        <v>422.13747345899998</v>
      </c>
      <c r="H24" s="297">
        <f t="shared" si="0"/>
        <v>166.69688958675303</v>
      </c>
      <c r="I24" s="158">
        <v>97.893812232847495</v>
      </c>
      <c r="J24" s="538" t="s">
        <v>20</v>
      </c>
      <c r="K24"/>
      <c r="L24"/>
      <c r="M24"/>
    </row>
    <row r="25" spans="1:13" s="54" customFormat="1" ht="30" customHeight="1" x14ac:dyDescent="0.25">
      <c r="A25" s="1"/>
      <c r="B25" s="537" t="s">
        <v>280</v>
      </c>
      <c r="C25" s="157" t="s">
        <v>413</v>
      </c>
      <c r="D25" s="306">
        <v>395.87400000000002</v>
      </c>
      <c r="E25" s="339">
        <v>322.54404179107502</v>
      </c>
      <c r="F25" s="340">
        <v>169.209</v>
      </c>
      <c r="G25" s="341">
        <v>959.12628760881501</v>
      </c>
      <c r="H25" s="297">
        <f t="shared" si="0"/>
        <v>297.36289105910083</v>
      </c>
      <c r="I25" s="158">
        <v>156.98216287931112</v>
      </c>
      <c r="J25" s="538" t="s">
        <v>21</v>
      </c>
      <c r="K25"/>
      <c r="L25"/>
      <c r="M25"/>
    </row>
    <row r="26" spans="1:13" s="35" customFormat="1" ht="30" customHeight="1" x14ac:dyDescent="0.25">
      <c r="A26" s="1"/>
      <c r="B26" s="537" t="s">
        <v>281</v>
      </c>
      <c r="C26" s="157" t="s">
        <v>414</v>
      </c>
      <c r="D26" s="306">
        <v>4557.2510000000002</v>
      </c>
      <c r="E26" s="339">
        <v>250.223632624141</v>
      </c>
      <c r="F26" s="340">
        <v>3626.3939999999998</v>
      </c>
      <c r="G26" s="341">
        <v>427.45895785179403</v>
      </c>
      <c r="H26" s="297">
        <f t="shared" si="0"/>
        <v>170.83076980737343</v>
      </c>
      <c r="I26" s="158">
        <v>93.103886033655272</v>
      </c>
      <c r="J26" s="538" t="s">
        <v>22</v>
      </c>
    </row>
    <row r="27" spans="1:13" s="35" customFormat="1" ht="30" customHeight="1" x14ac:dyDescent="0.25">
      <c r="A27" s="1"/>
      <c r="B27" s="537" t="s">
        <v>438</v>
      </c>
      <c r="C27" s="157" t="s">
        <v>415</v>
      </c>
      <c r="D27" s="306">
        <v>396.30099999999999</v>
      </c>
      <c r="E27" s="339">
        <v>349.87320244</v>
      </c>
      <c r="F27" s="340">
        <v>510.32100000000003</v>
      </c>
      <c r="G27" s="341">
        <v>853.44224517500004</v>
      </c>
      <c r="H27" s="297">
        <f t="shared" si="0"/>
        <v>243.9290117743034</v>
      </c>
      <c r="I27" s="158">
        <v>575.0473958686805</v>
      </c>
      <c r="J27" s="538" t="s">
        <v>24</v>
      </c>
    </row>
    <row r="28" spans="1:13" s="35" customFormat="1" ht="35.1" customHeight="1" x14ac:dyDescent="0.25">
      <c r="A28" s="1"/>
      <c r="B28" s="543" t="s">
        <v>473</v>
      </c>
      <c r="C28" s="157" t="s">
        <v>416</v>
      </c>
      <c r="D28" s="342">
        <v>62414.68</v>
      </c>
      <c r="E28" s="343">
        <v>258.43877273743902</v>
      </c>
      <c r="F28" s="344">
        <v>56405.536</v>
      </c>
      <c r="G28" s="345">
        <v>473.44435659648701</v>
      </c>
      <c r="H28" s="290">
        <f t="shared" si="0"/>
        <v>183.19401209875076</v>
      </c>
      <c r="I28" s="162">
        <v>114.93582977999407</v>
      </c>
      <c r="J28" s="542" t="s">
        <v>37</v>
      </c>
    </row>
    <row r="29" spans="1:13" customFormat="1" ht="30" customHeight="1" x14ac:dyDescent="0.25">
      <c r="A29" s="35"/>
      <c r="B29" s="537" t="s">
        <v>398</v>
      </c>
      <c r="C29" s="157" t="s">
        <v>417</v>
      </c>
      <c r="D29" s="306">
        <v>10573.278</v>
      </c>
      <c r="E29" s="339">
        <v>265.48096058762502</v>
      </c>
      <c r="F29" s="340">
        <v>9281.6769999999997</v>
      </c>
      <c r="G29" s="341">
        <v>427.43142214494202</v>
      </c>
      <c r="H29" s="297">
        <f t="shared" si="0"/>
        <v>161.00266520011456</v>
      </c>
      <c r="I29" s="162">
        <v>126.01561899512963</v>
      </c>
      <c r="J29" s="538" t="s">
        <v>399</v>
      </c>
    </row>
    <row r="30" spans="1:13" ht="30" customHeight="1" x14ac:dyDescent="0.25">
      <c r="A30" s="35"/>
      <c r="B30" s="537" t="s">
        <v>437</v>
      </c>
      <c r="C30" s="157" t="s">
        <v>418</v>
      </c>
      <c r="D30" s="306">
        <v>3171.6570000000002</v>
      </c>
      <c r="E30" s="339">
        <v>278.44681817737501</v>
      </c>
      <c r="F30" s="340">
        <v>2881.9450000000002</v>
      </c>
      <c r="G30" s="341">
        <v>533.94676164881696</v>
      </c>
      <c r="H30" s="297">
        <f t="shared" si="0"/>
        <v>191.75897399146592</v>
      </c>
      <c r="I30" s="162">
        <v>137.45097499044539</v>
      </c>
      <c r="J30" s="538" t="s">
        <v>20</v>
      </c>
    </row>
    <row r="31" spans="1:13" ht="30" customHeight="1" x14ac:dyDescent="0.25">
      <c r="B31" s="537" t="s">
        <v>280</v>
      </c>
      <c r="C31" s="157" t="s">
        <v>419</v>
      </c>
      <c r="D31" s="306">
        <v>5896.335</v>
      </c>
      <c r="E31" s="339">
        <v>314.24059182526099</v>
      </c>
      <c r="F31" s="340">
        <v>5136.4260000000004</v>
      </c>
      <c r="G31" s="341">
        <v>739.73175122156897</v>
      </c>
      <c r="H31" s="297">
        <f t="shared" si="0"/>
        <v>235.40299072276119</v>
      </c>
      <c r="I31" s="162">
        <v>173.25937047326073</v>
      </c>
      <c r="J31" s="538" t="s">
        <v>21</v>
      </c>
    </row>
    <row r="32" spans="1:13" ht="30" customHeight="1" x14ac:dyDescent="0.25">
      <c r="B32" s="537" t="s">
        <v>281</v>
      </c>
      <c r="C32" s="157" t="s">
        <v>420</v>
      </c>
      <c r="D32" s="306">
        <v>38936.599000000002</v>
      </c>
      <c r="E32" s="339">
        <v>244.329095101501</v>
      </c>
      <c r="F32" s="340">
        <v>35278.436000000002</v>
      </c>
      <c r="G32" s="341">
        <v>427.28469878880099</v>
      </c>
      <c r="H32" s="297">
        <f t="shared" si="0"/>
        <v>174.88080926722839</v>
      </c>
      <c r="I32" s="162">
        <v>98.750231046216371</v>
      </c>
      <c r="J32" s="538" t="s">
        <v>22</v>
      </c>
    </row>
    <row r="33" spans="2:10" ht="35.1" customHeight="1" x14ac:dyDescent="0.25">
      <c r="B33" s="543" t="s">
        <v>474</v>
      </c>
      <c r="C33" s="157" t="s">
        <v>421</v>
      </c>
      <c r="D33" s="342">
        <v>1082.607</v>
      </c>
      <c r="E33" s="343">
        <v>234.789448064</v>
      </c>
      <c r="F33" s="344">
        <v>1162.623</v>
      </c>
      <c r="G33" s="345">
        <v>394.68959413300001</v>
      </c>
      <c r="H33" s="290">
        <f t="shared" si="0"/>
        <v>168.10363386748696</v>
      </c>
      <c r="I33" s="162">
        <v>90.944723816988798</v>
      </c>
      <c r="J33" s="542" t="s">
        <v>38</v>
      </c>
    </row>
  </sheetData>
  <mergeCells count="8">
    <mergeCell ref="B1:J1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59055118110236227" header="0.51181102362204722" footer="0.31496062992125984"/>
  <pageSetup paperSize="9" scale="70" orientation="portrait" r:id="rId1"/>
  <headerFooter alignWithMargins="0">
    <oddFooter>&amp;C- 53 -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86"/>
  <sheetViews>
    <sheetView topLeftCell="A2" zoomScale="77" zoomScaleNormal="77" workbookViewId="0">
      <selection activeCell="D15" sqref="D15:G16"/>
    </sheetView>
  </sheetViews>
  <sheetFormatPr defaultColWidth="9.109375" defaultRowHeight="12.6" x14ac:dyDescent="0.25"/>
  <cols>
    <col min="1" max="1" width="1.5546875" style="1" customWidth="1"/>
    <col min="2" max="2" width="34.44140625" style="1" customWidth="1"/>
    <col min="3" max="3" width="2.6640625" style="1" customWidth="1"/>
    <col min="4" max="4" width="12.109375" style="1" customWidth="1"/>
    <col min="5" max="8" width="13.6640625" style="1" customWidth="1"/>
    <col min="9" max="9" width="0.88671875" style="1" customWidth="1"/>
    <col min="10" max="10" width="35" style="1" customWidth="1"/>
    <col min="11" max="11" width="9.5546875" style="1" bestFit="1" customWidth="1"/>
    <col min="12" max="12" width="9.44140625" style="1" bestFit="1" customWidth="1"/>
    <col min="13" max="16384" width="9.109375" style="1"/>
  </cols>
  <sheetData>
    <row r="1" spans="1:17" ht="21.75" customHeight="1" x14ac:dyDescent="0.25">
      <c r="B1" s="93"/>
      <c r="C1" s="92"/>
      <c r="D1" s="92"/>
      <c r="E1" s="92"/>
      <c r="F1" s="92"/>
      <c r="G1" s="92"/>
      <c r="H1" s="92"/>
      <c r="I1" s="92"/>
      <c r="J1" s="92"/>
    </row>
    <row r="2" spans="1:17" ht="30" customHeight="1" x14ac:dyDescent="0.25">
      <c r="B2" s="749" t="s">
        <v>51</v>
      </c>
      <c r="C2" s="749"/>
      <c r="D2" s="749"/>
      <c r="E2" s="749"/>
      <c r="F2" s="749"/>
      <c r="G2" s="749"/>
      <c r="H2" s="749"/>
      <c r="I2" s="749"/>
      <c r="J2" s="749"/>
      <c r="K2" s="202"/>
      <c r="L2"/>
      <c r="M2" s="26"/>
      <c r="Q2" s="202"/>
    </row>
    <row r="3" spans="1:17" ht="8.1" customHeight="1" x14ac:dyDescent="0.25">
      <c r="B3" s="96"/>
      <c r="C3" s="97"/>
      <c r="D3" s="97"/>
      <c r="E3" s="98"/>
      <c r="F3" s="98"/>
      <c r="G3" s="98"/>
      <c r="H3" s="98"/>
      <c r="I3" s="98"/>
      <c r="J3" s="98"/>
      <c r="K3"/>
      <c r="L3"/>
      <c r="M3"/>
    </row>
    <row r="4" spans="1:17" ht="18.899999999999999" customHeight="1" x14ac:dyDescent="0.25">
      <c r="A4" s="45"/>
      <c r="B4" s="751" t="s">
        <v>454</v>
      </c>
      <c r="C4" s="765"/>
      <c r="D4" s="777" t="s">
        <v>211</v>
      </c>
      <c r="E4" s="778"/>
      <c r="F4" s="778"/>
      <c r="G4" s="779"/>
      <c r="H4" s="766" t="s">
        <v>499</v>
      </c>
      <c r="I4" s="769" t="s">
        <v>453</v>
      </c>
      <c r="J4" s="770"/>
      <c r="K4"/>
      <c r="L4"/>
      <c r="M4"/>
    </row>
    <row r="5" spans="1:17" ht="12.75" customHeight="1" x14ac:dyDescent="0.25">
      <c r="B5" s="753"/>
      <c r="C5" s="753"/>
      <c r="D5" s="775">
        <v>2021</v>
      </c>
      <c r="E5" s="776"/>
      <c r="F5" s="775">
        <v>2022</v>
      </c>
      <c r="G5" s="776"/>
      <c r="H5" s="767"/>
      <c r="I5" s="771"/>
      <c r="J5" s="772"/>
      <c r="K5"/>
      <c r="L5"/>
      <c r="M5"/>
    </row>
    <row r="6" spans="1:17" ht="17.25" customHeight="1" x14ac:dyDescent="0.25">
      <c r="B6" s="753"/>
      <c r="C6" s="753"/>
      <c r="D6" s="99" t="s">
        <v>495</v>
      </c>
      <c r="E6" s="218" t="s">
        <v>496</v>
      </c>
      <c r="F6" s="99" t="s">
        <v>495</v>
      </c>
      <c r="G6" s="99" t="s">
        <v>496</v>
      </c>
      <c r="H6" s="768"/>
      <c r="I6" s="771"/>
      <c r="J6" s="772"/>
      <c r="K6"/>
      <c r="L6"/>
      <c r="M6"/>
    </row>
    <row r="7" spans="1:17" ht="17.25" customHeight="1" x14ac:dyDescent="0.25">
      <c r="A7" s="39"/>
      <c r="B7" s="755"/>
      <c r="C7" s="755"/>
      <c r="D7" s="217" t="s">
        <v>349</v>
      </c>
      <c r="E7" s="219" t="s">
        <v>371</v>
      </c>
      <c r="F7" s="220" t="s">
        <v>349</v>
      </c>
      <c r="G7" s="217" t="s">
        <v>371</v>
      </c>
      <c r="H7" s="184" t="s">
        <v>350</v>
      </c>
      <c r="I7" s="773"/>
      <c r="J7" s="774"/>
      <c r="K7"/>
      <c r="L7"/>
      <c r="M7"/>
    </row>
    <row r="8" spans="1:17" s="35" customFormat="1" ht="53.25" customHeight="1" x14ac:dyDescent="0.25">
      <c r="A8" s="185"/>
      <c r="B8" s="533" t="s">
        <v>177</v>
      </c>
      <c r="C8" s="186" t="s">
        <v>354</v>
      </c>
      <c r="D8" s="335">
        <v>62739.053999999996</v>
      </c>
      <c r="E8" s="336">
        <v>260.546807097</v>
      </c>
      <c r="F8" s="337">
        <v>62092.228000000003</v>
      </c>
      <c r="G8" s="338">
        <v>478.32177321799998</v>
      </c>
      <c r="H8" s="187">
        <f>G8/E8*100</f>
        <v>183.58381687629881</v>
      </c>
      <c r="I8" s="156"/>
      <c r="J8" s="534" t="s">
        <v>178</v>
      </c>
      <c r="L8"/>
      <c r="M8"/>
    </row>
    <row r="9" spans="1:17" ht="27" customHeight="1" x14ac:dyDescent="0.25">
      <c r="B9" s="535" t="s">
        <v>593</v>
      </c>
      <c r="C9" s="157" t="s">
        <v>355</v>
      </c>
      <c r="D9" s="306">
        <v>50199.883999999998</v>
      </c>
      <c r="E9" s="339">
        <v>259.613679585</v>
      </c>
      <c r="F9" s="340">
        <v>50940.457000000002</v>
      </c>
      <c r="G9" s="341">
        <v>460.668395653</v>
      </c>
      <c r="H9" s="115">
        <f t="shared" ref="H9:H33" si="0">G9/E9*100</f>
        <v>177.4438066551007</v>
      </c>
      <c r="I9" s="158"/>
      <c r="J9" s="536" t="s">
        <v>179</v>
      </c>
      <c r="K9"/>
      <c r="L9"/>
      <c r="M9"/>
    </row>
    <row r="10" spans="1:17" ht="30.9" customHeight="1" x14ac:dyDescent="0.25">
      <c r="B10" s="537" t="s">
        <v>396</v>
      </c>
      <c r="C10" s="157" t="s">
        <v>356</v>
      </c>
      <c r="D10" s="306">
        <v>3691.212</v>
      </c>
      <c r="E10" s="339">
        <v>313.06782162600001</v>
      </c>
      <c r="F10" s="340">
        <v>1690.2539999999999</v>
      </c>
      <c r="G10" s="341">
        <v>338.16899708599999</v>
      </c>
      <c r="H10" s="115">
        <f>G10/E10*100</f>
        <v>108.0178075567238</v>
      </c>
      <c r="I10" s="158"/>
      <c r="J10" s="538" t="s">
        <v>397</v>
      </c>
      <c r="K10"/>
      <c r="L10"/>
      <c r="M10"/>
    </row>
    <row r="11" spans="1:17" ht="27" customHeight="1" x14ac:dyDescent="0.25">
      <c r="B11" s="537" t="s">
        <v>275</v>
      </c>
      <c r="C11" s="157" t="s">
        <v>357</v>
      </c>
      <c r="D11" s="306">
        <v>40789.946000000004</v>
      </c>
      <c r="E11" s="339">
        <v>246.583170274</v>
      </c>
      <c r="F11" s="340">
        <v>43089.089</v>
      </c>
      <c r="G11" s="341">
        <v>459.39641007500001</v>
      </c>
      <c r="H11" s="115">
        <f>G11/E11*100</f>
        <v>186.30485185364626</v>
      </c>
      <c r="I11" s="158"/>
      <c r="J11" s="538" t="s">
        <v>558</v>
      </c>
      <c r="K11"/>
      <c r="L11"/>
      <c r="M11" s="8"/>
    </row>
    <row r="12" spans="1:17" ht="27" customHeight="1" x14ac:dyDescent="0.25">
      <c r="B12" s="539" t="s">
        <v>276</v>
      </c>
      <c r="C12" s="157" t="s">
        <v>358</v>
      </c>
      <c r="D12" s="306">
        <v>2297.1529999999998</v>
      </c>
      <c r="E12" s="339">
        <v>298.22993940800001</v>
      </c>
      <c r="F12" s="340">
        <v>3323.9859999999999</v>
      </c>
      <c r="G12" s="341">
        <v>787.05638351100004</v>
      </c>
      <c r="H12" s="115">
        <f>G12/E12*100</f>
        <v>263.90924568919633</v>
      </c>
      <c r="I12" s="158"/>
      <c r="J12" s="538" t="s">
        <v>556</v>
      </c>
      <c r="K12"/>
      <c r="L12"/>
      <c r="M12" s="8"/>
    </row>
    <row r="13" spans="1:17" ht="35.1" customHeight="1" x14ac:dyDescent="0.25">
      <c r="B13" s="539" t="s">
        <v>277</v>
      </c>
      <c r="C13" s="157" t="s">
        <v>359</v>
      </c>
      <c r="D13" s="306">
        <v>38492.792000000001</v>
      </c>
      <c r="E13" s="339">
        <v>243.50102481499999</v>
      </c>
      <c r="F13" s="340">
        <v>39765.095999999998</v>
      </c>
      <c r="G13" s="341">
        <v>432.00720803000002</v>
      </c>
      <c r="H13" s="115">
        <f>G13/E13*100</f>
        <v>177.41494449898832</v>
      </c>
      <c r="I13" s="158"/>
      <c r="J13" s="538" t="s">
        <v>557</v>
      </c>
      <c r="K13"/>
      <c r="L13"/>
      <c r="M13"/>
    </row>
    <row r="14" spans="1:17" ht="27" customHeight="1" x14ac:dyDescent="0.25">
      <c r="B14" s="537" t="s">
        <v>52</v>
      </c>
      <c r="C14" s="157" t="s">
        <v>360</v>
      </c>
      <c r="D14" s="306">
        <v>4621.3710000000001</v>
      </c>
      <c r="E14" s="339">
        <v>333.61197358999999</v>
      </c>
      <c r="F14" s="340">
        <v>3417.268</v>
      </c>
      <c r="G14" s="341">
        <v>606.50361633900002</v>
      </c>
      <c r="H14" s="115">
        <f>G14/E14*100</f>
        <v>181.79911524529885</v>
      </c>
      <c r="I14" s="158"/>
      <c r="J14" s="538" t="s">
        <v>53</v>
      </c>
      <c r="K14"/>
      <c r="L14"/>
      <c r="M14"/>
    </row>
    <row r="15" spans="1:17" ht="27" customHeight="1" x14ac:dyDescent="0.25">
      <c r="B15" s="535" t="s">
        <v>594</v>
      </c>
      <c r="C15" s="157" t="s">
        <v>367</v>
      </c>
      <c r="D15" s="306">
        <v>12539.17</v>
      </c>
      <c r="E15" s="339">
        <v>264.28253225700001</v>
      </c>
      <c r="F15" s="340">
        <v>11151.771000000001</v>
      </c>
      <c r="G15" s="341">
        <v>558.961083401</v>
      </c>
      <c r="H15" s="115">
        <f t="shared" si="0"/>
        <v>211.50133481294239</v>
      </c>
      <c r="I15" s="158"/>
      <c r="J15" s="536" t="s">
        <v>180</v>
      </c>
      <c r="K15"/>
      <c r="L15"/>
      <c r="M15"/>
    </row>
    <row r="16" spans="1:17" ht="27" customHeight="1" x14ac:dyDescent="0.25">
      <c r="B16" s="537" t="s">
        <v>396</v>
      </c>
      <c r="C16" s="157" t="s">
        <v>368</v>
      </c>
      <c r="D16" s="306">
        <v>9598.5779999999995</v>
      </c>
      <c r="E16" s="339">
        <v>241.488822615</v>
      </c>
      <c r="F16" s="340">
        <v>8517.2939999999999</v>
      </c>
      <c r="G16" s="341">
        <v>448.29084213800002</v>
      </c>
      <c r="H16" s="115">
        <f t="shared" si="0"/>
        <v>185.63626973853761</v>
      </c>
      <c r="I16" s="158"/>
      <c r="J16" s="538" t="s">
        <v>397</v>
      </c>
      <c r="K16"/>
      <c r="L16"/>
      <c r="M16"/>
    </row>
    <row r="17" spans="1:13" ht="27" customHeight="1" x14ac:dyDescent="0.25">
      <c r="B17" s="539" t="s">
        <v>278</v>
      </c>
      <c r="C17" s="157" t="s">
        <v>391</v>
      </c>
      <c r="D17" s="306">
        <v>230.358</v>
      </c>
      <c r="E17" s="339">
        <v>277.794997352</v>
      </c>
      <c r="F17" s="340">
        <v>157.47499999999999</v>
      </c>
      <c r="G17" s="341">
        <v>618.189553897</v>
      </c>
      <c r="H17" s="115">
        <f t="shared" si="0"/>
        <v>222.53444438874425</v>
      </c>
      <c r="I17" s="158"/>
      <c r="J17" s="538" t="s">
        <v>43</v>
      </c>
      <c r="K17"/>
      <c r="L17"/>
      <c r="M17"/>
    </row>
    <row r="18" spans="1:13" ht="27" customHeight="1" x14ac:dyDescent="0.25">
      <c r="B18" s="537" t="s">
        <v>279</v>
      </c>
      <c r="C18" s="157" t="s">
        <v>392</v>
      </c>
      <c r="D18" s="306">
        <v>1679.7719999999999</v>
      </c>
      <c r="E18" s="339">
        <v>239.91404785899999</v>
      </c>
      <c r="F18" s="340">
        <v>1042.896</v>
      </c>
      <c r="G18" s="341">
        <v>423.94725840400002</v>
      </c>
      <c r="H18" s="115">
        <f>G18/E18*100</f>
        <v>176.70797612199777</v>
      </c>
      <c r="I18" s="158"/>
      <c r="J18" s="538" t="s">
        <v>44</v>
      </c>
      <c r="K18"/>
      <c r="L18"/>
      <c r="M18"/>
    </row>
    <row r="19" spans="1:13" ht="27" customHeight="1" x14ac:dyDescent="0.25">
      <c r="B19" s="540" t="s">
        <v>52</v>
      </c>
      <c r="C19" s="157" t="s">
        <v>393</v>
      </c>
      <c r="D19" s="306">
        <v>619.322</v>
      </c>
      <c r="E19" s="339">
        <v>329.29396985699998</v>
      </c>
      <c r="F19" s="340">
        <v>1081.3689999999999</v>
      </c>
      <c r="G19" s="341">
        <v>1083.4128775649999</v>
      </c>
      <c r="H19" s="115">
        <f>G19/E19*100</f>
        <v>329.01084645901216</v>
      </c>
      <c r="I19" s="158"/>
      <c r="J19" s="538" t="s">
        <v>54</v>
      </c>
      <c r="K19"/>
      <c r="L19"/>
      <c r="M19"/>
    </row>
    <row r="20" spans="1:13" s="35" customFormat="1" ht="54" customHeight="1" x14ac:dyDescent="0.25">
      <c r="A20" s="1"/>
      <c r="B20" s="541" t="s">
        <v>55</v>
      </c>
      <c r="C20" s="159" t="s">
        <v>408</v>
      </c>
      <c r="D20" s="342">
        <v>12796.46</v>
      </c>
      <c r="E20" s="343">
        <v>267.32375985200002</v>
      </c>
      <c r="F20" s="344">
        <v>9529.1769999999997</v>
      </c>
      <c r="G20" s="345">
        <v>445.86999485899997</v>
      </c>
      <c r="H20" s="161">
        <f>G20/E20*100</f>
        <v>166.79026028432696</v>
      </c>
      <c r="I20" s="160"/>
      <c r="J20" s="542" t="s">
        <v>56</v>
      </c>
      <c r="K20" s="26"/>
      <c r="L20"/>
    </row>
    <row r="21" spans="1:13" ht="35.1" customHeight="1" x14ac:dyDescent="0.25">
      <c r="A21" s="185"/>
      <c r="B21" s="533" t="s">
        <v>181</v>
      </c>
      <c r="C21" s="188" t="s">
        <v>409</v>
      </c>
      <c r="D21" s="335">
        <v>61618.65</v>
      </c>
      <c r="E21" s="336">
        <v>250.30908012399999</v>
      </c>
      <c r="F21" s="337">
        <v>59890.481</v>
      </c>
      <c r="G21" s="338">
        <v>431.94783324600002</v>
      </c>
      <c r="H21" s="187">
        <f t="shared" si="0"/>
        <v>172.56578667941989</v>
      </c>
      <c r="I21" s="156"/>
      <c r="J21" s="534" t="s">
        <v>36</v>
      </c>
      <c r="K21"/>
      <c r="L21"/>
      <c r="M21"/>
    </row>
    <row r="22" spans="1:13" ht="27" customHeight="1" x14ac:dyDescent="0.25">
      <c r="B22" s="537" t="s">
        <v>398</v>
      </c>
      <c r="C22" s="157" t="s">
        <v>410</v>
      </c>
      <c r="D22" s="306">
        <v>87.48</v>
      </c>
      <c r="E22" s="339">
        <v>249.836534065</v>
      </c>
      <c r="F22" s="340">
        <v>64.040000000000006</v>
      </c>
      <c r="G22" s="341">
        <v>564.82354778299998</v>
      </c>
      <c r="H22" s="115">
        <f t="shared" si="0"/>
        <v>226.07724282472228</v>
      </c>
      <c r="I22" s="158"/>
      <c r="J22" s="538" t="s">
        <v>399</v>
      </c>
      <c r="K22"/>
      <c r="L22"/>
      <c r="M22"/>
    </row>
    <row r="23" spans="1:13" ht="27" customHeight="1" x14ac:dyDescent="0.25">
      <c r="B23" s="537" t="s">
        <v>620</v>
      </c>
      <c r="C23" s="157" t="s">
        <v>411</v>
      </c>
      <c r="D23" s="306">
        <v>2695.4780000000001</v>
      </c>
      <c r="E23" s="339">
        <v>233.15018709099999</v>
      </c>
      <c r="F23" s="340">
        <v>4558.7910000000002</v>
      </c>
      <c r="G23" s="341">
        <v>384.783575294</v>
      </c>
      <c r="H23" s="115">
        <f t="shared" si="0"/>
        <v>165.03678598542859</v>
      </c>
      <c r="I23" s="158"/>
      <c r="J23" s="538" t="s">
        <v>19</v>
      </c>
      <c r="K23"/>
      <c r="L23"/>
      <c r="M23"/>
    </row>
    <row r="24" spans="1:13" ht="27" customHeight="1" x14ac:dyDescent="0.25">
      <c r="B24" s="537" t="s">
        <v>437</v>
      </c>
      <c r="C24" s="157" t="s">
        <v>412</v>
      </c>
      <c r="D24" s="306">
        <v>46528.035000000003</v>
      </c>
      <c r="E24" s="339">
        <v>249.14241274099999</v>
      </c>
      <c r="F24" s="340">
        <v>45552.482000000004</v>
      </c>
      <c r="G24" s="341">
        <v>422.77020382799998</v>
      </c>
      <c r="H24" s="115">
        <f t="shared" si="0"/>
        <v>169.69017806996095</v>
      </c>
      <c r="I24" s="158"/>
      <c r="J24" s="538" t="s">
        <v>20</v>
      </c>
      <c r="K24"/>
      <c r="L24"/>
      <c r="M24"/>
    </row>
    <row r="25" spans="1:13" ht="27" customHeight="1" x14ac:dyDescent="0.25">
      <c r="B25" s="537" t="s">
        <v>280</v>
      </c>
      <c r="C25" s="157" t="s">
        <v>413</v>
      </c>
      <c r="D25" s="306">
        <v>1073.2650000000001</v>
      </c>
      <c r="E25" s="339">
        <v>297.695443343443</v>
      </c>
      <c r="F25" s="340">
        <v>371.57499999999999</v>
      </c>
      <c r="G25" s="341">
        <v>914.38632846666201</v>
      </c>
      <c r="H25" s="115">
        <f t="shared" si="0"/>
        <v>307.15496286980778</v>
      </c>
      <c r="I25" s="158"/>
      <c r="J25" s="538" t="s">
        <v>21</v>
      </c>
      <c r="K25"/>
      <c r="L25"/>
      <c r="M25"/>
    </row>
    <row r="26" spans="1:13" ht="27" customHeight="1" x14ac:dyDescent="0.25">
      <c r="B26" s="537" t="s">
        <v>281</v>
      </c>
      <c r="C26" s="157" t="s">
        <v>414</v>
      </c>
      <c r="D26" s="306">
        <v>9741.6460000000006</v>
      </c>
      <c r="E26" s="339">
        <v>248.42970068918501</v>
      </c>
      <c r="F26" s="340">
        <v>7776.5050000000001</v>
      </c>
      <c r="G26" s="341">
        <v>429.17216667384599</v>
      </c>
      <c r="H26" s="115">
        <f t="shared" si="0"/>
        <v>172.75396841973867</v>
      </c>
      <c r="I26" s="158"/>
      <c r="J26" s="538" t="s">
        <v>22</v>
      </c>
      <c r="K26"/>
      <c r="L26"/>
      <c r="M26"/>
    </row>
    <row r="27" spans="1:13" s="35" customFormat="1" ht="27" customHeight="1" x14ac:dyDescent="0.25">
      <c r="A27" s="1"/>
      <c r="B27" s="537" t="s">
        <v>438</v>
      </c>
      <c r="C27" s="157" t="s">
        <v>415</v>
      </c>
      <c r="D27" s="306">
        <v>721.76700000000005</v>
      </c>
      <c r="E27" s="339">
        <v>302.59917674299999</v>
      </c>
      <c r="F27" s="340">
        <v>953.10900000000004</v>
      </c>
      <c r="G27" s="341">
        <v>830.83477335800001</v>
      </c>
      <c r="H27" s="115">
        <f>G27/E27*100</f>
        <v>274.56610500419004</v>
      </c>
      <c r="I27" s="158"/>
      <c r="J27" s="538" t="s">
        <v>24</v>
      </c>
    </row>
    <row r="28" spans="1:13" s="35" customFormat="1" ht="35.1" customHeight="1" x14ac:dyDescent="0.25">
      <c r="B28" s="543" t="s">
        <v>473</v>
      </c>
      <c r="C28" s="157" t="s">
        <v>416</v>
      </c>
      <c r="D28" s="342">
        <v>131654.679</v>
      </c>
      <c r="E28" s="343">
        <v>252.657752482918</v>
      </c>
      <c r="F28" s="344">
        <v>132009.674</v>
      </c>
      <c r="G28" s="345">
        <v>461.04969473676601</v>
      </c>
      <c r="H28" s="161">
        <f t="shared" si="0"/>
        <v>182.47993192606953</v>
      </c>
      <c r="I28" s="162"/>
      <c r="J28" s="542" t="s">
        <v>37</v>
      </c>
    </row>
    <row r="29" spans="1:13" s="35" customFormat="1" ht="27" customHeight="1" x14ac:dyDescent="0.25">
      <c r="B29" s="537" t="s">
        <v>398</v>
      </c>
      <c r="C29" s="157" t="s">
        <v>417</v>
      </c>
      <c r="D29" s="306">
        <v>23649.462</v>
      </c>
      <c r="E29" s="339">
        <v>266.64109314621999</v>
      </c>
      <c r="F29" s="340">
        <v>23791.404999999999</v>
      </c>
      <c r="G29" s="341">
        <v>442.67440279378201</v>
      </c>
      <c r="H29" s="115">
        <f>G29/E29*100</f>
        <v>166.01882236922472</v>
      </c>
      <c r="I29" s="162"/>
      <c r="J29" s="538" t="s">
        <v>399</v>
      </c>
    </row>
    <row r="30" spans="1:13" s="35" customFormat="1" ht="27" customHeight="1" x14ac:dyDescent="0.25">
      <c r="B30" s="537" t="s">
        <v>437</v>
      </c>
      <c r="C30" s="157" t="s">
        <v>418</v>
      </c>
      <c r="D30" s="306">
        <v>6634.2830000000004</v>
      </c>
      <c r="E30" s="339">
        <v>261.56271898560902</v>
      </c>
      <c r="F30" s="340">
        <v>5870.2449999999999</v>
      </c>
      <c r="G30" s="341">
        <v>518.50885269694902</v>
      </c>
      <c r="H30" s="115">
        <f>G30/E30*100</f>
        <v>198.23499874440324</v>
      </c>
      <c r="I30" s="162"/>
      <c r="J30" s="538" t="s">
        <v>20</v>
      </c>
    </row>
    <row r="31" spans="1:13" s="35" customFormat="1" ht="27" customHeight="1" x14ac:dyDescent="0.25">
      <c r="B31" s="537" t="s">
        <v>280</v>
      </c>
      <c r="C31" s="157" t="s">
        <v>419</v>
      </c>
      <c r="D31" s="306">
        <v>12500.918</v>
      </c>
      <c r="E31" s="339">
        <v>293.82480550628401</v>
      </c>
      <c r="F31" s="340">
        <v>11625.953</v>
      </c>
      <c r="G31" s="341">
        <v>685.10721658688999</v>
      </c>
      <c r="H31" s="115">
        <f>G31/E31*100</f>
        <v>233.16861059650651</v>
      </c>
      <c r="I31" s="162"/>
      <c r="J31" s="538" t="s">
        <v>21</v>
      </c>
    </row>
    <row r="32" spans="1:13" s="35" customFormat="1" ht="27" customHeight="1" x14ac:dyDescent="0.25">
      <c r="B32" s="537" t="s">
        <v>281</v>
      </c>
      <c r="C32" s="157" t="s">
        <v>420</v>
      </c>
      <c r="D32" s="306">
        <v>80634.22</v>
      </c>
      <c r="E32" s="339">
        <v>241.128771382671</v>
      </c>
      <c r="F32" s="340">
        <v>81985.581000000006</v>
      </c>
      <c r="G32" s="341">
        <v>420.61696922047798</v>
      </c>
      <c r="H32" s="115">
        <f>G32/E32*100</f>
        <v>174.43665756209552</v>
      </c>
      <c r="I32" s="162"/>
      <c r="J32" s="538" t="s">
        <v>22</v>
      </c>
    </row>
    <row r="33" spans="1:16" s="35" customFormat="1" ht="35.1" customHeight="1" x14ac:dyDescent="0.25">
      <c r="B33" s="543" t="s">
        <v>474</v>
      </c>
      <c r="C33" s="157" t="s">
        <v>421</v>
      </c>
      <c r="D33" s="342">
        <v>3609.54</v>
      </c>
      <c r="E33" s="343">
        <v>261.15505022799999</v>
      </c>
      <c r="F33" s="344">
        <v>3340.5390000000002</v>
      </c>
      <c r="G33" s="345">
        <v>345.98374693400001</v>
      </c>
      <c r="H33" s="161">
        <f t="shared" si="0"/>
        <v>132.48211996357747</v>
      </c>
      <c r="I33" s="162"/>
      <c r="J33" s="542" t="s">
        <v>38</v>
      </c>
    </row>
    <row r="34" spans="1:16" s="12" customFormat="1" ht="7.5" customHeight="1" x14ac:dyDescent="0.25">
      <c r="A34" s="35"/>
      <c r="B34" s="15"/>
      <c r="C34" s="47"/>
      <c r="D34" s="35"/>
      <c r="E34" s="52"/>
      <c r="F34" s="35"/>
      <c r="G34" s="53"/>
      <c r="H34" s="51"/>
      <c r="I34" s="35"/>
      <c r="J34" s="35"/>
      <c r="K34" s="83"/>
      <c r="L34" s="83"/>
    </row>
    <row r="35" spans="1:16" s="12" customFormat="1" ht="30" customHeight="1" x14ac:dyDescent="0.25">
      <c r="A35" s="35"/>
      <c r="B35" s="783" t="s">
        <v>282</v>
      </c>
      <c r="C35" s="783"/>
      <c r="D35" s="783"/>
      <c r="E35" s="783"/>
      <c r="F35" s="783"/>
      <c r="G35" s="783"/>
      <c r="H35" s="783"/>
      <c r="I35" s="783"/>
      <c r="J35" s="783"/>
      <c r="K35" s="83"/>
      <c r="L35" s="782"/>
      <c r="M35" s="782"/>
      <c r="N35" s="782"/>
      <c r="O35" s="782"/>
      <c r="P35" s="782"/>
    </row>
    <row r="36" spans="1:16" s="12" customFormat="1" ht="42" customHeight="1" x14ac:dyDescent="0.25">
      <c r="A36" s="784" t="s">
        <v>57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0"/>
      <c r="L36" s="83"/>
    </row>
    <row r="37" spans="1:16" x14ac:dyDescent="0.25">
      <c r="K37" s="781"/>
    </row>
    <row r="38" spans="1:16" x14ac:dyDescent="0.25">
      <c r="K38" s="781"/>
    </row>
    <row r="39" spans="1:16" x14ac:dyDescent="0.25">
      <c r="K39" s="781"/>
    </row>
    <row r="40" spans="1:16" ht="14.25" customHeight="1" x14ac:dyDescent="0.25">
      <c r="K40" s="781"/>
    </row>
    <row r="41" spans="1:16" x14ac:dyDescent="0.25">
      <c r="K41" s="781"/>
    </row>
    <row r="42" spans="1:16" x14ac:dyDescent="0.25">
      <c r="K42" s="781"/>
    </row>
    <row r="43" spans="1:16" x14ac:dyDescent="0.25">
      <c r="K43" s="781"/>
    </row>
    <row r="44" spans="1:16" x14ac:dyDescent="0.25">
      <c r="K44" s="781"/>
    </row>
    <row r="45" spans="1:16" x14ac:dyDescent="0.25">
      <c r="K45" s="781"/>
    </row>
    <row r="46" spans="1:16" x14ac:dyDescent="0.25">
      <c r="K46" s="781"/>
    </row>
    <row r="47" spans="1:16" x14ac:dyDescent="0.25">
      <c r="K47" s="781"/>
    </row>
    <row r="48" spans="1:16" x14ac:dyDescent="0.25">
      <c r="K48" s="781"/>
    </row>
    <row r="49" spans="11:11" x14ac:dyDescent="0.25">
      <c r="K49" s="781"/>
    </row>
    <row r="50" spans="11:11" x14ac:dyDescent="0.25">
      <c r="K50" s="781"/>
    </row>
    <row r="51" spans="11:11" x14ac:dyDescent="0.25">
      <c r="K51" s="781"/>
    </row>
    <row r="52" spans="11:11" x14ac:dyDescent="0.25">
      <c r="K52" s="781"/>
    </row>
    <row r="53" spans="11:11" x14ac:dyDescent="0.25">
      <c r="K53" s="781"/>
    </row>
    <row r="54" spans="11:11" x14ac:dyDescent="0.25">
      <c r="K54" s="781"/>
    </row>
    <row r="55" spans="11:11" x14ac:dyDescent="0.25">
      <c r="K55" s="781"/>
    </row>
    <row r="56" spans="11:11" x14ac:dyDescent="0.25">
      <c r="K56" s="781"/>
    </row>
    <row r="57" spans="11:11" x14ac:dyDescent="0.25">
      <c r="K57" s="781"/>
    </row>
    <row r="83" spans="2:2" x14ac:dyDescent="0.25">
      <c r="B83"/>
    </row>
    <row r="85" spans="2:2" x14ac:dyDescent="0.25">
      <c r="B85"/>
    </row>
    <row r="86" spans="2:2" x14ac:dyDescent="0.25">
      <c r="B86"/>
    </row>
  </sheetData>
  <mergeCells count="11">
    <mergeCell ref="K36:K57"/>
    <mergeCell ref="L35:P35"/>
    <mergeCell ref="B35:J35"/>
    <mergeCell ref="A36:J36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39370078740157483" header="0.51181102362204722" footer="0.11811023622047245"/>
  <pageSetup paperSize="9" scale="65" orientation="portrait" horizontalDpi="1200" verticalDpi="1200" r:id="rId1"/>
  <headerFooter alignWithMargins="0">
    <oddFooter>&amp;C- 54 -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4166" r:id="rId4">
          <objectPr defaultSize="0" autoPict="0" r:id="rId5">
            <anchor moveWithCells="1" sizeWithCells="1">
              <from>
                <xdr:col>0</xdr:col>
                <xdr:colOff>0</xdr:colOff>
                <xdr:row>35</xdr:row>
                <xdr:rowOff>464820</xdr:rowOff>
              </from>
              <to>
                <xdr:col>9</xdr:col>
                <xdr:colOff>2019300</xdr:colOff>
                <xdr:row>57</xdr:row>
                <xdr:rowOff>7620</xdr:rowOff>
              </to>
            </anchor>
          </objectPr>
        </oleObject>
      </mc:Choice>
      <mc:Fallback>
        <oleObject progId="Excel.Chart.8" shapeId="4166" r:id="rId4"/>
      </mc:Fallback>
    </mc:AlternateContent>
  </oleObjec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A34"/>
  <sheetViews>
    <sheetView zoomScaleNormal="100" workbookViewId="0">
      <selection activeCell="G8" sqref="G8:G29"/>
    </sheetView>
  </sheetViews>
  <sheetFormatPr defaultColWidth="9.109375" defaultRowHeight="12.6" x14ac:dyDescent="0.25"/>
  <cols>
    <col min="1" max="1" width="3.33203125" style="1" customWidth="1"/>
    <col min="2" max="2" width="36.6640625" style="1" customWidth="1"/>
    <col min="3" max="3" width="3.33203125" style="1" customWidth="1"/>
    <col min="4" max="4" width="10.33203125" style="1" customWidth="1"/>
    <col min="5" max="5" width="9.33203125" style="1" customWidth="1"/>
    <col min="6" max="6" width="7.5546875" style="1" bestFit="1" customWidth="1"/>
    <col min="7" max="7" width="10.33203125" style="1" customWidth="1"/>
    <col min="8" max="8" width="9.33203125" style="1" customWidth="1"/>
    <col min="9" max="9" width="7.5546875" style="1" bestFit="1" customWidth="1"/>
    <col min="10" max="11" width="7.109375" style="1" hidden="1" customWidth="1"/>
    <col min="12" max="12" width="7.6640625" style="1" customWidth="1"/>
    <col min="13" max="14" width="6.6640625" style="1" customWidth="1"/>
    <col min="15" max="15" width="16.44140625" style="1" customWidth="1"/>
    <col min="16" max="16384" width="9.109375" style="1"/>
  </cols>
  <sheetData>
    <row r="1" spans="1:27" ht="30" customHeight="1" x14ac:dyDescent="0.25">
      <c r="B1" s="683" t="s">
        <v>311</v>
      </c>
      <c r="C1" s="683"/>
      <c r="D1" s="684"/>
      <c r="E1" s="684"/>
      <c r="F1" s="684"/>
      <c r="G1" s="684"/>
      <c r="H1" s="684"/>
      <c r="I1" s="684"/>
      <c r="J1" s="684"/>
      <c r="K1" s="562"/>
      <c r="L1" s="562"/>
      <c r="M1" s="562"/>
      <c r="P1" s="563"/>
    </row>
    <row r="2" spans="1:27" ht="13.2" x14ac:dyDescent="0.25">
      <c r="B2" s="3"/>
      <c r="C2" s="3"/>
      <c r="D2" s="4"/>
      <c r="E2" s="4"/>
      <c r="F2" s="4"/>
      <c r="G2" s="4"/>
      <c r="H2" s="4"/>
      <c r="I2" s="4"/>
      <c r="J2" s="4"/>
      <c r="K2" s="562"/>
      <c r="L2" s="562"/>
      <c r="M2" s="562"/>
    </row>
    <row r="3" spans="1:27" ht="30" customHeight="1" x14ac:dyDescent="0.25">
      <c r="A3" s="45"/>
      <c r="B3" s="664" t="s">
        <v>298</v>
      </c>
      <c r="C3" s="665"/>
      <c r="D3" s="777" t="s">
        <v>206</v>
      </c>
      <c r="E3" s="778"/>
      <c r="F3" s="778"/>
      <c r="G3" s="778"/>
      <c r="H3" s="778"/>
      <c r="I3" s="779"/>
      <c r="J3" s="564"/>
      <c r="K3" s="565"/>
      <c r="L3" s="787" t="s">
        <v>304</v>
      </c>
      <c r="M3" s="788"/>
      <c r="N3" s="788"/>
      <c r="O3" s="414"/>
      <c r="Q3"/>
      <c r="R3"/>
      <c r="S3"/>
      <c r="T3"/>
      <c r="U3"/>
    </row>
    <row r="4" spans="1:27" ht="13.8" x14ac:dyDescent="0.25">
      <c r="B4" s="666"/>
      <c r="C4" s="667"/>
      <c r="D4" s="775">
        <v>2021</v>
      </c>
      <c r="E4" s="791"/>
      <c r="F4" s="792"/>
      <c r="G4" s="793">
        <v>2022</v>
      </c>
      <c r="H4" s="791"/>
      <c r="I4" s="776"/>
      <c r="J4" s="566"/>
      <c r="K4" s="566"/>
      <c r="L4" s="789"/>
      <c r="M4" s="790"/>
      <c r="N4" s="790"/>
      <c r="O4" s="414"/>
      <c r="Q4"/>
      <c r="R4"/>
      <c r="S4"/>
      <c r="T4"/>
      <c r="U4"/>
    </row>
    <row r="5" spans="1:27" ht="80.099999999999994" customHeight="1" x14ac:dyDescent="0.25">
      <c r="B5" s="666"/>
      <c r="C5" s="667"/>
      <c r="D5" s="567" t="s">
        <v>507</v>
      </c>
      <c r="E5" s="31" t="s">
        <v>318</v>
      </c>
      <c r="F5" s="568" t="s">
        <v>319</v>
      </c>
      <c r="G5" s="567" t="s">
        <v>507</v>
      </c>
      <c r="H5" s="567" t="s">
        <v>320</v>
      </c>
      <c r="I5" s="568" t="s">
        <v>319</v>
      </c>
      <c r="J5" s="549" t="s">
        <v>372</v>
      </c>
      <c r="K5" s="549" t="s">
        <v>373</v>
      </c>
      <c r="L5" s="569" t="s">
        <v>507</v>
      </c>
      <c r="M5" s="31" t="s">
        <v>297</v>
      </c>
      <c r="N5" s="570" t="s">
        <v>35</v>
      </c>
      <c r="O5" s="571"/>
      <c r="Q5"/>
      <c r="R5"/>
      <c r="S5"/>
      <c r="T5"/>
      <c r="U5"/>
    </row>
    <row r="6" spans="1:27" ht="13.8" x14ac:dyDescent="0.25">
      <c r="A6" s="39"/>
      <c r="B6" s="668"/>
      <c r="C6" s="669"/>
      <c r="D6" s="410" t="s">
        <v>349</v>
      </c>
      <c r="E6" s="794" t="s">
        <v>371</v>
      </c>
      <c r="F6" s="795"/>
      <c r="G6" s="572" t="s">
        <v>349</v>
      </c>
      <c r="H6" s="794" t="s">
        <v>371</v>
      </c>
      <c r="I6" s="800"/>
      <c r="J6" s="413" t="s">
        <v>350</v>
      </c>
      <c r="K6" s="412" t="s">
        <v>350</v>
      </c>
      <c r="L6" s="798" t="s">
        <v>350</v>
      </c>
      <c r="M6" s="799"/>
      <c r="N6" s="799"/>
      <c r="O6" s="407"/>
      <c r="Q6"/>
      <c r="R6"/>
      <c r="S6"/>
      <c r="T6"/>
      <c r="U6"/>
    </row>
    <row r="7" spans="1:27" ht="8.1" customHeight="1" x14ac:dyDescent="0.25">
      <c r="B7" s="407"/>
      <c r="C7" s="408"/>
      <c r="D7" s="411"/>
      <c r="E7" s="91"/>
      <c r="F7" s="573"/>
      <c r="G7" s="574"/>
      <c r="H7" s="91"/>
      <c r="I7" s="407"/>
      <c r="J7" s="407"/>
      <c r="K7" s="407"/>
      <c r="L7" s="575"/>
      <c r="M7" s="407"/>
      <c r="N7" s="407"/>
      <c r="O7" s="407"/>
      <c r="Q7"/>
      <c r="R7"/>
      <c r="S7"/>
      <c r="T7"/>
      <c r="U7"/>
    </row>
    <row r="8" spans="1:27" ht="24.9" customHeight="1" x14ac:dyDescent="0.25">
      <c r="A8" s="796" t="s">
        <v>25</v>
      </c>
      <c r="B8" s="797"/>
      <c r="C8" s="153" t="s">
        <v>354</v>
      </c>
      <c r="D8" s="648">
        <v>33886.68</v>
      </c>
      <c r="E8" s="576" t="s">
        <v>447</v>
      </c>
      <c r="F8" s="577" t="s">
        <v>447</v>
      </c>
      <c r="G8" s="649">
        <v>33121.404999999999</v>
      </c>
      <c r="H8" s="576" t="s">
        <v>447</v>
      </c>
      <c r="I8" s="577" t="s">
        <v>447</v>
      </c>
      <c r="J8" s="578"/>
      <c r="K8" s="579"/>
      <c r="L8" s="580">
        <f>G8/D8*100</f>
        <v>97.741664276346924</v>
      </c>
      <c r="M8" s="581" t="s">
        <v>435</v>
      </c>
      <c r="N8" s="582" t="s">
        <v>435</v>
      </c>
      <c r="O8" s="407"/>
      <c r="Q8"/>
      <c r="R8"/>
      <c r="S8"/>
      <c r="T8"/>
      <c r="U8"/>
    </row>
    <row r="9" spans="1:27" ht="54.75" customHeight="1" x14ac:dyDescent="0.25">
      <c r="A9" s="796" t="s">
        <v>0</v>
      </c>
      <c r="B9" s="797"/>
      <c r="C9" s="153" t="s">
        <v>355</v>
      </c>
      <c r="D9" s="648">
        <v>33733.538</v>
      </c>
      <c r="E9" s="650">
        <v>313.64907820209999</v>
      </c>
      <c r="F9" s="650">
        <v>309.572027241201</v>
      </c>
      <c r="G9" s="649">
        <v>32985.434000000001</v>
      </c>
      <c r="H9" s="648">
        <v>527.52995783682502</v>
      </c>
      <c r="I9" s="648">
        <v>524.76594672753095</v>
      </c>
      <c r="J9" s="578"/>
      <c r="K9" s="579"/>
      <c r="L9" s="580">
        <f>G9/D9*100</f>
        <v>97.782313850388306</v>
      </c>
      <c r="M9" s="583">
        <f>H9/E9*100</f>
        <v>168.1911392377537</v>
      </c>
      <c r="N9" s="203">
        <f>I9/F9*100</f>
        <v>169.51336055911247</v>
      </c>
      <c r="O9" s="407"/>
      <c r="Q9"/>
      <c r="R9"/>
      <c r="T9"/>
      <c r="U9"/>
      <c r="AA9">
        <v>54.75</v>
      </c>
    </row>
    <row r="10" spans="1:27" ht="30" customHeight="1" x14ac:dyDescent="0.25">
      <c r="A10" s="584" t="s">
        <v>612</v>
      </c>
      <c r="B10" s="143" t="s">
        <v>26</v>
      </c>
      <c r="C10" s="153" t="s">
        <v>356</v>
      </c>
      <c r="D10" s="648">
        <v>409.32900000000001</v>
      </c>
      <c r="E10" s="650">
        <v>292.06862532099098</v>
      </c>
      <c r="F10" s="650">
        <v>291.44207913210403</v>
      </c>
      <c r="G10" s="649">
        <v>405.7</v>
      </c>
      <c r="H10" s="648">
        <v>487.252851643638</v>
      </c>
      <c r="I10" s="648">
        <v>486.76431847666601</v>
      </c>
      <c r="J10" s="578"/>
      <c r="K10" s="579"/>
      <c r="L10" s="580">
        <f t="shared" ref="L10:L29" si="0">G10/D10*100</f>
        <v>99.113427096540917</v>
      </c>
      <c r="M10" s="583">
        <f>H10/E10*100</f>
        <v>166.82820727770212</v>
      </c>
      <c r="N10" s="203">
        <f>I10/F10*100</f>
        <v>167.01923069112709</v>
      </c>
      <c r="O10" s="407"/>
      <c r="Q10" s="585"/>
      <c r="R10" s="586"/>
      <c r="S10" s="586"/>
      <c r="T10"/>
      <c r="U10"/>
    </row>
    <row r="11" spans="1:27" s="12" customFormat="1" ht="30" customHeight="1" x14ac:dyDescent="0.25">
      <c r="A11" s="584" t="s">
        <v>613</v>
      </c>
      <c r="B11" s="143" t="s">
        <v>27</v>
      </c>
      <c r="C11" s="153" t="s">
        <v>357</v>
      </c>
      <c r="D11" s="648">
        <v>5797.1350000000002</v>
      </c>
      <c r="E11" s="650">
        <v>317.994095359173</v>
      </c>
      <c r="F11" s="651">
        <v>314.00281345871701</v>
      </c>
      <c r="G11" s="630">
        <v>6762.3159999999998</v>
      </c>
      <c r="H11" s="648">
        <v>580.07345412429697</v>
      </c>
      <c r="I11" s="648">
        <v>576.18639826946901</v>
      </c>
      <c r="J11" s="587">
        <v>224.192808877977</v>
      </c>
      <c r="K11" s="579"/>
      <c r="L11" s="580">
        <f t="shared" si="0"/>
        <v>116.64927589231577</v>
      </c>
      <c r="M11" s="583">
        <f t="shared" ref="M11:M29" si="1">H11/E11*100</f>
        <v>182.41642300593867</v>
      </c>
      <c r="N11" s="203">
        <f t="shared" ref="N11:N29" si="2">I11/F11*100</f>
        <v>183.49720880613134</v>
      </c>
      <c r="O11" s="6"/>
      <c r="P11" s="29"/>
      <c r="Q11"/>
      <c r="R11"/>
      <c r="S11"/>
      <c r="T11"/>
    </row>
    <row r="12" spans="1:27" s="12" customFormat="1" ht="30" customHeight="1" x14ac:dyDescent="0.25">
      <c r="A12" s="588"/>
      <c r="B12" s="63" t="s">
        <v>332</v>
      </c>
      <c r="C12" s="152" t="s">
        <v>358</v>
      </c>
      <c r="D12" s="652">
        <v>809.226</v>
      </c>
      <c r="E12" s="653">
        <v>345.62334873076202</v>
      </c>
      <c r="F12" s="654">
        <v>340.70012579922002</v>
      </c>
      <c r="G12" s="634">
        <v>835.37300000000005</v>
      </c>
      <c r="H12" s="652">
        <v>521.61681069414499</v>
      </c>
      <c r="I12" s="652">
        <v>517.50487506778404</v>
      </c>
      <c r="J12" s="589">
        <v>243.538614492862</v>
      </c>
      <c r="K12" s="590" t="s">
        <v>660</v>
      </c>
      <c r="L12" s="591">
        <f t="shared" si="0"/>
        <v>103.23111219857</v>
      </c>
      <c r="M12" s="592">
        <f t="shared" si="1"/>
        <v>150.9205939383686</v>
      </c>
      <c r="N12" s="182">
        <f t="shared" si="2"/>
        <v>151.89453595117186</v>
      </c>
      <c r="O12" s="6"/>
      <c r="P12" s="29"/>
      <c r="Q12"/>
      <c r="R12"/>
      <c r="S12"/>
      <c r="T12"/>
    </row>
    <row r="13" spans="1:27" s="12" customFormat="1" ht="29.1" customHeight="1" x14ac:dyDescent="0.25">
      <c r="A13" s="588"/>
      <c r="B13" s="63" t="s">
        <v>295</v>
      </c>
      <c r="C13" s="152" t="s">
        <v>359</v>
      </c>
      <c r="D13" s="652">
        <v>4987.9089999999997</v>
      </c>
      <c r="E13" s="653">
        <v>313.51159373597199</v>
      </c>
      <c r="F13" s="654">
        <v>309.67150763977497</v>
      </c>
      <c r="G13" s="634">
        <v>5926.9430000000002</v>
      </c>
      <c r="H13" s="652">
        <v>588.31262591862298</v>
      </c>
      <c r="I13" s="652">
        <v>584.45726574390903</v>
      </c>
      <c r="J13" s="593">
        <v>223.60618970057399</v>
      </c>
      <c r="K13" s="594"/>
      <c r="L13" s="591">
        <f t="shared" si="0"/>
        <v>118.82620553021317</v>
      </c>
      <c r="M13" s="592">
        <f t="shared" si="1"/>
        <v>187.65259010296072</v>
      </c>
      <c r="N13" s="182">
        <f t="shared" si="2"/>
        <v>188.73459499017852</v>
      </c>
      <c r="O13" s="6"/>
      <c r="P13" s="29"/>
      <c r="Q13"/>
      <c r="R13"/>
      <c r="S13"/>
      <c r="T13"/>
    </row>
    <row r="14" spans="1:27" s="12" customFormat="1" ht="30" customHeight="1" x14ac:dyDescent="0.25">
      <c r="A14" s="588"/>
      <c r="B14" s="63" t="s">
        <v>672</v>
      </c>
      <c r="C14" s="152" t="s">
        <v>360</v>
      </c>
      <c r="D14" s="652">
        <v>749.63699999999994</v>
      </c>
      <c r="E14" s="653">
        <v>299.38997141282999</v>
      </c>
      <c r="F14" s="654">
        <v>297.65513175043401</v>
      </c>
      <c r="G14" s="634">
        <v>713.35400000000004</v>
      </c>
      <c r="H14" s="653">
        <v>674.258502791041</v>
      </c>
      <c r="I14" s="653">
        <v>671.15275164925094</v>
      </c>
      <c r="J14" s="593">
        <v>226.82685955652201</v>
      </c>
      <c r="K14" s="594"/>
      <c r="L14" s="591">
        <f t="shared" si="0"/>
        <v>95.159924069916528</v>
      </c>
      <c r="M14" s="592">
        <f t="shared" si="1"/>
        <v>225.21078431892539</v>
      </c>
      <c r="N14" s="182">
        <f t="shared" si="2"/>
        <v>225.47998675593885</v>
      </c>
      <c r="O14" s="6"/>
      <c r="P14"/>
      <c r="Q14"/>
      <c r="R14"/>
      <c r="S14"/>
      <c r="T14"/>
      <c r="U14"/>
      <c r="V14"/>
      <c r="W14"/>
      <c r="X14"/>
      <c r="Y14"/>
      <c r="Z14"/>
    </row>
    <row r="15" spans="1:27" s="12" customFormat="1" ht="30" customHeight="1" x14ac:dyDescent="0.25">
      <c r="A15" s="588"/>
      <c r="B15" s="63" t="s">
        <v>301</v>
      </c>
      <c r="C15" s="152" t="s">
        <v>367</v>
      </c>
      <c r="D15" s="652">
        <v>3313.748</v>
      </c>
      <c r="E15" s="653">
        <v>311.75436394077002</v>
      </c>
      <c r="F15" s="654">
        <v>307.65716041171498</v>
      </c>
      <c r="G15" s="655">
        <v>3910.7759999999998</v>
      </c>
      <c r="H15" s="653">
        <v>581.535045730055</v>
      </c>
      <c r="I15" s="653">
        <v>577.66903550599704</v>
      </c>
      <c r="J15" s="593">
        <v>220.95366414642999</v>
      </c>
      <c r="K15" s="594"/>
      <c r="L15" s="591">
        <f t="shared" si="0"/>
        <v>118.01669891615174</v>
      </c>
      <c r="M15" s="592">
        <f t="shared" si="1"/>
        <v>186.53629683930916</v>
      </c>
      <c r="N15" s="182">
        <f t="shared" si="2"/>
        <v>187.76388455674004</v>
      </c>
      <c r="O15" s="6"/>
      <c r="P15"/>
      <c r="Q15"/>
      <c r="R15"/>
      <c r="S15"/>
      <c r="T15"/>
      <c r="U15"/>
      <c r="V15"/>
      <c r="W15"/>
      <c r="X15"/>
      <c r="Y15"/>
      <c r="Z15"/>
    </row>
    <row r="16" spans="1:27" s="12" customFormat="1" ht="30" customHeight="1" x14ac:dyDescent="0.25">
      <c r="A16" s="588"/>
      <c r="B16" s="138" t="s">
        <v>62</v>
      </c>
      <c r="C16" s="152" t="s">
        <v>368</v>
      </c>
      <c r="D16" s="652">
        <v>896.90700000000004</v>
      </c>
      <c r="E16" s="653">
        <v>330.34350272659299</v>
      </c>
      <c r="F16" s="654">
        <v>325.70991195296699</v>
      </c>
      <c r="G16" s="655">
        <v>1286.662</v>
      </c>
      <c r="H16" s="652">
        <v>560.43071140672498</v>
      </c>
      <c r="I16" s="652">
        <v>556.17722447697997</v>
      </c>
      <c r="J16" s="595">
        <v>227.23898616603799</v>
      </c>
      <c r="K16" s="596"/>
      <c r="L16" s="591">
        <f t="shared" si="0"/>
        <v>143.4554530179829</v>
      </c>
      <c r="M16" s="592">
        <f t="shared" si="1"/>
        <v>169.65089574368363</v>
      </c>
      <c r="N16" s="182">
        <f t="shared" si="2"/>
        <v>170.7584583908189</v>
      </c>
      <c r="O16" s="6"/>
      <c r="P16"/>
      <c r="Q16"/>
      <c r="R16"/>
    </row>
    <row r="17" spans="1:18" s="12" customFormat="1" ht="30" customHeight="1" x14ac:dyDescent="0.25">
      <c r="A17" s="588"/>
      <c r="B17" s="138" t="s">
        <v>195</v>
      </c>
      <c r="C17" s="152" t="s">
        <v>391</v>
      </c>
      <c r="D17" s="652">
        <v>27.614999999999998</v>
      </c>
      <c r="E17" s="653">
        <v>361.039290240811</v>
      </c>
      <c r="F17" s="654">
        <v>356.639507514032</v>
      </c>
      <c r="G17" s="655">
        <v>16.143999999999998</v>
      </c>
      <c r="H17" s="652">
        <v>654.80673934588697</v>
      </c>
      <c r="I17" s="652">
        <v>652.21134786917696</v>
      </c>
      <c r="J17" s="595">
        <v>304.16754756871001</v>
      </c>
      <c r="K17" s="596"/>
      <c r="L17" s="591">
        <f t="shared" si="0"/>
        <v>58.460981350715194</v>
      </c>
      <c r="M17" s="592">
        <f t="shared" si="1"/>
        <v>181.3671689053939</v>
      </c>
      <c r="N17" s="182">
        <f t="shared" si="2"/>
        <v>182.87692028722188</v>
      </c>
      <c r="O17" s="1"/>
      <c r="P17"/>
      <c r="Q17"/>
      <c r="R17"/>
    </row>
    <row r="18" spans="1:18" ht="39.9" customHeight="1" x14ac:dyDescent="0.25">
      <c r="A18" s="579" t="s">
        <v>614</v>
      </c>
      <c r="B18" s="143" t="s">
        <v>28</v>
      </c>
      <c r="C18" s="153" t="s">
        <v>392</v>
      </c>
      <c r="D18" s="648">
        <v>27516.856</v>
      </c>
      <c r="E18" s="650">
        <v>312.98349273623398</v>
      </c>
      <c r="F18" s="651">
        <v>308.85165078452297</v>
      </c>
      <c r="G18" s="649">
        <v>25806.071</v>
      </c>
      <c r="H18" s="650">
        <v>514.330620108733</v>
      </c>
      <c r="I18" s="650">
        <v>511.83480429857002</v>
      </c>
      <c r="J18" s="597">
        <v>227.53641503887499</v>
      </c>
      <c r="K18" s="598"/>
      <c r="L18" s="580">
        <f t="shared" si="0"/>
        <v>93.782774456500405</v>
      </c>
      <c r="M18" s="583">
        <f t="shared" si="1"/>
        <v>164.33154848271306</v>
      </c>
      <c r="N18" s="203">
        <f t="shared" si="2"/>
        <v>165.72189366592139</v>
      </c>
      <c r="O18" s="599"/>
      <c r="P18" s="599"/>
      <c r="Q18"/>
      <c r="R18"/>
    </row>
    <row r="19" spans="1:18" ht="30" customHeight="1" x14ac:dyDescent="0.25">
      <c r="A19" s="588"/>
      <c r="B19" s="63" t="s">
        <v>334</v>
      </c>
      <c r="C19" s="152" t="s">
        <v>393</v>
      </c>
      <c r="D19" s="652">
        <v>14103.696</v>
      </c>
      <c r="E19" s="652">
        <v>336.795064215791</v>
      </c>
      <c r="F19" s="654">
        <v>331.88455706929602</v>
      </c>
      <c r="G19" s="655">
        <v>12788.392</v>
      </c>
      <c r="H19" s="653">
        <v>524.03616498461997</v>
      </c>
      <c r="I19" s="653">
        <v>522.12708994219099</v>
      </c>
      <c r="J19" s="600">
        <v>245.76711940625901</v>
      </c>
      <c r="K19" s="601"/>
      <c r="L19" s="591">
        <f t="shared" si="0"/>
        <v>90.674047427000687</v>
      </c>
      <c r="M19" s="592">
        <f t="shared" si="1"/>
        <v>155.5949658005855</v>
      </c>
      <c r="N19" s="182">
        <f t="shared" si="2"/>
        <v>157.32189968488748</v>
      </c>
      <c r="O19" s="599"/>
      <c r="P19" s="599"/>
    </row>
    <row r="20" spans="1:18" ht="30" customHeight="1" x14ac:dyDescent="0.25">
      <c r="A20" s="588"/>
      <c r="B20" s="63" t="s">
        <v>672</v>
      </c>
      <c r="C20" s="152" t="s">
        <v>408</v>
      </c>
      <c r="D20" s="652">
        <v>542.11099999999999</v>
      </c>
      <c r="E20" s="652">
        <v>285.72856850349802</v>
      </c>
      <c r="F20" s="654">
        <v>284.11358559409399</v>
      </c>
      <c r="G20" s="655">
        <v>470.22</v>
      </c>
      <c r="H20" s="653">
        <v>632.039896218791</v>
      </c>
      <c r="I20" s="653">
        <v>630.934456211986</v>
      </c>
      <c r="J20" s="593">
        <v>205.15377205718099</v>
      </c>
      <c r="K20" s="594"/>
      <c r="L20" s="591">
        <f t="shared" si="0"/>
        <v>86.738693736153678</v>
      </c>
      <c r="M20" s="592">
        <f t="shared" si="1"/>
        <v>221.20290579590863</v>
      </c>
      <c r="N20" s="182">
        <f t="shared" si="2"/>
        <v>222.0712025764887</v>
      </c>
      <c r="O20" s="599"/>
      <c r="P20" s="599"/>
    </row>
    <row r="21" spans="1:18" ht="30" customHeight="1" x14ac:dyDescent="0.25">
      <c r="A21" s="588"/>
      <c r="B21" s="63" t="s">
        <v>301</v>
      </c>
      <c r="C21" s="152" t="s">
        <v>409</v>
      </c>
      <c r="D21" s="652">
        <v>3155.3510000000001</v>
      </c>
      <c r="E21" s="652">
        <v>314.07795836342802</v>
      </c>
      <c r="F21" s="654">
        <v>309.21586853570301</v>
      </c>
      <c r="G21" s="655">
        <v>2888.402</v>
      </c>
      <c r="H21" s="652">
        <v>552.96648458213201</v>
      </c>
      <c r="I21" s="652">
        <v>548.30587986021305</v>
      </c>
      <c r="J21" s="593">
        <v>218.337035880098</v>
      </c>
      <c r="K21" s="594"/>
      <c r="L21" s="591">
        <f t="shared" si="0"/>
        <v>91.539800168032016</v>
      </c>
      <c r="M21" s="592">
        <f t="shared" si="1"/>
        <v>176.06026461184507</v>
      </c>
      <c r="N21" s="182">
        <f t="shared" si="2"/>
        <v>177.32139118756254</v>
      </c>
      <c r="O21" s="599"/>
      <c r="P21" s="599"/>
    </row>
    <row r="22" spans="1:18" ht="30" customHeight="1" x14ac:dyDescent="0.25">
      <c r="A22" s="588"/>
      <c r="B22" s="63" t="s">
        <v>321</v>
      </c>
      <c r="C22" s="152" t="s">
        <v>410</v>
      </c>
      <c r="D22" s="652">
        <v>2309.4630000000002</v>
      </c>
      <c r="E22" s="652">
        <v>430.61322047592898</v>
      </c>
      <c r="F22" s="654">
        <v>425.63903383600399</v>
      </c>
      <c r="G22" s="655">
        <v>2084.4839999999999</v>
      </c>
      <c r="H22" s="652">
        <v>743.65358525179397</v>
      </c>
      <c r="I22" s="652">
        <v>738.83220019918599</v>
      </c>
      <c r="J22" s="593">
        <v>314.85322897018398</v>
      </c>
      <c r="K22" s="594"/>
      <c r="L22" s="591">
        <f t="shared" si="0"/>
        <v>90.258384741387914</v>
      </c>
      <c r="M22" s="592">
        <f t="shared" si="1"/>
        <v>172.69641290387733</v>
      </c>
      <c r="N22" s="182">
        <f t="shared" si="2"/>
        <v>173.58187136658461</v>
      </c>
      <c r="O22" s="599"/>
      <c r="P22" s="599"/>
    </row>
    <row r="23" spans="1:18" ht="30" customHeight="1" x14ac:dyDescent="0.25">
      <c r="A23" s="588"/>
      <c r="B23" s="63" t="s">
        <v>333</v>
      </c>
      <c r="C23" s="152" t="s">
        <v>411</v>
      </c>
      <c r="D23" s="652">
        <v>8096.7719999999999</v>
      </c>
      <c r="E23" s="652">
        <v>322.30709966885598</v>
      </c>
      <c r="F23" s="654">
        <v>317.31</v>
      </c>
      <c r="G23" s="655">
        <v>7345.2879999999996</v>
      </c>
      <c r="H23" s="652">
        <v>443.421456040934</v>
      </c>
      <c r="I23" s="652">
        <v>443.36940906877999</v>
      </c>
      <c r="J23" s="593">
        <v>238.42517695888</v>
      </c>
      <c r="K23" s="594"/>
      <c r="L23" s="591">
        <f t="shared" si="0"/>
        <v>90.718720991525998</v>
      </c>
      <c r="M23" s="592">
        <f t="shared" si="1"/>
        <v>137.57731570186107</v>
      </c>
      <c r="N23" s="182">
        <f t="shared" si="2"/>
        <v>139.72752483967727</v>
      </c>
      <c r="O23" s="599"/>
      <c r="P23" s="599"/>
    </row>
    <row r="24" spans="1:18" ht="30" customHeight="1" x14ac:dyDescent="0.25">
      <c r="A24" s="588"/>
      <c r="B24" s="63" t="s">
        <v>604</v>
      </c>
      <c r="C24" s="152" t="s">
        <v>412</v>
      </c>
      <c r="D24" s="652">
        <v>7674.2179999999998</v>
      </c>
      <c r="E24" s="652">
        <v>325.477944462876</v>
      </c>
      <c r="F24" s="654">
        <v>320.48</v>
      </c>
      <c r="G24" s="655">
        <v>6946.6369999999997</v>
      </c>
      <c r="H24" s="652">
        <v>450.39311828155098</v>
      </c>
      <c r="I24" s="652">
        <v>450.24507542282697</v>
      </c>
      <c r="J24" s="593">
        <v>238.34406621501401</v>
      </c>
      <c r="K24" s="594"/>
      <c r="L24" s="591">
        <f t="shared" si="0"/>
        <v>90.51915126726918</v>
      </c>
      <c r="M24" s="592">
        <f t="shared" si="1"/>
        <v>138.37899800701328</v>
      </c>
      <c r="N24" s="182">
        <f t="shared" si="2"/>
        <v>140.49084979494103</v>
      </c>
      <c r="O24" s="599"/>
      <c r="P24" s="599"/>
    </row>
    <row r="25" spans="1:18" ht="30" customHeight="1" x14ac:dyDescent="0.25">
      <c r="A25" s="588"/>
      <c r="B25" s="63" t="s">
        <v>335</v>
      </c>
      <c r="C25" s="152" t="s">
        <v>413</v>
      </c>
      <c r="D25" s="652">
        <v>13413.16</v>
      </c>
      <c r="E25" s="652">
        <v>287.94605447187701</v>
      </c>
      <c r="F25" s="654">
        <v>284.63296493891102</v>
      </c>
      <c r="G25" s="655">
        <v>13017.679</v>
      </c>
      <c r="H25" s="652">
        <v>504.796023930226</v>
      </c>
      <c r="I25" s="652">
        <v>501.72380191584102</v>
      </c>
      <c r="J25" s="593">
        <v>210.14808953294499</v>
      </c>
      <c r="K25" s="594"/>
      <c r="L25" s="591">
        <f t="shared" si="0"/>
        <v>97.05154490067963</v>
      </c>
      <c r="M25" s="592">
        <f t="shared" si="1"/>
        <v>175.309234521749</v>
      </c>
      <c r="N25" s="182">
        <f t="shared" si="2"/>
        <v>176.27044781110396</v>
      </c>
      <c r="O25" s="599"/>
      <c r="P25" s="599"/>
    </row>
    <row r="26" spans="1:18" ht="30" customHeight="1" x14ac:dyDescent="0.25">
      <c r="A26" s="588"/>
      <c r="B26" s="63" t="s">
        <v>400</v>
      </c>
      <c r="C26" s="152">
        <v>19</v>
      </c>
      <c r="D26" s="652">
        <v>4174.1480000000001</v>
      </c>
      <c r="E26" s="652">
        <v>269.39555090044701</v>
      </c>
      <c r="F26" s="654">
        <v>268.45128634633897</v>
      </c>
      <c r="G26" s="655">
        <v>4082.57</v>
      </c>
      <c r="H26" s="653">
        <v>516.46619653796495</v>
      </c>
      <c r="I26" s="652">
        <v>515.29049103873297</v>
      </c>
      <c r="J26" s="593">
        <v>195.25995372115099</v>
      </c>
      <c r="K26" s="594"/>
      <c r="L26" s="591">
        <f t="shared" si="0"/>
        <v>97.806067250131051</v>
      </c>
      <c r="M26" s="592">
        <f t="shared" si="1"/>
        <v>191.71296437958657</v>
      </c>
      <c r="N26" s="182">
        <f t="shared" si="2"/>
        <v>191.94934695672777</v>
      </c>
      <c r="O26" s="599"/>
      <c r="P26" s="599"/>
    </row>
    <row r="27" spans="1:18" ht="30" customHeight="1" x14ac:dyDescent="0.25">
      <c r="A27" s="588"/>
      <c r="B27" s="63" t="s">
        <v>401</v>
      </c>
      <c r="C27" s="152">
        <v>20</v>
      </c>
      <c r="D27" s="652">
        <v>6764.5749999999998</v>
      </c>
      <c r="E27" s="652">
        <v>290.41304146971498</v>
      </c>
      <c r="F27" s="654">
        <v>286.200670404275</v>
      </c>
      <c r="G27" s="655">
        <v>6818.93</v>
      </c>
      <c r="H27" s="653">
        <v>501.09586108084397</v>
      </c>
      <c r="I27" s="652">
        <v>497.26776781694502</v>
      </c>
      <c r="J27" s="593">
        <v>212.71288986759501</v>
      </c>
      <c r="K27" s="594"/>
      <c r="L27" s="591">
        <f t="shared" si="0"/>
        <v>100.80352424209948</v>
      </c>
      <c r="M27" s="592">
        <f t="shared" si="1"/>
        <v>172.54592236798689</v>
      </c>
      <c r="N27" s="182">
        <f t="shared" si="2"/>
        <v>173.74793955392403</v>
      </c>
      <c r="O27" s="599"/>
      <c r="P27" s="599"/>
    </row>
    <row r="28" spans="1:18" ht="30" customHeight="1" x14ac:dyDescent="0.25">
      <c r="A28" s="588"/>
      <c r="B28" s="138" t="s">
        <v>402</v>
      </c>
      <c r="C28" s="152">
        <v>21</v>
      </c>
      <c r="D28" s="652">
        <v>2417.3049999999998</v>
      </c>
      <c r="E28" s="652">
        <v>311.84161700737002</v>
      </c>
      <c r="F28" s="654">
        <v>306.99448352607601</v>
      </c>
      <c r="G28" s="655">
        <v>2066.2080000000001</v>
      </c>
      <c r="H28" s="652">
        <v>494.81852746674099</v>
      </c>
      <c r="I28" s="652">
        <v>490.457640276294</v>
      </c>
      <c r="J28" s="593">
        <v>232.885474234105</v>
      </c>
      <c r="K28" s="594"/>
      <c r="L28" s="591">
        <f t="shared" si="0"/>
        <v>85.475684698455524</v>
      </c>
      <c r="M28" s="592">
        <f t="shared" si="1"/>
        <v>158.67623193316319</v>
      </c>
      <c r="N28" s="182">
        <f t="shared" si="2"/>
        <v>159.76105975683913</v>
      </c>
      <c r="O28" s="599"/>
      <c r="P28" s="599"/>
    </row>
    <row r="29" spans="1:18" ht="29.1" customHeight="1" x14ac:dyDescent="0.25">
      <c r="A29" s="588"/>
      <c r="B29" s="63" t="s">
        <v>403</v>
      </c>
      <c r="C29" s="152">
        <v>22</v>
      </c>
      <c r="D29" s="652">
        <v>57.134</v>
      </c>
      <c r="E29" s="652">
        <v>340.12146882766802</v>
      </c>
      <c r="F29" s="654">
        <v>335.12794483144899</v>
      </c>
      <c r="G29" s="655">
        <v>49.97</v>
      </c>
      <c r="H29" s="652">
        <v>468.83530118070797</v>
      </c>
      <c r="I29" s="652">
        <v>467.25435261156701</v>
      </c>
      <c r="J29" s="593">
        <v>306.243709211338</v>
      </c>
      <c r="K29" s="594"/>
      <c r="L29" s="591">
        <f t="shared" si="0"/>
        <v>87.461056463751873</v>
      </c>
      <c r="M29" s="592">
        <f t="shared" si="1"/>
        <v>137.84348950293884</v>
      </c>
      <c r="N29" s="182">
        <f t="shared" si="2"/>
        <v>139.42566109984364</v>
      </c>
      <c r="O29" s="599"/>
      <c r="P29" s="599"/>
    </row>
    <row r="30" spans="1:18" ht="15.75" customHeight="1" x14ac:dyDescent="0.25">
      <c r="D30" s="209"/>
      <c r="E30" s="209"/>
      <c r="F30" s="209"/>
      <c r="G30" s="209"/>
      <c r="H30" s="209"/>
      <c r="I30" s="209"/>
      <c r="O30" s="599"/>
      <c r="P30" s="599"/>
    </row>
    <row r="31" spans="1:18" ht="12.9" customHeight="1" x14ac:dyDescent="0.25">
      <c r="B31" s="786"/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599"/>
    </row>
    <row r="32" spans="1:18" ht="12.9" customHeight="1" x14ac:dyDescent="0.25">
      <c r="B32" s="786"/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</row>
    <row r="33" spans="2:14" ht="12.9" customHeight="1" x14ac:dyDescent="0.25">
      <c r="B33" s="786"/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</row>
    <row r="34" spans="2:14" ht="12.9" customHeight="1" x14ac:dyDescent="0.25">
      <c r="B34" s="786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</row>
  </sheetData>
  <mergeCells count="15">
    <mergeCell ref="D3:I3"/>
    <mergeCell ref="B33:N33"/>
    <mergeCell ref="B34:N34"/>
    <mergeCell ref="B1:J1"/>
    <mergeCell ref="B3:C6"/>
    <mergeCell ref="L3:N4"/>
    <mergeCell ref="D4:F4"/>
    <mergeCell ref="G4:I4"/>
    <mergeCell ref="E6:F6"/>
    <mergeCell ref="B32:N32"/>
    <mergeCell ref="A9:B9"/>
    <mergeCell ref="B31:N31"/>
    <mergeCell ref="L6:N6"/>
    <mergeCell ref="H6:I6"/>
    <mergeCell ref="A8:B8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5" orientation="portrait" horizontalDpi="1200" verticalDpi="1200" r:id="rId1"/>
  <headerFooter alignWithMargins="0">
    <oddFooter>&amp;C- 55 -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D133"/>
  <sheetViews>
    <sheetView zoomScaleNormal="100" workbookViewId="0">
      <selection activeCell="S8" sqref="S8"/>
    </sheetView>
  </sheetViews>
  <sheetFormatPr defaultColWidth="9.109375" defaultRowHeight="13.8" x14ac:dyDescent="0.25"/>
  <cols>
    <col min="1" max="1" width="3.33203125" style="1" customWidth="1"/>
    <col min="2" max="2" width="36.6640625" style="1" customWidth="1"/>
    <col min="3" max="3" width="3.33203125" style="1" customWidth="1"/>
    <col min="4" max="4" width="9.5546875" style="1" bestFit="1" customWidth="1"/>
    <col min="5" max="5" width="1.6640625" style="1" customWidth="1"/>
    <col min="6" max="6" width="6.6640625" style="1" customWidth="1"/>
    <col min="7" max="7" width="7.88671875" style="1" bestFit="1" customWidth="1"/>
    <col min="8" max="8" width="9.5546875" style="1" bestFit="1" customWidth="1"/>
    <col min="9" max="9" width="1.6640625" style="1" bestFit="1" customWidth="1"/>
    <col min="10" max="10" width="6.6640625" style="1" customWidth="1"/>
    <col min="11" max="11" width="7.88671875" style="1" bestFit="1" customWidth="1"/>
    <col min="12" max="13" width="7.109375" style="1" hidden="1" customWidth="1"/>
    <col min="14" max="14" width="7.5546875" style="1" customWidth="1"/>
    <col min="15" max="16" width="6.6640625" style="1" customWidth="1"/>
    <col min="17" max="17" width="8.6640625" style="1" customWidth="1"/>
    <col min="18" max="18" width="12.109375" style="183" bestFit="1" customWidth="1"/>
    <col min="19" max="20" width="9.33203125" style="1" bestFit="1" customWidth="1"/>
    <col min="21" max="21" width="12.33203125" style="1" bestFit="1" customWidth="1"/>
    <col min="22" max="28" width="9.109375" style="1"/>
    <col min="29" max="29" width="9.33203125" style="1" bestFit="1" customWidth="1"/>
    <col min="30" max="16384" width="9.109375" style="1"/>
  </cols>
  <sheetData>
    <row r="1" spans="1:30" ht="30" customHeight="1" x14ac:dyDescent="0.25">
      <c r="B1" s="683" t="s">
        <v>312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R1" s="628"/>
    </row>
    <row r="2" spans="1:30" x14ac:dyDescent="0.25"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562"/>
      <c r="N2" s="562"/>
      <c r="O2" s="562"/>
    </row>
    <row r="3" spans="1:30" ht="30" customHeight="1" x14ac:dyDescent="0.25">
      <c r="A3" s="45"/>
      <c r="B3" s="664" t="s">
        <v>298</v>
      </c>
      <c r="C3" s="665"/>
      <c r="D3" s="777" t="s">
        <v>209</v>
      </c>
      <c r="E3" s="778"/>
      <c r="F3" s="778"/>
      <c r="G3" s="778"/>
      <c r="H3" s="778"/>
      <c r="I3" s="778"/>
      <c r="J3" s="778"/>
      <c r="K3" s="779"/>
      <c r="L3" s="564"/>
      <c r="M3" s="565"/>
      <c r="N3" s="787" t="s">
        <v>304</v>
      </c>
      <c r="O3" s="788"/>
      <c r="P3" s="788"/>
      <c r="Q3" s="414"/>
      <c r="S3"/>
      <c r="T3"/>
      <c r="U3"/>
      <c r="V3"/>
      <c r="W3"/>
    </row>
    <row r="4" spans="1:30" x14ac:dyDescent="0.25">
      <c r="B4" s="666"/>
      <c r="C4" s="667"/>
      <c r="D4" s="775">
        <v>2021</v>
      </c>
      <c r="E4" s="791"/>
      <c r="F4" s="791"/>
      <c r="G4" s="792"/>
      <c r="H4" s="793">
        <v>2022</v>
      </c>
      <c r="I4" s="791"/>
      <c r="J4" s="791"/>
      <c r="K4" s="776"/>
      <c r="L4" s="566"/>
      <c r="M4" s="566"/>
      <c r="N4" s="789"/>
      <c r="O4" s="790"/>
      <c r="P4" s="790"/>
      <c r="Q4" s="414"/>
      <c r="S4"/>
      <c r="T4"/>
      <c r="U4"/>
      <c r="V4"/>
      <c r="W4"/>
    </row>
    <row r="5" spans="1:30" ht="80.099999999999994" customHeight="1" x14ac:dyDescent="0.25">
      <c r="B5" s="666"/>
      <c r="C5" s="667"/>
      <c r="D5" s="673" t="s">
        <v>507</v>
      </c>
      <c r="E5" s="801"/>
      <c r="F5" s="31" t="s">
        <v>318</v>
      </c>
      <c r="G5" s="568" t="s">
        <v>319</v>
      </c>
      <c r="H5" s="802" t="s">
        <v>507</v>
      </c>
      <c r="I5" s="801"/>
      <c r="J5" s="567" t="s">
        <v>320</v>
      </c>
      <c r="K5" s="568" t="s">
        <v>319</v>
      </c>
      <c r="L5" s="549" t="s">
        <v>372</v>
      </c>
      <c r="M5" s="549" t="s">
        <v>373</v>
      </c>
      <c r="N5" s="569" t="s">
        <v>507</v>
      </c>
      <c r="O5" s="31" t="s">
        <v>297</v>
      </c>
      <c r="P5" s="570" t="s">
        <v>35</v>
      </c>
      <c r="Q5" s="571"/>
      <c r="R5"/>
      <c r="S5"/>
      <c r="T5"/>
      <c r="U5"/>
      <c r="V5"/>
      <c r="W5"/>
    </row>
    <row r="6" spans="1:30" x14ac:dyDescent="0.25">
      <c r="A6" s="39"/>
      <c r="B6" s="668"/>
      <c r="C6" s="669"/>
      <c r="D6" s="794" t="s">
        <v>349</v>
      </c>
      <c r="E6" s="800"/>
      <c r="F6" s="794" t="s">
        <v>371</v>
      </c>
      <c r="G6" s="795"/>
      <c r="H6" s="798" t="s">
        <v>349</v>
      </c>
      <c r="I6" s="800"/>
      <c r="J6" s="794" t="s">
        <v>371</v>
      </c>
      <c r="K6" s="800"/>
      <c r="L6" s="413" t="s">
        <v>350</v>
      </c>
      <c r="M6" s="412" t="s">
        <v>350</v>
      </c>
      <c r="N6" s="798" t="s">
        <v>350</v>
      </c>
      <c r="O6" s="799"/>
      <c r="P6" s="799"/>
      <c r="Q6" s="407"/>
      <c r="R6"/>
      <c r="S6"/>
      <c r="T6"/>
      <c r="U6"/>
      <c r="V6"/>
      <c r="W6"/>
    </row>
    <row r="7" spans="1:30" ht="8.1" customHeight="1" x14ac:dyDescent="0.25">
      <c r="B7" s="407"/>
      <c r="C7" s="55"/>
      <c r="D7" s="56"/>
      <c r="E7" s="5"/>
      <c r="F7" s="55"/>
      <c r="G7" s="67"/>
      <c r="H7" s="629"/>
      <c r="I7" s="5"/>
      <c r="J7" s="55"/>
      <c r="K7" s="67"/>
      <c r="L7" s="603"/>
      <c r="M7" s="603"/>
      <c r="N7" s="68"/>
      <c r="O7" s="55"/>
      <c r="P7" s="56"/>
      <c r="Q7" s="407"/>
      <c r="R7"/>
      <c r="S7"/>
      <c r="T7"/>
      <c r="U7"/>
      <c r="V7"/>
      <c r="W7"/>
    </row>
    <row r="8" spans="1:30" ht="24.9" customHeight="1" x14ac:dyDescent="0.25">
      <c r="A8" s="796" t="s">
        <v>25</v>
      </c>
      <c r="B8" s="797"/>
      <c r="C8" s="153" t="s">
        <v>354</v>
      </c>
      <c r="D8" s="650">
        <v>69614.14</v>
      </c>
      <c r="E8" s="630"/>
      <c r="F8" s="576" t="s">
        <v>447</v>
      </c>
      <c r="G8" s="577" t="s">
        <v>447</v>
      </c>
      <c r="H8" s="659">
        <v>68946.879000000001</v>
      </c>
      <c r="I8" s="630"/>
      <c r="J8" s="576" t="s">
        <v>447</v>
      </c>
      <c r="K8" s="577" t="s">
        <v>447</v>
      </c>
      <c r="L8" s="578"/>
      <c r="M8" s="579"/>
      <c r="N8" s="580">
        <f t="shared" ref="N8:N29" si="0">H8/D8*100</f>
        <v>99.041486399171205</v>
      </c>
      <c r="O8" s="581" t="s">
        <v>435</v>
      </c>
      <c r="P8" s="582" t="s">
        <v>435</v>
      </c>
      <c r="Q8" s="407"/>
      <c r="R8"/>
      <c r="S8"/>
      <c r="T8"/>
      <c r="U8"/>
      <c r="V8"/>
      <c r="W8"/>
    </row>
    <row r="9" spans="1:30" ht="54.75" customHeight="1" x14ac:dyDescent="0.25">
      <c r="A9" s="796" t="s">
        <v>0</v>
      </c>
      <c r="B9" s="797"/>
      <c r="C9" s="153" t="s">
        <v>355</v>
      </c>
      <c r="D9" s="650">
        <v>69255.569000000003</v>
      </c>
      <c r="E9" s="630"/>
      <c r="F9" s="650">
        <v>311.44562276289503</v>
      </c>
      <c r="G9" s="651">
        <v>307.33711051724401</v>
      </c>
      <c r="H9" s="659">
        <v>68648.044999999998</v>
      </c>
      <c r="I9" s="630"/>
      <c r="J9" s="648">
        <v>507.33940278294199</v>
      </c>
      <c r="K9" s="648">
        <v>504.424008861696</v>
      </c>
      <c r="L9" s="578"/>
      <c r="M9" s="579"/>
      <c r="N9" s="580">
        <f t="shared" si="0"/>
        <v>99.122779570260974</v>
      </c>
      <c r="O9" s="583">
        <f t="shared" ref="O9:O29" si="1">J9/F9*100</f>
        <v>162.89822868025402</v>
      </c>
      <c r="P9" s="203">
        <f t="shared" ref="P9:P29" si="2">K9/G9*100</f>
        <v>164.12726989355679</v>
      </c>
      <c r="Q9" s="407"/>
      <c r="R9"/>
      <c r="S9"/>
      <c r="T9"/>
      <c r="U9"/>
      <c r="V9"/>
      <c r="W9"/>
      <c r="AC9">
        <v>54.75</v>
      </c>
    </row>
    <row r="10" spans="1:30" ht="30" customHeight="1" x14ac:dyDescent="0.25">
      <c r="A10" s="584" t="s">
        <v>612</v>
      </c>
      <c r="B10" s="143" t="s">
        <v>26</v>
      </c>
      <c r="C10" s="153" t="s">
        <v>356</v>
      </c>
      <c r="D10" s="650">
        <v>928.89700000000005</v>
      </c>
      <c r="E10" s="630"/>
      <c r="F10" s="650">
        <v>267.42281103078699</v>
      </c>
      <c r="G10" s="651">
        <v>266.72292224862201</v>
      </c>
      <c r="H10" s="659">
        <v>859.36800000000005</v>
      </c>
      <c r="I10" s="630"/>
      <c r="J10" s="648">
        <v>474.647986760099</v>
      </c>
      <c r="K10" s="648">
        <v>474.105567851209</v>
      </c>
      <c r="L10" s="578"/>
      <c r="M10" s="579"/>
      <c r="N10" s="580">
        <f t="shared" si="0"/>
        <v>92.514885934608472</v>
      </c>
      <c r="O10" s="583">
        <f t="shared" si="1"/>
        <v>177.4897156044984</v>
      </c>
      <c r="P10" s="203">
        <f t="shared" si="2"/>
        <v>177.75208964202866</v>
      </c>
      <c r="Q10" s="407"/>
      <c r="R10"/>
      <c r="S10"/>
      <c r="T10"/>
      <c r="U10"/>
      <c r="V10"/>
      <c r="W10"/>
    </row>
    <row r="11" spans="1:30" s="12" customFormat="1" ht="30" customHeight="1" x14ac:dyDescent="0.25">
      <c r="A11" s="584" t="s">
        <v>613</v>
      </c>
      <c r="B11" s="143" t="s">
        <v>27</v>
      </c>
      <c r="C11" s="153" t="s">
        <v>357</v>
      </c>
      <c r="D11" s="650">
        <v>11580.688</v>
      </c>
      <c r="E11" s="630"/>
      <c r="F11" s="650">
        <v>312.75685865986497</v>
      </c>
      <c r="G11" s="651">
        <v>308.774435508495</v>
      </c>
      <c r="H11" s="659">
        <v>13519.645</v>
      </c>
      <c r="I11" s="630"/>
      <c r="J11" s="648">
        <v>579.299123608645</v>
      </c>
      <c r="K11" s="648">
        <v>575.61168211147594</v>
      </c>
      <c r="L11" s="578"/>
      <c r="M11" s="579"/>
      <c r="N11" s="580">
        <f t="shared" si="0"/>
        <v>116.74302079461947</v>
      </c>
      <c r="O11" s="583">
        <f t="shared" si="1"/>
        <v>185.22347554291525</v>
      </c>
      <c r="P11" s="203">
        <f t="shared" si="2"/>
        <v>186.41817971865086</v>
      </c>
      <c r="Q11" s="6"/>
      <c r="R11"/>
      <c r="S11"/>
      <c r="T11"/>
      <c r="U11"/>
      <c r="V11"/>
    </row>
    <row r="12" spans="1:30" s="12" customFormat="1" ht="30" customHeight="1" x14ac:dyDescent="0.25">
      <c r="A12" s="588"/>
      <c r="B12" s="63" t="s">
        <v>332</v>
      </c>
      <c r="C12" s="152" t="s">
        <v>358</v>
      </c>
      <c r="D12" s="653">
        <v>1682.8710000000001</v>
      </c>
      <c r="E12" s="631" t="s">
        <v>598</v>
      </c>
      <c r="F12" s="653">
        <v>345.748010394142</v>
      </c>
      <c r="G12" s="654">
        <v>340.78524141184897</v>
      </c>
      <c r="H12" s="660">
        <v>1740.098</v>
      </c>
      <c r="I12" s="631"/>
      <c r="J12" s="652">
        <v>512.19546255440798</v>
      </c>
      <c r="K12" s="652">
        <v>507.808870534878</v>
      </c>
      <c r="L12" s="590" t="s">
        <v>660</v>
      </c>
      <c r="M12" s="590" t="s">
        <v>660</v>
      </c>
      <c r="N12" s="591">
        <f t="shared" si="0"/>
        <v>103.40055773734289</v>
      </c>
      <c r="O12" s="592">
        <f t="shared" si="1"/>
        <v>148.14126102143612</v>
      </c>
      <c r="P12" s="182">
        <f t="shared" si="2"/>
        <v>149.01140331989203</v>
      </c>
      <c r="Q12" s="6"/>
      <c r="R12"/>
      <c r="S12"/>
      <c r="T12"/>
      <c r="U12"/>
      <c r="V12"/>
      <c r="Y12"/>
      <c r="Z12"/>
      <c r="AA12"/>
      <c r="AB12"/>
      <c r="AC12"/>
      <c r="AD12"/>
    </row>
    <row r="13" spans="1:30" s="12" customFormat="1" ht="29.1" customHeight="1" x14ac:dyDescent="0.25">
      <c r="A13" s="588"/>
      <c r="B13" s="63" t="s">
        <v>295</v>
      </c>
      <c r="C13" s="152" t="s">
        <v>359</v>
      </c>
      <c r="D13" s="653">
        <v>9897.8169999999991</v>
      </c>
      <c r="E13" s="632"/>
      <c r="F13" s="653">
        <v>307.14755587014798</v>
      </c>
      <c r="G13" s="654">
        <v>303.33181549022402</v>
      </c>
      <c r="H13" s="660">
        <v>11779.547</v>
      </c>
      <c r="I13" s="632"/>
      <c r="J13" s="652">
        <v>589.21180924869202</v>
      </c>
      <c r="K13" s="652">
        <v>585.62764765062695</v>
      </c>
      <c r="L13" s="633"/>
      <c r="M13" s="594"/>
      <c r="N13" s="591">
        <f t="shared" si="0"/>
        <v>119.01156588366911</v>
      </c>
      <c r="O13" s="592">
        <f t="shared" si="1"/>
        <v>191.83346830791373</v>
      </c>
      <c r="P13" s="182">
        <f t="shared" si="2"/>
        <v>193.06502573895054</v>
      </c>
      <c r="Q13" s="6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2" customFormat="1" ht="30" customHeight="1" x14ac:dyDescent="0.25">
      <c r="A14" s="588"/>
      <c r="B14" s="63" t="s">
        <v>672</v>
      </c>
      <c r="C14" s="152" t="s">
        <v>360</v>
      </c>
      <c r="D14" s="653">
        <v>1504.4390000000001</v>
      </c>
      <c r="E14" s="631" t="s">
        <v>598</v>
      </c>
      <c r="F14" s="653">
        <v>293.00058028274998</v>
      </c>
      <c r="G14" s="654">
        <v>291.27196250562503</v>
      </c>
      <c r="H14" s="660">
        <v>1373.606</v>
      </c>
      <c r="I14" s="631"/>
      <c r="J14" s="653">
        <v>644.00519508505397</v>
      </c>
      <c r="K14" s="653">
        <v>641.58084632711302</v>
      </c>
      <c r="L14" s="633"/>
      <c r="M14" s="594"/>
      <c r="N14" s="591">
        <f t="shared" si="0"/>
        <v>91.303535736576876</v>
      </c>
      <c r="O14" s="592">
        <f t="shared" si="1"/>
        <v>219.79655960530152</v>
      </c>
      <c r="P14" s="182">
        <f t="shared" si="2"/>
        <v>220.26865916238773</v>
      </c>
      <c r="Q14" s="6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2" customFormat="1" ht="30" customHeight="1" x14ac:dyDescent="0.25">
      <c r="A15" s="588"/>
      <c r="B15" s="63" t="s">
        <v>301</v>
      </c>
      <c r="C15" s="152" t="s">
        <v>367</v>
      </c>
      <c r="D15" s="653">
        <v>6508.1459999999997</v>
      </c>
      <c r="E15" s="634"/>
      <c r="F15" s="653">
        <v>304.58368635245699</v>
      </c>
      <c r="G15" s="654">
        <v>300.50883923009701</v>
      </c>
      <c r="H15" s="660">
        <v>8040.82</v>
      </c>
      <c r="I15" s="635"/>
      <c r="J15" s="653">
        <v>592.64142214351295</v>
      </c>
      <c r="K15" s="653">
        <v>588.89378197745998</v>
      </c>
      <c r="L15" s="633"/>
      <c r="M15" s="594"/>
      <c r="N15" s="591">
        <f t="shared" si="0"/>
        <v>123.55008630722175</v>
      </c>
      <c r="O15" s="592">
        <f t="shared" si="1"/>
        <v>194.57424960630439</v>
      </c>
      <c r="P15" s="182">
        <f t="shared" si="2"/>
        <v>195.96554413713903</v>
      </c>
      <c r="Q15" s="6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2" customFormat="1" ht="30" customHeight="1" x14ac:dyDescent="0.25">
      <c r="A16" s="588"/>
      <c r="B16" s="138" t="s">
        <v>62</v>
      </c>
      <c r="C16" s="152" t="s">
        <v>368</v>
      </c>
      <c r="D16" s="653">
        <v>1828.922</v>
      </c>
      <c r="E16" s="634"/>
      <c r="F16" s="653">
        <v>327.30526506871303</v>
      </c>
      <c r="G16" s="654">
        <v>322.71152077562601</v>
      </c>
      <c r="H16" s="660">
        <v>2309.13</v>
      </c>
      <c r="I16" s="634"/>
      <c r="J16" s="652">
        <v>544.19833443764503</v>
      </c>
      <c r="K16" s="652">
        <v>540.48455478903304</v>
      </c>
      <c r="L16" s="636"/>
      <c r="M16" s="596"/>
      <c r="N16" s="591">
        <f t="shared" si="0"/>
        <v>126.25634116709188</v>
      </c>
      <c r="O16" s="592">
        <f t="shared" si="1"/>
        <v>166.26629404308494</v>
      </c>
      <c r="P16" s="182">
        <f t="shared" si="2"/>
        <v>167.48226201841106</v>
      </c>
      <c r="Q16" s="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21" s="12" customFormat="1" ht="30" customHeight="1" x14ac:dyDescent="0.25">
      <c r="A17" s="588"/>
      <c r="B17" s="138" t="s">
        <v>195</v>
      </c>
      <c r="C17" s="152" t="s">
        <v>391</v>
      </c>
      <c r="D17" s="653">
        <v>56.298999999999999</v>
      </c>
      <c r="E17" s="634"/>
      <c r="F17" s="653">
        <v>326.810422920478</v>
      </c>
      <c r="G17" s="654">
        <v>322.42490985630297</v>
      </c>
      <c r="H17" s="660">
        <v>55.976999999999997</v>
      </c>
      <c r="I17" s="634"/>
      <c r="J17" s="652">
        <v>609.00012505135999</v>
      </c>
      <c r="K17" s="652">
        <v>605.81310180967205</v>
      </c>
      <c r="L17" s="636"/>
      <c r="M17" s="596"/>
      <c r="N17" s="591">
        <f t="shared" si="0"/>
        <v>99.428053784259035</v>
      </c>
      <c r="O17" s="592">
        <f t="shared" si="1"/>
        <v>186.34660412882442</v>
      </c>
      <c r="P17" s="182">
        <f t="shared" si="2"/>
        <v>187.89277232942962</v>
      </c>
      <c r="Q17" s="1"/>
      <c r="R17"/>
      <c r="S17"/>
      <c r="T17"/>
      <c r="U17"/>
    </row>
    <row r="18" spans="1:21" ht="39.9" customHeight="1" x14ac:dyDescent="0.25">
      <c r="A18" s="579" t="s">
        <v>614</v>
      </c>
      <c r="B18" s="143" t="s">
        <v>28</v>
      </c>
      <c r="C18" s="153" t="s">
        <v>392</v>
      </c>
      <c r="D18" s="650">
        <v>56724.953999999998</v>
      </c>
      <c r="E18" s="630"/>
      <c r="F18" s="650">
        <v>311.69799979035702</v>
      </c>
      <c r="G18" s="651">
        <v>307.52418591648399</v>
      </c>
      <c r="H18" s="659">
        <v>54246.129000000001</v>
      </c>
      <c r="I18" s="637"/>
      <c r="J18" s="650">
        <v>489.882726931538</v>
      </c>
      <c r="K18" s="650">
        <v>487.13187442370298</v>
      </c>
      <c r="L18" s="638"/>
      <c r="M18" s="598"/>
      <c r="N18" s="580">
        <f t="shared" si="0"/>
        <v>95.630097822556195</v>
      </c>
      <c r="O18" s="583">
        <f t="shared" si="1"/>
        <v>157.16582309191111</v>
      </c>
      <c r="P18" s="203">
        <f t="shared" si="2"/>
        <v>158.40441068787871</v>
      </c>
      <c r="R18"/>
      <c r="S18"/>
      <c r="T18"/>
      <c r="U18"/>
    </row>
    <row r="19" spans="1:21" ht="30" customHeight="1" x14ac:dyDescent="0.25">
      <c r="A19" s="588"/>
      <c r="B19" s="63" t="s">
        <v>334</v>
      </c>
      <c r="C19" s="152" t="s">
        <v>393</v>
      </c>
      <c r="D19" s="653">
        <v>29463.815999999999</v>
      </c>
      <c r="E19" s="634"/>
      <c r="F19" s="652">
        <v>334.23302331239103</v>
      </c>
      <c r="G19" s="654">
        <v>329.311641099035</v>
      </c>
      <c r="H19" s="660">
        <v>27973.324000000001</v>
      </c>
      <c r="I19" s="635"/>
      <c r="J19" s="653">
        <v>487.52545103327702</v>
      </c>
      <c r="K19" s="653">
        <v>485.12668355037101</v>
      </c>
      <c r="L19" s="639"/>
      <c r="M19" s="601"/>
      <c r="N19" s="591">
        <f t="shared" si="0"/>
        <v>94.941279839651457</v>
      </c>
      <c r="O19" s="592">
        <f t="shared" si="1"/>
        <v>145.8639383390944</v>
      </c>
      <c r="P19" s="182">
        <f t="shared" si="2"/>
        <v>147.31537638065981</v>
      </c>
      <c r="R19"/>
      <c r="S19"/>
      <c r="T19"/>
      <c r="U19"/>
    </row>
    <row r="20" spans="1:21" ht="30" customHeight="1" x14ac:dyDescent="0.25">
      <c r="A20" s="588"/>
      <c r="B20" s="63" t="s">
        <v>672</v>
      </c>
      <c r="C20" s="152" t="s">
        <v>408</v>
      </c>
      <c r="D20" s="653">
        <v>1057.53</v>
      </c>
      <c r="E20" s="634"/>
      <c r="F20" s="652">
        <v>276.37315253468</v>
      </c>
      <c r="G20" s="654">
        <v>274.72071714277598</v>
      </c>
      <c r="H20" s="660">
        <v>925.726</v>
      </c>
      <c r="I20" s="635"/>
      <c r="J20" s="653">
        <v>624.31615834491004</v>
      </c>
      <c r="K20" s="653">
        <v>623.14064852882996</v>
      </c>
      <c r="L20" s="633"/>
      <c r="M20" s="594"/>
      <c r="N20" s="591">
        <f t="shared" si="0"/>
        <v>87.536618346524449</v>
      </c>
      <c r="O20" s="592">
        <f t="shared" si="1"/>
        <v>225.89609468907051</v>
      </c>
      <c r="P20" s="182">
        <f t="shared" si="2"/>
        <v>226.8269590330807</v>
      </c>
      <c r="R20"/>
      <c r="S20"/>
      <c r="T20"/>
      <c r="U20"/>
    </row>
    <row r="21" spans="1:21" ht="30" customHeight="1" x14ac:dyDescent="0.25">
      <c r="A21" s="588"/>
      <c r="B21" s="63" t="s">
        <v>301</v>
      </c>
      <c r="C21" s="152" t="s">
        <v>409</v>
      </c>
      <c r="D21" s="653">
        <v>6496.1350000000002</v>
      </c>
      <c r="E21" s="634"/>
      <c r="F21" s="652">
        <v>315.24626566412201</v>
      </c>
      <c r="G21" s="654">
        <v>310.414931339943</v>
      </c>
      <c r="H21" s="660">
        <v>6122.692</v>
      </c>
      <c r="I21" s="634"/>
      <c r="J21" s="652">
        <v>546.26603788007003</v>
      </c>
      <c r="K21" s="652">
        <v>541.71813640143898</v>
      </c>
      <c r="L21" s="633"/>
      <c r="M21" s="594"/>
      <c r="N21" s="591">
        <f t="shared" si="0"/>
        <v>94.251304814324214</v>
      </c>
      <c r="O21" s="592">
        <f t="shared" si="1"/>
        <v>173.28231842152485</v>
      </c>
      <c r="P21" s="182">
        <f t="shared" si="2"/>
        <v>174.51420073868488</v>
      </c>
      <c r="R21"/>
      <c r="S21"/>
      <c r="T21"/>
      <c r="U21"/>
    </row>
    <row r="22" spans="1:21" ht="30" customHeight="1" x14ac:dyDescent="0.25">
      <c r="A22" s="588"/>
      <c r="B22" s="63" t="s">
        <v>321</v>
      </c>
      <c r="C22" s="152" t="s">
        <v>410</v>
      </c>
      <c r="D22" s="653">
        <v>4919.7730000000001</v>
      </c>
      <c r="E22" s="634"/>
      <c r="F22" s="652">
        <v>427.43346085276698</v>
      </c>
      <c r="G22" s="654">
        <v>422.47215471120302</v>
      </c>
      <c r="H22" s="660">
        <v>4819.8639999999996</v>
      </c>
      <c r="I22" s="634"/>
      <c r="J22" s="652">
        <v>667.72128840149799</v>
      </c>
      <c r="K22" s="652">
        <v>663.01445434974903</v>
      </c>
      <c r="L22" s="633"/>
      <c r="M22" s="594"/>
      <c r="N22" s="591">
        <f t="shared" si="0"/>
        <v>97.969235572454252</v>
      </c>
      <c r="O22" s="592">
        <f t="shared" si="1"/>
        <v>156.2164288844715</v>
      </c>
      <c r="P22" s="182">
        <f t="shared" si="2"/>
        <v>156.93684115180986</v>
      </c>
      <c r="R22"/>
      <c r="S22"/>
      <c r="T22"/>
      <c r="U22"/>
    </row>
    <row r="23" spans="1:21" ht="30" customHeight="1" x14ac:dyDescent="0.25">
      <c r="A23" s="588"/>
      <c r="B23" s="63" t="s">
        <v>333</v>
      </c>
      <c r="C23" s="152" t="s">
        <v>411</v>
      </c>
      <c r="D23" s="653">
        <v>16990.38</v>
      </c>
      <c r="E23" s="634"/>
      <c r="F23" s="652">
        <v>318.10645200401598</v>
      </c>
      <c r="G23" s="654">
        <v>313.11</v>
      </c>
      <c r="H23" s="660">
        <v>16105.046</v>
      </c>
      <c r="I23" s="635"/>
      <c r="J23" s="653">
        <v>403.40254228395202</v>
      </c>
      <c r="K23" s="653">
        <v>402.44126592373601</v>
      </c>
      <c r="L23" s="633"/>
      <c r="M23" s="594"/>
      <c r="N23" s="591">
        <f t="shared" si="0"/>
        <v>94.789204243813259</v>
      </c>
      <c r="O23" s="592">
        <f t="shared" si="1"/>
        <v>126.81369388850345</v>
      </c>
      <c r="P23" s="182">
        <f t="shared" si="2"/>
        <v>128.53031392281818</v>
      </c>
      <c r="R23"/>
      <c r="S23"/>
      <c r="T23"/>
      <c r="U23"/>
    </row>
    <row r="24" spans="1:21" ht="30" customHeight="1" x14ac:dyDescent="0.25">
      <c r="A24" s="588"/>
      <c r="B24" s="63" t="s">
        <v>604</v>
      </c>
      <c r="C24" s="152" t="s">
        <v>412</v>
      </c>
      <c r="D24" s="653">
        <v>16144.397999999999</v>
      </c>
      <c r="E24" s="634"/>
      <c r="F24" s="652">
        <v>320.13064841439098</v>
      </c>
      <c r="G24" s="654">
        <v>315.13</v>
      </c>
      <c r="H24" s="660">
        <v>15202.65</v>
      </c>
      <c r="I24" s="635"/>
      <c r="J24" s="653">
        <v>409.946950038316</v>
      </c>
      <c r="K24" s="653">
        <v>408.93164678526398</v>
      </c>
      <c r="L24" s="633"/>
      <c r="M24" s="594"/>
      <c r="N24" s="591">
        <f t="shared" si="0"/>
        <v>94.166719626213379</v>
      </c>
      <c r="O24" s="592">
        <f t="shared" si="1"/>
        <v>128.05613960074916</v>
      </c>
      <c r="P24" s="182">
        <f t="shared" si="2"/>
        <v>129.76601617912101</v>
      </c>
      <c r="R24"/>
      <c r="S24"/>
      <c r="T24"/>
      <c r="U24"/>
    </row>
    <row r="25" spans="1:21" ht="30" customHeight="1" x14ac:dyDescent="0.25">
      <c r="A25" s="588"/>
      <c r="B25" s="63" t="s">
        <v>335</v>
      </c>
      <c r="C25" s="152" t="s">
        <v>413</v>
      </c>
      <c r="D25" s="653">
        <v>27261.137999999999</v>
      </c>
      <c r="E25" s="634"/>
      <c r="F25" s="652">
        <v>287.34216451272101</v>
      </c>
      <c r="G25" s="654">
        <v>283.97632189822701</v>
      </c>
      <c r="H25" s="660">
        <v>26272.805</v>
      </c>
      <c r="I25" s="635"/>
      <c r="J25" s="653">
        <v>492.39257856174902</v>
      </c>
      <c r="K25" s="653">
        <v>489.26685216900103</v>
      </c>
      <c r="L25" s="633"/>
      <c r="M25" s="594"/>
      <c r="N25" s="591">
        <f t="shared" si="0"/>
        <v>96.374571743850169</v>
      </c>
      <c r="O25" s="592">
        <f t="shared" si="1"/>
        <v>171.36105986977424</v>
      </c>
      <c r="P25" s="182">
        <f t="shared" si="2"/>
        <v>172.2914251788736</v>
      </c>
      <c r="R25"/>
      <c r="S25"/>
      <c r="T25"/>
      <c r="U25"/>
    </row>
    <row r="26" spans="1:21" ht="30" customHeight="1" x14ac:dyDescent="0.25">
      <c r="A26" s="588"/>
      <c r="B26" s="63" t="s">
        <v>400</v>
      </c>
      <c r="C26" s="152">
        <v>19</v>
      </c>
      <c r="D26" s="653">
        <v>8209.7790000000005</v>
      </c>
      <c r="E26" s="634"/>
      <c r="F26" s="652">
        <v>265.10183769867598</v>
      </c>
      <c r="G26" s="654">
        <v>264.14464993515702</v>
      </c>
      <c r="H26" s="660">
        <v>7957.5379999999996</v>
      </c>
      <c r="I26" s="635"/>
      <c r="J26" s="653">
        <v>508.83348593497101</v>
      </c>
      <c r="K26" s="652">
        <v>507.69721740568502</v>
      </c>
      <c r="L26" s="633"/>
      <c r="M26" s="594"/>
      <c r="N26" s="591">
        <f t="shared" si="0"/>
        <v>96.92755432271683</v>
      </c>
      <c r="O26" s="592">
        <f t="shared" si="1"/>
        <v>191.93887539675563</v>
      </c>
      <c r="P26" s="182">
        <f t="shared" si="2"/>
        <v>192.20424018821353</v>
      </c>
      <c r="R26"/>
      <c r="S26"/>
      <c r="T26"/>
      <c r="U26"/>
    </row>
    <row r="27" spans="1:21" ht="30" customHeight="1" x14ac:dyDescent="0.25">
      <c r="A27" s="588"/>
      <c r="B27" s="63" t="s">
        <v>401</v>
      </c>
      <c r="C27" s="152">
        <v>20</v>
      </c>
      <c r="D27" s="653">
        <v>13803.975</v>
      </c>
      <c r="E27" s="634"/>
      <c r="F27" s="652">
        <v>290.71312429934102</v>
      </c>
      <c r="G27" s="654">
        <v>286.46555068377</v>
      </c>
      <c r="H27" s="660">
        <v>13736.47</v>
      </c>
      <c r="I27" s="635"/>
      <c r="J27" s="653">
        <v>488.95174670057202</v>
      </c>
      <c r="K27" s="652">
        <v>485.07891765497197</v>
      </c>
      <c r="L27" s="633"/>
      <c r="M27" s="594"/>
      <c r="N27" s="591">
        <f t="shared" si="0"/>
        <v>99.51097419402744</v>
      </c>
      <c r="O27" s="592">
        <f t="shared" si="1"/>
        <v>168.19046194732817</v>
      </c>
      <c r="P27" s="182">
        <f t="shared" si="2"/>
        <v>169.33237399649906</v>
      </c>
      <c r="R27"/>
      <c r="S27"/>
      <c r="T27"/>
      <c r="U27"/>
    </row>
    <row r="28" spans="1:21" ht="30" customHeight="1" x14ac:dyDescent="0.25">
      <c r="A28" s="588"/>
      <c r="B28" s="138" t="s">
        <v>402</v>
      </c>
      <c r="C28" s="152">
        <v>21</v>
      </c>
      <c r="D28" s="653">
        <v>5129.2709999999997</v>
      </c>
      <c r="E28" s="634"/>
      <c r="F28" s="652">
        <v>312.65039417882201</v>
      </c>
      <c r="G28" s="654">
        <v>307.84006148242099</v>
      </c>
      <c r="H28" s="660">
        <v>4473.0959999999995</v>
      </c>
      <c r="I28" s="634"/>
      <c r="J28" s="652">
        <v>474.57722794234701</v>
      </c>
      <c r="K28" s="652">
        <v>470.18092167036002</v>
      </c>
      <c r="L28" s="633"/>
      <c r="M28" s="594"/>
      <c r="N28" s="591">
        <f t="shared" si="0"/>
        <v>87.207246409869938</v>
      </c>
      <c r="O28" s="592">
        <f t="shared" si="1"/>
        <v>151.79166147825487</v>
      </c>
      <c r="P28" s="182">
        <f t="shared" si="2"/>
        <v>152.73545600471152</v>
      </c>
      <c r="R28"/>
      <c r="S28"/>
      <c r="T28"/>
      <c r="U28"/>
    </row>
    <row r="29" spans="1:21" ht="29.1" customHeight="1" x14ac:dyDescent="0.25">
      <c r="A29" s="588"/>
      <c r="B29" s="63" t="s">
        <v>403</v>
      </c>
      <c r="C29" s="152">
        <v>22</v>
      </c>
      <c r="D29" s="653">
        <v>118.11499999999999</v>
      </c>
      <c r="E29" s="634"/>
      <c r="F29" s="652">
        <v>340.18710578673301</v>
      </c>
      <c r="G29" s="654">
        <v>335.19</v>
      </c>
      <c r="H29" s="660">
        <v>105.70099999999999</v>
      </c>
      <c r="I29" s="634"/>
      <c r="J29" s="652">
        <v>455.735518112411</v>
      </c>
      <c r="K29" s="652">
        <v>453.700532634507</v>
      </c>
      <c r="L29" s="633"/>
      <c r="M29" s="594"/>
      <c r="N29" s="591">
        <f t="shared" si="0"/>
        <v>89.489903907209083</v>
      </c>
      <c r="O29" s="592">
        <f t="shared" si="1"/>
        <v>133.96613521210782</v>
      </c>
      <c r="P29" s="182">
        <f t="shared" si="2"/>
        <v>135.35622561368388</v>
      </c>
      <c r="R29"/>
      <c r="S29"/>
      <c r="T29"/>
      <c r="U29"/>
    </row>
    <row r="30" spans="1:21" ht="8.1" customHeight="1" x14ac:dyDescent="0.25">
      <c r="D30" s="26"/>
      <c r="E30" s="26"/>
      <c r="F30" s="26"/>
      <c r="G30" s="26"/>
      <c r="H30" s="26"/>
      <c r="I30" s="26"/>
      <c r="J30" s="26"/>
      <c r="K30" s="26"/>
      <c r="R30"/>
      <c r="S30"/>
      <c r="T30"/>
      <c r="U30"/>
    </row>
    <row r="31" spans="1:21" ht="12.9" customHeight="1" x14ac:dyDescent="0.25">
      <c r="B31" s="786"/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R31"/>
      <c r="S31"/>
      <c r="T31"/>
      <c r="U31"/>
    </row>
    <row r="32" spans="1:21" ht="12.9" customHeight="1" x14ac:dyDescent="0.25">
      <c r="B32" s="786"/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R32"/>
      <c r="S32"/>
      <c r="T32"/>
      <c r="U32"/>
    </row>
    <row r="33" spans="2:21" ht="12.9" customHeight="1" x14ac:dyDescent="0.25">
      <c r="B33" s="786"/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R33"/>
      <c r="S33"/>
      <c r="T33"/>
      <c r="U33"/>
    </row>
    <row r="34" spans="2:21" ht="12.9" customHeight="1" x14ac:dyDescent="0.25">
      <c r="B34" s="786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R34"/>
      <c r="S34"/>
      <c r="T34"/>
      <c r="U34"/>
    </row>
    <row r="35" spans="2:21" ht="12.6" x14ac:dyDescent="0.25">
      <c r="R35"/>
      <c r="S35"/>
      <c r="T35"/>
      <c r="U35"/>
    </row>
    <row r="36" spans="2:21" ht="12.6" x14ac:dyDescent="0.25">
      <c r="R36"/>
      <c r="S36"/>
      <c r="T36"/>
      <c r="U36"/>
    </row>
    <row r="37" spans="2:21" ht="12.6" x14ac:dyDescent="0.25">
      <c r="R37"/>
      <c r="S37"/>
      <c r="T37"/>
      <c r="U37"/>
    </row>
    <row r="38" spans="2:21" ht="12.6" x14ac:dyDescent="0.25">
      <c r="R38"/>
      <c r="S38"/>
      <c r="T38"/>
      <c r="U38"/>
    </row>
    <row r="39" spans="2:21" ht="12.6" x14ac:dyDescent="0.25">
      <c r="R39"/>
      <c r="S39"/>
      <c r="T39"/>
      <c r="U39"/>
    </row>
    <row r="40" spans="2:21" ht="12.6" x14ac:dyDescent="0.25">
      <c r="R40"/>
      <c r="S40"/>
      <c r="T40"/>
      <c r="U40"/>
    </row>
    <row r="41" spans="2:21" ht="12.6" x14ac:dyDescent="0.25">
      <c r="R41"/>
      <c r="S41"/>
      <c r="T41"/>
      <c r="U41"/>
    </row>
    <row r="42" spans="2:21" ht="12.6" x14ac:dyDescent="0.25">
      <c r="R42"/>
      <c r="S42"/>
      <c r="T42"/>
      <c r="U42"/>
    </row>
    <row r="43" spans="2:21" ht="12.6" x14ac:dyDescent="0.25">
      <c r="R43"/>
      <c r="S43"/>
      <c r="T43"/>
      <c r="U43"/>
    </row>
    <row r="44" spans="2:21" ht="12.6" x14ac:dyDescent="0.25">
      <c r="R44"/>
      <c r="S44"/>
      <c r="T44"/>
      <c r="U44"/>
    </row>
    <row r="45" spans="2:21" ht="12.6" x14ac:dyDescent="0.25">
      <c r="R45"/>
      <c r="S45"/>
      <c r="T45"/>
      <c r="U45"/>
    </row>
    <row r="46" spans="2:21" ht="12.6" x14ac:dyDescent="0.25">
      <c r="R46"/>
      <c r="S46"/>
      <c r="T46"/>
      <c r="U46"/>
    </row>
    <row r="47" spans="2:21" ht="12.6" x14ac:dyDescent="0.25">
      <c r="R47"/>
      <c r="S47"/>
      <c r="T47"/>
      <c r="U47"/>
    </row>
    <row r="48" spans="2:21" ht="12.6" x14ac:dyDescent="0.25">
      <c r="R48"/>
      <c r="S48"/>
      <c r="T48"/>
      <c r="U48"/>
    </row>
    <row r="49" spans="18:21" ht="12.6" x14ac:dyDescent="0.25">
      <c r="R49"/>
      <c r="S49"/>
      <c r="T49"/>
      <c r="U49"/>
    </row>
    <row r="50" spans="18:21" ht="12.6" x14ac:dyDescent="0.25">
      <c r="R50"/>
      <c r="S50"/>
      <c r="T50"/>
      <c r="U50"/>
    </row>
    <row r="51" spans="18:21" ht="12.6" x14ac:dyDescent="0.25">
      <c r="R51"/>
      <c r="S51"/>
      <c r="T51"/>
      <c r="U51"/>
    </row>
    <row r="52" spans="18:21" ht="12.6" x14ac:dyDescent="0.25">
      <c r="R52"/>
      <c r="S52"/>
      <c r="T52"/>
      <c r="U52"/>
    </row>
    <row r="53" spans="18:21" ht="12.6" x14ac:dyDescent="0.25">
      <c r="R53"/>
      <c r="S53"/>
      <c r="T53"/>
      <c r="U53"/>
    </row>
    <row r="54" spans="18:21" ht="12.6" x14ac:dyDescent="0.25">
      <c r="R54"/>
      <c r="S54"/>
      <c r="T54"/>
      <c r="U54"/>
    </row>
    <row r="55" spans="18:21" ht="12.6" x14ac:dyDescent="0.25">
      <c r="R55"/>
      <c r="S55"/>
      <c r="T55"/>
      <c r="U55"/>
    </row>
    <row r="56" spans="18:21" ht="12.6" x14ac:dyDescent="0.25">
      <c r="R56"/>
      <c r="S56"/>
      <c r="T56"/>
      <c r="U56"/>
    </row>
    <row r="57" spans="18:21" ht="12.6" x14ac:dyDescent="0.25">
      <c r="R57"/>
      <c r="S57"/>
      <c r="T57"/>
      <c r="U57"/>
    </row>
    <row r="58" spans="18:21" ht="12.6" x14ac:dyDescent="0.25">
      <c r="R58"/>
      <c r="S58"/>
      <c r="T58"/>
      <c r="U58"/>
    </row>
    <row r="59" spans="18:21" ht="12.6" x14ac:dyDescent="0.25">
      <c r="R59"/>
      <c r="S59"/>
      <c r="T59"/>
      <c r="U59"/>
    </row>
    <row r="60" spans="18:21" ht="12.6" x14ac:dyDescent="0.25">
      <c r="R60"/>
      <c r="S60"/>
      <c r="T60"/>
      <c r="U60"/>
    </row>
    <row r="61" spans="18:21" ht="12.6" x14ac:dyDescent="0.25">
      <c r="R61"/>
      <c r="S61"/>
      <c r="T61"/>
      <c r="U61"/>
    </row>
    <row r="62" spans="18:21" ht="12.6" x14ac:dyDescent="0.25">
      <c r="R62"/>
      <c r="S62"/>
      <c r="T62"/>
      <c r="U62"/>
    </row>
    <row r="63" spans="18:21" ht="12.6" x14ac:dyDescent="0.25">
      <c r="R63"/>
      <c r="S63"/>
      <c r="T63"/>
      <c r="U63"/>
    </row>
    <row r="64" spans="18:21" ht="12.6" x14ac:dyDescent="0.25">
      <c r="R64"/>
      <c r="S64"/>
      <c r="T64"/>
      <c r="U64"/>
    </row>
    <row r="65" spans="18:21" ht="12.6" x14ac:dyDescent="0.25">
      <c r="R65"/>
      <c r="S65"/>
      <c r="T65"/>
      <c r="U65"/>
    </row>
    <row r="66" spans="18:21" ht="12.6" x14ac:dyDescent="0.25">
      <c r="R66"/>
      <c r="S66"/>
      <c r="T66"/>
      <c r="U66"/>
    </row>
    <row r="67" spans="18:21" ht="12.6" x14ac:dyDescent="0.25">
      <c r="R67"/>
      <c r="S67"/>
      <c r="T67"/>
      <c r="U67"/>
    </row>
    <row r="68" spans="18:21" ht="12.6" x14ac:dyDescent="0.25">
      <c r="R68"/>
      <c r="S68"/>
      <c r="T68"/>
      <c r="U68"/>
    </row>
    <row r="69" spans="18:21" ht="12.6" x14ac:dyDescent="0.25">
      <c r="R69"/>
      <c r="S69"/>
      <c r="T69"/>
      <c r="U69"/>
    </row>
    <row r="70" spans="18:21" ht="12.6" x14ac:dyDescent="0.25">
      <c r="R70"/>
      <c r="S70"/>
      <c r="T70"/>
      <c r="U70"/>
    </row>
    <row r="71" spans="18:21" ht="12.6" x14ac:dyDescent="0.25">
      <c r="R71"/>
      <c r="S71"/>
      <c r="T71"/>
      <c r="U71"/>
    </row>
    <row r="72" spans="18:21" ht="12.6" x14ac:dyDescent="0.25">
      <c r="R72"/>
      <c r="S72"/>
      <c r="T72"/>
      <c r="U72"/>
    </row>
    <row r="73" spans="18:21" ht="12.6" x14ac:dyDescent="0.25">
      <c r="R73"/>
      <c r="S73"/>
      <c r="T73"/>
      <c r="U73"/>
    </row>
    <row r="74" spans="18:21" ht="12.6" x14ac:dyDescent="0.25">
      <c r="R74"/>
      <c r="S74"/>
      <c r="T74"/>
      <c r="U74"/>
    </row>
    <row r="75" spans="18:21" ht="12.6" x14ac:dyDescent="0.25">
      <c r="R75"/>
      <c r="S75"/>
      <c r="T75"/>
      <c r="U75"/>
    </row>
    <row r="76" spans="18:21" ht="12.6" x14ac:dyDescent="0.25">
      <c r="R76"/>
      <c r="S76"/>
      <c r="T76"/>
      <c r="U76"/>
    </row>
    <row r="77" spans="18:21" ht="12.6" x14ac:dyDescent="0.25">
      <c r="R77"/>
      <c r="S77"/>
      <c r="T77"/>
      <c r="U77"/>
    </row>
    <row r="78" spans="18:21" ht="12.6" x14ac:dyDescent="0.25">
      <c r="R78"/>
      <c r="S78"/>
      <c r="T78"/>
      <c r="U78"/>
    </row>
    <row r="79" spans="18:21" ht="12.6" x14ac:dyDescent="0.25">
      <c r="R79"/>
      <c r="S79"/>
      <c r="T79"/>
      <c r="U79"/>
    </row>
    <row r="80" spans="18:21" ht="12.6" x14ac:dyDescent="0.25">
      <c r="R80"/>
      <c r="S80"/>
      <c r="T80"/>
      <c r="U80"/>
    </row>
    <row r="81" spans="18:21" ht="12.6" x14ac:dyDescent="0.25">
      <c r="R81"/>
      <c r="S81"/>
      <c r="T81"/>
      <c r="U81"/>
    </row>
    <row r="82" spans="18:21" ht="12.6" x14ac:dyDescent="0.25">
      <c r="R82"/>
      <c r="S82"/>
      <c r="T82"/>
      <c r="U82"/>
    </row>
    <row r="83" spans="18:21" ht="12.6" x14ac:dyDescent="0.25">
      <c r="R83"/>
      <c r="S83"/>
      <c r="T83"/>
      <c r="U83"/>
    </row>
    <row r="84" spans="18:21" ht="12.6" x14ac:dyDescent="0.25">
      <c r="R84"/>
      <c r="S84"/>
      <c r="T84"/>
      <c r="U84"/>
    </row>
    <row r="85" spans="18:21" ht="12.6" x14ac:dyDescent="0.25">
      <c r="R85"/>
      <c r="S85"/>
      <c r="T85"/>
      <c r="U85"/>
    </row>
    <row r="86" spans="18:21" ht="12.6" x14ac:dyDescent="0.25">
      <c r="R86"/>
      <c r="S86"/>
      <c r="T86"/>
      <c r="U86"/>
    </row>
    <row r="87" spans="18:21" ht="12.6" x14ac:dyDescent="0.25">
      <c r="R87"/>
      <c r="S87"/>
      <c r="T87"/>
      <c r="U87"/>
    </row>
    <row r="88" spans="18:21" ht="12.6" x14ac:dyDescent="0.25">
      <c r="R88"/>
      <c r="S88"/>
      <c r="T88"/>
      <c r="U88"/>
    </row>
    <row r="89" spans="18:21" ht="12.6" x14ac:dyDescent="0.25">
      <c r="R89"/>
      <c r="S89"/>
      <c r="T89"/>
      <c r="U89"/>
    </row>
    <row r="90" spans="18:21" ht="12.6" x14ac:dyDescent="0.25">
      <c r="R90"/>
      <c r="S90"/>
      <c r="T90"/>
      <c r="U90"/>
    </row>
    <row r="91" spans="18:21" ht="12.6" x14ac:dyDescent="0.25">
      <c r="R91"/>
      <c r="S91"/>
      <c r="T91"/>
      <c r="U91"/>
    </row>
    <row r="92" spans="18:21" ht="12.6" x14ac:dyDescent="0.25">
      <c r="R92"/>
      <c r="S92"/>
      <c r="T92"/>
      <c r="U92"/>
    </row>
    <row r="93" spans="18:21" ht="12.6" x14ac:dyDescent="0.25">
      <c r="R93"/>
      <c r="S93"/>
      <c r="T93"/>
      <c r="U93"/>
    </row>
    <row r="94" spans="18:21" ht="12.6" x14ac:dyDescent="0.25">
      <c r="R94"/>
      <c r="S94"/>
      <c r="T94"/>
      <c r="U94"/>
    </row>
    <row r="95" spans="18:21" ht="12.6" x14ac:dyDescent="0.25">
      <c r="R95"/>
      <c r="S95"/>
      <c r="T95"/>
      <c r="U95"/>
    </row>
    <row r="96" spans="18:21" ht="12.6" x14ac:dyDescent="0.25">
      <c r="R96"/>
      <c r="S96"/>
      <c r="T96"/>
      <c r="U96"/>
    </row>
    <row r="97" spans="18:21" ht="12.6" x14ac:dyDescent="0.25">
      <c r="R97"/>
      <c r="S97"/>
      <c r="T97"/>
      <c r="U97"/>
    </row>
    <row r="98" spans="18:21" ht="12.6" x14ac:dyDescent="0.25">
      <c r="R98"/>
      <c r="S98"/>
      <c r="T98"/>
      <c r="U98"/>
    </row>
    <row r="99" spans="18:21" ht="12.6" x14ac:dyDescent="0.25">
      <c r="R99"/>
      <c r="S99"/>
      <c r="T99"/>
      <c r="U99"/>
    </row>
    <row r="100" spans="18:21" ht="12.6" x14ac:dyDescent="0.25">
      <c r="R100"/>
      <c r="S100"/>
      <c r="T100"/>
      <c r="U100"/>
    </row>
    <row r="101" spans="18:21" ht="12.6" x14ac:dyDescent="0.25">
      <c r="R101"/>
      <c r="S101"/>
      <c r="T101"/>
      <c r="U101"/>
    </row>
    <row r="102" spans="18:21" ht="12.6" x14ac:dyDescent="0.25">
      <c r="R102"/>
      <c r="S102"/>
      <c r="T102"/>
      <c r="U102"/>
    </row>
    <row r="103" spans="18:21" ht="12.6" x14ac:dyDescent="0.25">
      <c r="R103"/>
      <c r="S103"/>
      <c r="T103"/>
      <c r="U103"/>
    </row>
    <row r="104" spans="18:21" ht="12.6" x14ac:dyDescent="0.25">
      <c r="R104"/>
      <c r="S104"/>
      <c r="T104"/>
      <c r="U104"/>
    </row>
    <row r="105" spans="18:21" ht="12.6" x14ac:dyDescent="0.25">
      <c r="R105"/>
      <c r="S105"/>
      <c r="T105"/>
      <c r="U105"/>
    </row>
    <row r="106" spans="18:21" ht="12.6" x14ac:dyDescent="0.25">
      <c r="R106"/>
      <c r="S106"/>
      <c r="T106"/>
      <c r="U106"/>
    </row>
    <row r="107" spans="18:21" ht="12.6" x14ac:dyDescent="0.25">
      <c r="R107"/>
      <c r="S107"/>
      <c r="T107"/>
      <c r="U107"/>
    </row>
    <row r="108" spans="18:21" ht="12.6" x14ac:dyDescent="0.25">
      <c r="R108"/>
      <c r="S108"/>
      <c r="T108"/>
      <c r="U108"/>
    </row>
    <row r="109" spans="18:21" ht="12.6" x14ac:dyDescent="0.25">
      <c r="R109"/>
      <c r="S109"/>
      <c r="T109"/>
      <c r="U109"/>
    </row>
    <row r="110" spans="18:21" ht="12.6" x14ac:dyDescent="0.25">
      <c r="R110"/>
      <c r="S110"/>
      <c r="T110"/>
      <c r="U110"/>
    </row>
    <row r="111" spans="18:21" ht="12.6" x14ac:dyDescent="0.25">
      <c r="R111"/>
      <c r="S111"/>
      <c r="T111"/>
      <c r="U111"/>
    </row>
    <row r="112" spans="18:21" ht="12.6" x14ac:dyDescent="0.25">
      <c r="R112"/>
      <c r="S112"/>
      <c r="T112"/>
      <c r="U112"/>
    </row>
    <row r="113" spans="18:21" ht="12.6" x14ac:dyDescent="0.25">
      <c r="R113"/>
      <c r="S113"/>
      <c r="T113"/>
      <c r="U113"/>
    </row>
    <row r="114" spans="18:21" ht="12.6" x14ac:dyDescent="0.25">
      <c r="R114"/>
      <c r="S114"/>
      <c r="T114"/>
      <c r="U114"/>
    </row>
    <row r="115" spans="18:21" ht="12.6" x14ac:dyDescent="0.25">
      <c r="R115"/>
      <c r="S115"/>
      <c r="T115"/>
      <c r="U115"/>
    </row>
    <row r="116" spans="18:21" ht="12.6" x14ac:dyDescent="0.25">
      <c r="R116"/>
      <c r="S116"/>
      <c r="T116"/>
      <c r="U116"/>
    </row>
    <row r="117" spans="18:21" ht="12.6" x14ac:dyDescent="0.25">
      <c r="R117"/>
      <c r="S117"/>
      <c r="T117"/>
      <c r="U117"/>
    </row>
    <row r="118" spans="18:21" ht="12.6" x14ac:dyDescent="0.25">
      <c r="R118"/>
      <c r="S118"/>
      <c r="T118"/>
      <c r="U118"/>
    </row>
    <row r="119" spans="18:21" ht="12.6" x14ac:dyDescent="0.25">
      <c r="R119"/>
      <c r="S119"/>
      <c r="T119"/>
      <c r="U119"/>
    </row>
    <row r="120" spans="18:21" ht="12.6" x14ac:dyDescent="0.25">
      <c r="R120"/>
      <c r="S120"/>
      <c r="T120"/>
      <c r="U120"/>
    </row>
    <row r="121" spans="18:21" ht="12.6" x14ac:dyDescent="0.25">
      <c r="R121"/>
      <c r="S121"/>
      <c r="T121"/>
      <c r="U121"/>
    </row>
    <row r="122" spans="18:21" ht="12.6" x14ac:dyDescent="0.25">
      <c r="R122"/>
      <c r="S122"/>
      <c r="T122"/>
      <c r="U122"/>
    </row>
    <row r="123" spans="18:21" ht="12.6" x14ac:dyDescent="0.25">
      <c r="R123"/>
      <c r="S123"/>
      <c r="T123"/>
      <c r="U123"/>
    </row>
    <row r="124" spans="18:21" ht="12.6" x14ac:dyDescent="0.25">
      <c r="R124"/>
      <c r="S124"/>
      <c r="T124"/>
      <c r="U124"/>
    </row>
    <row r="125" spans="18:21" ht="12.6" x14ac:dyDescent="0.25">
      <c r="R125"/>
      <c r="S125"/>
      <c r="T125"/>
      <c r="U125"/>
    </row>
    <row r="126" spans="18:21" ht="12.6" x14ac:dyDescent="0.25">
      <c r="R126"/>
      <c r="S126"/>
      <c r="T126"/>
      <c r="U126"/>
    </row>
    <row r="127" spans="18:21" ht="12.6" x14ac:dyDescent="0.25">
      <c r="R127"/>
      <c r="S127"/>
      <c r="T127"/>
      <c r="U127"/>
    </row>
    <row r="128" spans="18:21" ht="12.6" x14ac:dyDescent="0.25">
      <c r="R128"/>
      <c r="S128"/>
      <c r="T128"/>
      <c r="U128"/>
    </row>
    <row r="129" spans="18:21" ht="12.6" x14ac:dyDescent="0.25">
      <c r="R129"/>
      <c r="S129"/>
      <c r="T129"/>
      <c r="U129"/>
    </row>
    <row r="130" spans="18:21" ht="12.6" x14ac:dyDescent="0.25">
      <c r="R130"/>
      <c r="S130"/>
      <c r="T130"/>
      <c r="U130"/>
    </row>
    <row r="131" spans="18:21" ht="12.6" x14ac:dyDescent="0.25">
      <c r="R131"/>
      <c r="S131"/>
      <c r="T131"/>
      <c r="U131"/>
    </row>
    <row r="132" spans="18:21" ht="12.6" x14ac:dyDescent="0.25">
      <c r="R132"/>
      <c r="S132"/>
      <c r="T132"/>
      <c r="U132"/>
    </row>
    <row r="133" spans="18:21" ht="12.6" x14ac:dyDescent="0.25">
      <c r="R133"/>
      <c r="S133"/>
      <c r="T133"/>
      <c r="U133"/>
    </row>
  </sheetData>
  <mergeCells count="19">
    <mergeCell ref="B1:P1"/>
    <mergeCell ref="N3:P4"/>
    <mergeCell ref="D4:G4"/>
    <mergeCell ref="H4:K4"/>
    <mergeCell ref="B3:C6"/>
    <mergeCell ref="F6:G6"/>
    <mergeCell ref="J6:K6"/>
    <mergeCell ref="N6:P6"/>
    <mergeCell ref="D5:E5"/>
    <mergeCell ref="D3:K3"/>
    <mergeCell ref="D6:E6"/>
    <mergeCell ref="H5:I5"/>
    <mergeCell ref="H6:I6"/>
    <mergeCell ref="A8:B8"/>
    <mergeCell ref="A9:B9"/>
    <mergeCell ref="B34:P34"/>
    <mergeCell ref="B31:P31"/>
    <mergeCell ref="B32:P32"/>
    <mergeCell ref="B33:P33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5" orientation="portrait" horizontalDpi="1200" verticalDpi="1200" r:id="rId1"/>
  <headerFooter alignWithMargins="0">
    <oddFooter>&amp;C- 56 -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V41"/>
  <sheetViews>
    <sheetView zoomScaleNormal="100" workbookViewId="0">
      <selection activeCell="O5" sqref="O5"/>
    </sheetView>
  </sheetViews>
  <sheetFormatPr defaultColWidth="9.109375" defaultRowHeight="12.6" x14ac:dyDescent="0.25"/>
  <cols>
    <col min="1" max="1" width="3.33203125" style="1" customWidth="1"/>
    <col min="2" max="2" width="33.6640625" style="1" customWidth="1"/>
    <col min="3" max="3" width="3.33203125" style="1" customWidth="1"/>
    <col min="4" max="4" width="10" style="1" customWidth="1"/>
    <col min="5" max="5" width="7.44140625" style="1" customWidth="1"/>
    <col min="6" max="6" width="7.6640625" style="1" bestFit="1" customWidth="1"/>
    <col min="7" max="7" width="10" style="1" customWidth="1"/>
    <col min="8" max="8" width="7.44140625" style="1" customWidth="1"/>
    <col min="9" max="9" width="8.33203125" style="1" bestFit="1" customWidth="1"/>
    <col min="10" max="11" width="7.109375" style="1" hidden="1" customWidth="1"/>
    <col min="12" max="13" width="6.44140625" style="1" customWidth="1"/>
    <col min="14" max="14" width="7.6640625" style="1" customWidth="1"/>
    <col min="15" max="15" width="3" style="1" customWidth="1"/>
    <col min="16" max="16" width="9.33203125" style="1" bestFit="1" customWidth="1"/>
    <col min="17" max="18" width="9.109375" style="1"/>
    <col min="19" max="19" width="9" style="1" customWidth="1"/>
    <col min="20" max="16384" width="9.109375" style="1"/>
  </cols>
  <sheetData>
    <row r="1" spans="1:22" ht="33" customHeight="1" x14ac:dyDescent="0.25">
      <c r="B1" s="683" t="s">
        <v>313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P1" s="602"/>
    </row>
    <row r="2" spans="1:22" ht="8.1" customHeight="1" x14ac:dyDescent="0.25">
      <c r="B2" s="3"/>
      <c r="C2" s="3"/>
      <c r="D2" s="4"/>
      <c r="E2" s="4"/>
      <c r="F2" s="4"/>
      <c r="G2" s="4"/>
      <c r="H2" s="4"/>
      <c r="I2" s="4"/>
      <c r="J2" s="4"/>
      <c r="K2" s="562"/>
      <c r="L2" s="562"/>
      <c r="M2" s="562"/>
    </row>
    <row r="3" spans="1:22" ht="30" customHeight="1" x14ac:dyDescent="0.25">
      <c r="A3" s="45"/>
      <c r="B3" s="664" t="s">
        <v>298</v>
      </c>
      <c r="C3" s="665"/>
      <c r="D3" s="777" t="s">
        <v>206</v>
      </c>
      <c r="E3" s="778"/>
      <c r="F3" s="778"/>
      <c r="G3" s="778"/>
      <c r="H3" s="778"/>
      <c r="I3" s="779"/>
      <c r="J3" s="564"/>
      <c r="K3" s="565"/>
      <c r="L3" s="787" t="s">
        <v>304</v>
      </c>
      <c r="M3" s="788"/>
      <c r="N3" s="788"/>
      <c r="O3" s="414"/>
      <c r="R3" s="8"/>
    </row>
    <row r="4" spans="1:22" ht="12.75" customHeight="1" x14ac:dyDescent="0.25">
      <c r="B4" s="666"/>
      <c r="C4" s="667"/>
      <c r="D4" s="775">
        <v>2021</v>
      </c>
      <c r="E4" s="791"/>
      <c r="F4" s="792"/>
      <c r="G4" s="793">
        <v>2022</v>
      </c>
      <c r="H4" s="791"/>
      <c r="I4" s="776"/>
      <c r="J4" s="566"/>
      <c r="K4" s="566"/>
      <c r="L4" s="789"/>
      <c r="M4" s="790"/>
      <c r="N4" s="790"/>
      <c r="O4" s="414"/>
      <c r="R4" s="20"/>
    </row>
    <row r="5" spans="1:22" ht="80.099999999999994" customHeight="1" x14ac:dyDescent="0.25">
      <c r="B5" s="666"/>
      <c r="C5" s="667"/>
      <c r="D5" s="567" t="s">
        <v>507</v>
      </c>
      <c r="E5" s="31" t="s">
        <v>318</v>
      </c>
      <c r="F5" s="568" t="s">
        <v>319</v>
      </c>
      <c r="G5" s="567" t="s">
        <v>507</v>
      </c>
      <c r="H5" s="567" t="s">
        <v>320</v>
      </c>
      <c r="I5" s="568" t="s">
        <v>319</v>
      </c>
      <c r="J5" s="549" t="s">
        <v>372</v>
      </c>
      <c r="K5" s="549" t="s">
        <v>373</v>
      </c>
      <c r="L5" s="569" t="s">
        <v>507</v>
      </c>
      <c r="M5" s="31" t="s">
        <v>297</v>
      </c>
      <c r="N5" s="570" t="s">
        <v>35</v>
      </c>
      <c r="O5" s="571"/>
    </row>
    <row r="6" spans="1:22" ht="16.5" customHeight="1" x14ac:dyDescent="0.25">
      <c r="A6" s="39"/>
      <c r="B6" s="668"/>
      <c r="C6" s="669"/>
      <c r="D6" s="410" t="s">
        <v>349</v>
      </c>
      <c r="E6" s="794" t="s">
        <v>371</v>
      </c>
      <c r="F6" s="795"/>
      <c r="G6" s="572" t="s">
        <v>349</v>
      </c>
      <c r="H6" s="794" t="s">
        <v>371</v>
      </c>
      <c r="I6" s="800"/>
      <c r="J6" s="413" t="s">
        <v>350</v>
      </c>
      <c r="K6" s="412" t="s">
        <v>350</v>
      </c>
      <c r="L6" s="798" t="s">
        <v>350</v>
      </c>
      <c r="M6" s="799"/>
      <c r="N6" s="799"/>
      <c r="O6" s="407"/>
      <c r="P6"/>
    </row>
    <row r="7" spans="1:22" ht="8.1" customHeight="1" x14ac:dyDescent="0.25">
      <c r="A7" s="45"/>
      <c r="B7" s="57"/>
      <c r="C7" s="55"/>
      <c r="D7" s="55"/>
      <c r="E7" s="55"/>
      <c r="F7" s="67"/>
      <c r="G7" s="68"/>
      <c r="H7" s="55"/>
      <c r="I7" s="67"/>
      <c r="J7" s="603"/>
      <c r="K7" s="603"/>
      <c r="L7" s="68"/>
      <c r="M7" s="55"/>
      <c r="N7" s="56"/>
      <c r="O7" s="407"/>
      <c r="P7"/>
    </row>
    <row r="8" spans="1:22" s="12" customFormat="1" ht="13.8" x14ac:dyDescent="0.25">
      <c r="A8" s="1"/>
      <c r="B8" s="604" t="s">
        <v>677</v>
      </c>
      <c r="C8" s="605"/>
      <c r="D8" s="606"/>
      <c r="E8" s="607"/>
      <c r="F8" s="608"/>
      <c r="G8" s="609"/>
      <c r="H8" s="610"/>
      <c r="I8" s="611"/>
      <c r="J8" s="612"/>
      <c r="K8" s="183"/>
      <c r="L8" s="613"/>
      <c r="M8" s="614"/>
      <c r="N8" s="615"/>
      <c r="O8" s="6"/>
      <c r="P8"/>
      <c r="Q8"/>
      <c r="R8"/>
      <c r="S8"/>
      <c r="T8"/>
      <c r="U8"/>
      <c r="V8"/>
    </row>
    <row r="9" spans="1:22" s="12" customFormat="1" ht="42.9" customHeight="1" x14ac:dyDescent="0.25">
      <c r="A9" s="1"/>
      <c r="B9" s="143" t="s">
        <v>29</v>
      </c>
      <c r="C9" s="153">
        <v>23</v>
      </c>
      <c r="D9" s="648">
        <v>5681.5659999999998</v>
      </c>
      <c r="E9" s="648">
        <v>275.60209632344299</v>
      </c>
      <c r="F9" s="648">
        <v>274.52536853395702</v>
      </c>
      <c r="G9" s="649">
        <v>5497.04</v>
      </c>
      <c r="H9" s="648">
        <v>545.37953152969601</v>
      </c>
      <c r="I9" s="648">
        <v>544.00865793226899</v>
      </c>
      <c r="J9" s="578"/>
      <c r="K9" s="579"/>
      <c r="L9" s="580">
        <f>G9/D9*100</f>
        <v>96.752198249567115</v>
      </c>
      <c r="M9" s="583">
        <f>H9/E9*100</f>
        <v>197.88656864556131</v>
      </c>
      <c r="N9" s="616">
        <f>I9/F9*100</f>
        <v>198.16334673820086</v>
      </c>
      <c r="O9" s="6"/>
      <c r="P9"/>
      <c r="Q9"/>
      <c r="R9"/>
      <c r="S9"/>
      <c r="T9"/>
      <c r="U9"/>
      <c r="V9"/>
    </row>
    <row r="10" spans="1:22" s="12" customFormat="1" ht="42.9" customHeight="1" x14ac:dyDescent="0.25">
      <c r="A10" s="1"/>
      <c r="B10" s="143" t="s">
        <v>30</v>
      </c>
      <c r="C10" s="153">
        <v>24</v>
      </c>
      <c r="D10" s="648">
        <v>14058.117</v>
      </c>
      <c r="E10" s="648">
        <v>303.45872770112902</v>
      </c>
      <c r="F10" s="648">
        <v>299.10528449077401</v>
      </c>
      <c r="G10" s="649">
        <v>14485.63</v>
      </c>
      <c r="H10" s="648">
        <v>533.66118553597596</v>
      </c>
      <c r="I10" s="648">
        <v>529.61949527996001</v>
      </c>
      <c r="J10" s="578"/>
      <c r="K10" s="579"/>
      <c r="L10" s="580">
        <f t="shared" ref="L10:L22" si="0">G10/D10*100</f>
        <v>103.04104027587762</v>
      </c>
      <c r="M10" s="583">
        <f t="shared" ref="M10:M22" si="1">H10/E10*100</f>
        <v>175.85956073129296</v>
      </c>
      <c r="N10" s="616">
        <f t="shared" ref="N10:N22" si="2">I10/F10*100</f>
        <v>177.06791646347401</v>
      </c>
      <c r="O10" s="9"/>
      <c r="P10"/>
      <c r="R10"/>
      <c r="S10"/>
      <c r="T10"/>
      <c r="U10"/>
      <c r="V10"/>
    </row>
    <row r="11" spans="1:22" s="12" customFormat="1" ht="42.9" customHeight="1" x14ac:dyDescent="0.25">
      <c r="A11" s="1"/>
      <c r="B11" s="143" t="s">
        <v>34</v>
      </c>
      <c r="C11" s="153">
        <v>25</v>
      </c>
      <c r="D11" s="648">
        <v>6098.27</v>
      </c>
      <c r="E11" s="648">
        <v>356.91341970755701</v>
      </c>
      <c r="F11" s="648">
        <v>352.07268766387801</v>
      </c>
      <c r="G11" s="649">
        <v>5884.1769999999997</v>
      </c>
      <c r="H11" s="648">
        <v>586.675604761719</v>
      </c>
      <c r="I11" s="648">
        <v>582.58056564239996</v>
      </c>
      <c r="J11" s="578"/>
      <c r="K11" s="579"/>
      <c r="L11" s="580">
        <f t="shared" si="0"/>
        <v>96.489283026169701</v>
      </c>
      <c r="M11" s="583">
        <f t="shared" si="1"/>
        <v>164.37476776368382</v>
      </c>
      <c r="N11" s="616">
        <f t="shared" si="2"/>
        <v>165.47167276962608</v>
      </c>
      <c r="O11" s="9"/>
      <c r="P11"/>
      <c r="Q11"/>
      <c r="R11"/>
      <c r="S11"/>
      <c r="T11"/>
      <c r="U11"/>
      <c r="V11"/>
    </row>
    <row r="12" spans="1:22" s="12" customFormat="1" ht="42.9" customHeight="1" x14ac:dyDescent="0.25">
      <c r="A12" s="1"/>
      <c r="B12" s="141" t="s">
        <v>292</v>
      </c>
      <c r="C12" s="153">
        <v>26</v>
      </c>
      <c r="D12" s="648">
        <v>7895.5860000000002</v>
      </c>
      <c r="E12" s="648">
        <v>325.59017152115098</v>
      </c>
      <c r="F12" s="648">
        <v>320.58999999999997</v>
      </c>
      <c r="G12" s="649">
        <v>7118.5810000000001</v>
      </c>
      <c r="H12" s="648">
        <v>452.48925312502598</v>
      </c>
      <c r="I12" s="648">
        <v>452.32766193150002</v>
      </c>
      <c r="J12" s="578"/>
      <c r="K12" s="579"/>
      <c r="L12" s="580">
        <f t="shared" si="0"/>
        <v>90.158995165146706</v>
      </c>
      <c r="M12" s="583">
        <f t="shared" si="1"/>
        <v>138.97509590384897</v>
      </c>
      <c r="N12" s="616">
        <f t="shared" si="2"/>
        <v>141.09225550750182</v>
      </c>
      <c r="O12" s="9"/>
      <c r="P12"/>
      <c r="Q12"/>
      <c r="R12"/>
      <c r="S12"/>
      <c r="T12"/>
      <c r="U12"/>
      <c r="V12"/>
    </row>
    <row r="13" spans="1:22" ht="42.9" customHeight="1" x14ac:dyDescent="0.25">
      <c r="A13" s="45"/>
      <c r="B13" s="604" t="s">
        <v>675</v>
      </c>
      <c r="C13" s="617">
        <v>27</v>
      </c>
      <c r="D13" s="656">
        <v>15309.548000000001</v>
      </c>
      <c r="E13" s="656">
        <v>336.440996272311</v>
      </c>
      <c r="F13" s="656">
        <v>331.60877479005001</v>
      </c>
      <c r="G13" s="657">
        <v>14020.097</v>
      </c>
      <c r="H13" s="656">
        <v>523.15873440211396</v>
      </c>
      <c r="I13" s="656">
        <v>521.14749086371603</v>
      </c>
      <c r="J13" s="618"/>
      <c r="K13" s="619"/>
      <c r="L13" s="620">
        <f t="shared" si="0"/>
        <v>91.577471784274749</v>
      </c>
      <c r="M13" s="621">
        <f t="shared" si="1"/>
        <v>155.49791499805096</v>
      </c>
      <c r="N13" s="622">
        <f t="shared" si="2"/>
        <v>157.15732829858553</v>
      </c>
      <c r="P13"/>
      <c r="Q13"/>
      <c r="R13"/>
      <c r="S13"/>
      <c r="T13"/>
      <c r="U13"/>
      <c r="V13"/>
    </row>
    <row r="14" spans="1:22" ht="42.9" customHeight="1" x14ac:dyDescent="0.25">
      <c r="B14" s="143" t="s">
        <v>29</v>
      </c>
      <c r="C14" s="153">
        <v>28</v>
      </c>
      <c r="D14" s="648">
        <v>757.78099999999995</v>
      </c>
      <c r="E14" s="648">
        <v>286.257903008916</v>
      </c>
      <c r="F14" s="648">
        <v>285.10255601552399</v>
      </c>
      <c r="G14" s="649">
        <v>701.11599999999999</v>
      </c>
      <c r="H14" s="650">
        <v>582.61214977264797</v>
      </c>
      <c r="I14" s="650">
        <v>581.86998014593905</v>
      </c>
      <c r="J14" s="578"/>
      <c r="K14" s="579"/>
      <c r="L14" s="580">
        <f t="shared" si="0"/>
        <v>92.522245873148051</v>
      </c>
      <c r="M14" s="583">
        <f t="shared" si="1"/>
        <v>203.52700961220327</v>
      </c>
      <c r="N14" s="616">
        <f t="shared" si="2"/>
        <v>204.09146388510661</v>
      </c>
      <c r="P14"/>
      <c r="R14"/>
      <c r="S14"/>
      <c r="T14"/>
      <c r="U14"/>
      <c r="V14"/>
    </row>
    <row r="15" spans="1:22" ht="42.9" customHeight="1" x14ac:dyDescent="0.25">
      <c r="B15" s="143" t="s">
        <v>31</v>
      </c>
      <c r="C15" s="153">
        <v>29</v>
      </c>
      <c r="D15" s="648">
        <v>3962.8629999999998</v>
      </c>
      <c r="E15" s="648">
        <v>319.44595637452198</v>
      </c>
      <c r="F15" s="648">
        <v>314.61136671205497</v>
      </c>
      <c r="G15" s="649">
        <v>3738.5189999999998</v>
      </c>
      <c r="H15" s="650">
        <v>544.42877494847801</v>
      </c>
      <c r="I15" s="650">
        <v>539.78260003596097</v>
      </c>
      <c r="J15" s="578"/>
      <c r="K15" s="579"/>
      <c r="L15" s="580">
        <f t="shared" si="0"/>
        <v>94.338840378786742</v>
      </c>
      <c r="M15" s="583">
        <f t="shared" si="1"/>
        <v>170.42907073463897</v>
      </c>
      <c r="N15" s="616">
        <f t="shared" si="2"/>
        <v>171.57123268530594</v>
      </c>
      <c r="P15"/>
      <c r="R15"/>
      <c r="S15"/>
      <c r="T15"/>
      <c r="U15"/>
      <c r="V15"/>
    </row>
    <row r="16" spans="1:22" ht="42.9" customHeight="1" x14ac:dyDescent="0.25">
      <c r="B16" s="143" t="s">
        <v>674</v>
      </c>
      <c r="C16" s="153">
        <v>30</v>
      </c>
      <c r="D16" s="648">
        <v>2778.0680000000002</v>
      </c>
      <c r="E16" s="648">
        <v>404.747831946519</v>
      </c>
      <c r="F16" s="648">
        <v>399.844954479156</v>
      </c>
      <c r="G16" s="649">
        <v>2527.9969999999998</v>
      </c>
      <c r="H16" s="648">
        <v>675.02485169088402</v>
      </c>
      <c r="I16" s="648">
        <v>671.22599473021501</v>
      </c>
      <c r="J16" s="578"/>
      <c r="K16" s="579"/>
      <c r="L16" s="580">
        <f t="shared" si="0"/>
        <v>90.998384488788602</v>
      </c>
      <c r="M16" s="583">
        <f t="shared" si="1"/>
        <v>166.77664422426795</v>
      </c>
      <c r="N16" s="616">
        <f t="shared" si="2"/>
        <v>167.87156801929987</v>
      </c>
      <c r="P16"/>
      <c r="R16"/>
      <c r="S16"/>
      <c r="T16"/>
      <c r="U16"/>
      <c r="V16"/>
    </row>
    <row r="17" spans="1:22" ht="42.9" customHeight="1" x14ac:dyDescent="0.25">
      <c r="B17" s="143" t="s">
        <v>32</v>
      </c>
      <c r="C17" s="153">
        <v>31</v>
      </c>
      <c r="D17" s="648">
        <v>7810.8370000000004</v>
      </c>
      <c r="E17" s="648">
        <v>325.357820167032</v>
      </c>
      <c r="F17" s="648">
        <v>320.36</v>
      </c>
      <c r="G17" s="649">
        <v>7052.4669999999996</v>
      </c>
      <c r="H17" s="648">
        <v>451.907906836005</v>
      </c>
      <c r="I17" s="648">
        <v>451.76192954890797</v>
      </c>
      <c r="J17" s="578"/>
      <c r="K17" s="579"/>
      <c r="L17" s="580">
        <f t="shared" si="0"/>
        <v>90.290797260267993</v>
      </c>
      <c r="M17" s="583">
        <f t="shared" si="1"/>
        <v>138.89566465745463</v>
      </c>
      <c r="N17" s="616">
        <f t="shared" si="2"/>
        <v>141.01695890526531</v>
      </c>
      <c r="P17"/>
      <c r="R17"/>
      <c r="S17"/>
      <c r="T17"/>
      <c r="U17"/>
      <c r="V17"/>
    </row>
    <row r="18" spans="1:22" ht="42.9" customHeight="1" x14ac:dyDescent="0.25">
      <c r="A18" s="45"/>
      <c r="B18" s="623" t="s">
        <v>676</v>
      </c>
      <c r="C18" s="617">
        <v>32</v>
      </c>
      <c r="D18" s="656">
        <v>18423.990000000002</v>
      </c>
      <c r="E18" s="656">
        <v>294.86900503094103</v>
      </c>
      <c r="F18" s="656">
        <v>291.41419909585301</v>
      </c>
      <c r="G18" s="657">
        <v>18965.337</v>
      </c>
      <c r="H18" s="656">
        <v>530.73289443788997</v>
      </c>
      <c r="I18" s="656">
        <v>527.41730621501802</v>
      </c>
      <c r="J18" s="618"/>
      <c r="K18" s="619"/>
      <c r="L18" s="620">
        <f t="shared" si="0"/>
        <v>102.93827232863239</v>
      </c>
      <c r="M18" s="621">
        <f t="shared" si="1"/>
        <v>179.98938015957268</v>
      </c>
      <c r="N18" s="622">
        <f t="shared" si="2"/>
        <v>180.98545227082022</v>
      </c>
      <c r="P18"/>
      <c r="Q18"/>
      <c r="R18"/>
      <c r="S18" s="288"/>
      <c r="T18" s="288"/>
      <c r="U18"/>
      <c r="V18"/>
    </row>
    <row r="19" spans="1:22" ht="42.9" customHeight="1" x14ac:dyDescent="0.25">
      <c r="B19" s="143" t="s">
        <v>673</v>
      </c>
      <c r="C19" s="153">
        <v>33</v>
      </c>
      <c r="D19" s="648">
        <v>4923.7849999999999</v>
      </c>
      <c r="E19" s="648">
        <v>273.96214497586698</v>
      </c>
      <c r="F19" s="648">
        <v>272.89751684933401</v>
      </c>
      <c r="G19" s="649">
        <v>4795.924</v>
      </c>
      <c r="H19" s="648">
        <v>539.93649607458303</v>
      </c>
      <c r="I19" s="648">
        <v>538.47371226066105</v>
      </c>
      <c r="J19" s="578"/>
      <c r="K19" s="579"/>
      <c r="L19" s="580">
        <f t="shared" si="0"/>
        <v>97.403196930816435</v>
      </c>
      <c r="M19" s="583">
        <f t="shared" si="1"/>
        <v>197.0843439418046</v>
      </c>
      <c r="N19" s="616">
        <f t="shared" si="2"/>
        <v>197.31719015895294</v>
      </c>
      <c r="P19"/>
      <c r="R19"/>
      <c r="S19" s="288"/>
      <c r="T19" s="288"/>
      <c r="U19"/>
      <c r="V19"/>
    </row>
    <row r="20" spans="1:22" ht="42.9" customHeight="1" x14ac:dyDescent="0.25">
      <c r="B20" s="143" t="s">
        <v>31</v>
      </c>
      <c r="C20" s="153">
        <v>34</v>
      </c>
      <c r="D20" s="648">
        <v>10095.254000000001</v>
      </c>
      <c r="E20" s="648">
        <v>297.38655411741001</v>
      </c>
      <c r="F20" s="648">
        <v>293.21585707501703</v>
      </c>
      <c r="G20" s="649">
        <v>10747.111000000001</v>
      </c>
      <c r="H20" s="648">
        <v>530.03934731854895</v>
      </c>
      <c r="I20" s="648">
        <v>526.20098443200197</v>
      </c>
      <c r="J20" s="578"/>
      <c r="K20" s="579"/>
      <c r="L20" s="580">
        <f t="shared" si="0"/>
        <v>106.45706388368237</v>
      </c>
      <c r="M20" s="583">
        <f t="shared" si="1"/>
        <v>178.23245199891795</v>
      </c>
      <c r="N20" s="616">
        <f t="shared" si="2"/>
        <v>179.45857010638326</v>
      </c>
      <c r="P20"/>
      <c r="R20"/>
      <c r="S20" s="288"/>
      <c r="T20" s="288"/>
      <c r="U20"/>
      <c r="V20"/>
    </row>
    <row r="21" spans="1:22" ht="42.9" customHeight="1" x14ac:dyDescent="0.25">
      <c r="B21" s="143" t="s">
        <v>34</v>
      </c>
      <c r="C21" s="153">
        <v>35</v>
      </c>
      <c r="D21" s="648">
        <v>3320.2020000000002</v>
      </c>
      <c r="E21" s="648">
        <v>316.889424197685</v>
      </c>
      <c r="F21" s="648">
        <v>312.10087097110397</v>
      </c>
      <c r="G21" s="649">
        <v>3356.18</v>
      </c>
      <c r="H21" s="648">
        <v>520.12773450768395</v>
      </c>
      <c r="I21" s="648">
        <v>515.80968958756705</v>
      </c>
      <c r="J21" s="578"/>
      <c r="K21" s="579"/>
      <c r="L21" s="580">
        <f t="shared" si="0"/>
        <v>101.08360876838216</v>
      </c>
      <c r="M21" s="583">
        <f t="shared" si="1"/>
        <v>164.13540332706492</v>
      </c>
      <c r="N21" s="616">
        <f t="shared" si="2"/>
        <v>165.27018588016807</v>
      </c>
      <c r="P21"/>
      <c r="S21" s="288"/>
      <c r="T21" s="288"/>
    </row>
    <row r="22" spans="1:22" ht="42.9" customHeight="1" x14ac:dyDescent="0.25">
      <c r="B22" s="143" t="s">
        <v>33</v>
      </c>
      <c r="C22" s="153">
        <v>36</v>
      </c>
      <c r="D22" s="648">
        <v>84.748999999999995</v>
      </c>
      <c r="E22" s="648">
        <v>346.937426990289</v>
      </c>
      <c r="F22" s="648">
        <v>342.13737035245299</v>
      </c>
      <c r="G22" s="649">
        <v>66.114000000000004</v>
      </c>
      <c r="H22" s="648">
        <v>514.24660435006194</v>
      </c>
      <c r="I22" s="648">
        <v>512.41794476207804</v>
      </c>
      <c r="J22" s="578"/>
      <c r="K22" s="579"/>
      <c r="L22" s="580">
        <f t="shared" si="0"/>
        <v>78.011539959173575</v>
      </c>
      <c r="M22" s="583">
        <f t="shared" si="1"/>
        <v>148.22459738956212</v>
      </c>
      <c r="N22" s="616">
        <f t="shared" si="2"/>
        <v>149.76965077922074</v>
      </c>
      <c r="P22"/>
      <c r="S22" s="288"/>
      <c r="T22" s="288"/>
    </row>
    <row r="23" spans="1:22" ht="8.1" customHeight="1" x14ac:dyDescent="0.25">
      <c r="B23" s="624"/>
      <c r="C23" s="47"/>
      <c r="D23" s="52"/>
      <c r="E23" s="53"/>
      <c r="F23" s="625"/>
      <c r="G23" s="52"/>
      <c r="H23" s="53"/>
      <c r="I23" s="53"/>
      <c r="J23" s="9"/>
      <c r="K23" s="9"/>
      <c r="L23" s="626"/>
      <c r="M23" s="626"/>
      <c r="N23" s="627"/>
      <c r="P23"/>
    </row>
    <row r="24" spans="1:22" ht="12.9" customHeight="1" x14ac:dyDescent="0.25">
      <c r="B24" s="786"/>
      <c r="C24" s="786"/>
      <c r="D24" s="803"/>
      <c r="E24" s="803"/>
      <c r="F24" s="803"/>
      <c r="G24" s="803"/>
      <c r="H24" s="803"/>
      <c r="I24" s="803"/>
      <c r="J24" s="786"/>
      <c r="K24" s="786"/>
      <c r="L24" s="786"/>
      <c r="M24" s="786"/>
      <c r="N24" s="786"/>
      <c r="P24"/>
    </row>
    <row r="25" spans="1:22" ht="12.9" customHeight="1" x14ac:dyDescent="0.25">
      <c r="B25" s="786"/>
      <c r="C25" s="786"/>
      <c r="D25" s="803"/>
      <c r="E25" s="803"/>
      <c r="F25" s="803"/>
      <c r="G25" s="803"/>
      <c r="H25" s="803"/>
      <c r="I25" s="803"/>
      <c r="J25" s="786"/>
      <c r="K25" s="786"/>
      <c r="L25" s="786"/>
      <c r="M25" s="786"/>
      <c r="N25" s="786"/>
      <c r="P25"/>
    </row>
    <row r="26" spans="1:22" ht="12.9" customHeight="1" x14ac:dyDescent="0.25"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P26"/>
    </row>
    <row r="27" spans="1:22" ht="12.9" customHeight="1" x14ac:dyDescent="0.25"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P27"/>
    </row>
    <row r="28" spans="1:22" x14ac:dyDescent="0.25">
      <c r="B28" s="786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  <c r="P28"/>
    </row>
    <row r="29" spans="1:22" x14ac:dyDescent="0.25">
      <c r="B29" s="786"/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  <c r="P29"/>
    </row>
    <row r="30" spans="1:22" x14ac:dyDescent="0.25">
      <c r="B30" s="786"/>
      <c r="C30" s="786"/>
      <c r="D30" s="786"/>
      <c r="E30" s="786"/>
      <c r="F30" s="786"/>
      <c r="G30" s="786"/>
      <c r="H30" s="786"/>
      <c r="I30" s="786"/>
      <c r="J30" s="786"/>
      <c r="K30" s="786"/>
      <c r="L30" s="786"/>
      <c r="M30" s="786"/>
      <c r="N30" s="786"/>
      <c r="P30"/>
    </row>
    <row r="31" spans="1:22" x14ac:dyDescent="0.25">
      <c r="B31" s="786"/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P31"/>
    </row>
    <row r="32" spans="1:22" x14ac:dyDescent="0.25">
      <c r="P32"/>
    </row>
    <row r="33" spans="16:16" x14ac:dyDescent="0.25">
      <c r="P33"/>
    </row>
    <row r="34" spans="16:16" x14ac:dyDescent="0.25">
      <c r="P34"/>
    </row>
    <row r="35" spans="16:16" x14ac:dyDescent="0.25">
      <c r="P35"/>
    </row>
    <row r="36" spans="16:16" x14ac:dyDescent="0.25">
      <c r="P36"/>
    </row>
    <row r="37" spans="16:16" x14ac:dyDescent="0.25">
      <c r="P37"/>
    </row>
    <row r="38" spans="16:16" x14ac:dyDescent="0.25">
      <c r="P38"/>
    </row>
    <row r="39" spans="16:16" x14ac:dyDescent="0.25">
      <c r="P39"/>
    </row>
    <row r="40" spans="16:16" x14ac:dyDescent="0.25">
      <c r="P40"/>
    </row>
    <row r="41" spans="16:16" x14ac:dyDescent="0.25">
      <c r="P41"/>
    </row>
  </sheetData>
  <mergeCells count="17">
    <mergeCell ref="D3:I3"/>
    <mergeCell ref="B1:N1"/>
    <mergeCell ref="B30:N30"/>
    <mergeCell ref="B31:N31"/>
    <mergeCell ref="B24:N24"/>
    <mergeCell ref="B25:N25"/>
    <mergeCell ref="B26:N26"/>
    <mergeCell ref="B27:N27"/>
    <mergeCell ref="B28:N28"/>
    <mergeCell ref="B29:N29"/>
    <mergeCell ref="B3:C6"/>
    <mergeCell ref="L3:N4"/>
    <mergeCell ref="D4:F4"/>
    <mergeCell ref="G4:I4"/>
    <mergeCell ref="E6:F6"/>
    <mergeCell ref="H6:I6"/>
    <mergeCell ref="L6:N6"/>
  </mergeCells>
  <phoneticPr fontId="0" type="noConversion"/>
  <pageMargins left="0.19685039370078741" right="0.39370078740157483" top="0.19685039370078741" bottom="0.39370078740157483" header="0.51181102362204722" footer="0.31496062992125984"/>
  <pageSetup paperSize="9" scale="89" orientation="portrait" horizontalDpi="1200" verticalDpi="1200" r:id="rId1"/>
  <headerFooter alignWithMargins="0">
    <oddFooter>&amp;C- 57 -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V46"/>
  <sheetViews>
    <sheetView zoomScaleNormal="100" workbookViewId="0">
      <selection activeCell="D18" sqref="D18:I22"/>
    </sheetView>
  </sheetViews>
  <sheetFormatPr defaultColWidth="9.109375" defaultRowHeight="12.6" x14ac:dyDescent="0.25"/>
  <cols>
    <col min="1" max="1" width="3.33203125" style="1" customWidth="1"/>
    <col min="2" max="2" width="33.6640625" style="1" customWidth="1"/>
    <col min="3" max="3" width="3.33203125" style="1" customWidth="1"/>
    <col min="4" max="4" width="10.5546875" style="1" customWidth="1"/>
    <col min="5" max="5" width="7.44140625" style="1" customWidth="1"/>
    <col min="6" max="6" width="7.6640625" style="1" bestFit="1" customWidth="1"/>
    <col min="7" max="7" width="10.44140625" style="1" customWidth="1"/>
    <col min="8" max="8" width="7.44140625" style="1" customWidth="1"/>
    <col min="9" max="9" width="8.33203125" style="1" bestFit="1" customWidth="1"/>
    <col min="10" max="11" width="7.109375" style="1" hidden="1" customWidth="1"/>
    <col min="12" max="13" width="6.44140625" style="1" customWidth="1"/>
    <col min="14" max="14" width="7.6640625" style="1" customWidth="1"/>
    <col min="15" max="15" width="3" style="1" customWidth="1"/>
    <col min="16" max="17" width="11.6640625" style="1" bestFit="1" customWidth="1"/>
    <col min="18" max="18" width="9.109375" style="1"/>
    <col min="19" max="19" width="9" style="1" customWidth="1"/>
    <col min="20" max="21" width="9.6640625" style="1" bestFit="1" customWidth="1"/>
    <col min="22" max="16384" width="9.109375" style="1"/>
  </cols>
  <sheetData>
    <row r="1" spans="1:22" ht="33" customHeight="1" x14ac:dyDescent="0.25">
      <c r="B1" s="683" t="s">
        <v>525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P1" s="602"/>
    </row>
    <row r="2" spans="1:22" ht="8.1" customHeight="1" x14ac:dyDescent="0.25">
      <c r="B2" s="3"/>
      <c r="C2" s="3"/>
      <c r="D2" s="4"/>
      <c r="E2" s="4"/>
      <c r="F2" s="4"/>
      <c r="G2" s="4"/>
      <c r="H2" s="4"/>
      <c r="I2" s="4"/>
      <c r="J2" s="4"/>
      <c r="K2" s="562"/>
      <c r="L2" s="562"/>
      <c r="M2" s="562"/>
    </row>
    <row r="3" spans="1:22" ht="30" customHeight="1" x14ac:dyDescent="0.25">
      <c r="A3" s="45"/>
      <c r="B3" s="664" t="s">
        <v>298</v>
      </c>
      <c r="C3" s="665"/>
      <c r="D3" s="777" t="s">
        <v>209</v>
      </c>
      <c r="E3" s="778"/>
      <c r="F3" s="778"/>
      <c r="G3" s="778"/>
      <c r="H3" s="778"/>
      <c r="I3" s="779"/>
      <c r="J3" s="564"/>
      <c r="K3" s="565"/>
      <c r="L3" s="787" t="s">
        <v>304</v>
      </c>
      <c r="M3" s="788"/>
      <c r="N3" s="788"/>
      <c r="O3" s="414"/>
      <c r="R3" s="8"/>
    </row>
    <row r="4" spans="1:22" ht="12.75" customHeight="1" x14ac:dyDescent="0.25">
      <c r="B4" s="666"/>
      <c r="C4" s="667"/>
      <c r="D4" s="775">
        <v>2021</v>
      </c>
      <c r="E4" s="791"/>
      <c r="F4" s="792"/>
      <c r="G4" s="793">
        <v>2022</v>
      </c>
      <c r="H4" s="791"/>
      <c r="I4" s="776"/>
      <c r="J4" s="566"/>
      <c r="K4" s="566"/>
      <c r="L4" s="789"/>
      <c r="M4" s="790"/>
      <c r="N4" s="790"/>
      <c r="O4" s="414"/>
      <c r="R4" s="20"/>
    </row>
    <row r="5" spans="1:22" ht="80.099999999999994" customHeight="1" x14ac:dyDescent="0.25">
      <c r="B5" s="666"/>
      <c r="C5" s="667"/>
      <c r="D5" s="567" t="s">
        <v>507</v>
      </c>
      <c r="E5" s="31" t="s">
        <v>318</v>
      </c>
      <c r="F5" s="568" t="s">
        <v>319</v>
      </c>
      <c r="G5" s="567" t="s">
        <v>507</v>
      </c>
      <c r="H5" s="567" t="s">
        <v>320</v>
      </c>
      <c r="I5" s="568" t="s">
        <v>319</v>
      </c>
      <c r="J5" s="549" t="s">
        <v>372</v>
      </c>
      <c r="K5" s="549" t="s">
        <v>373</v>
      </c>
      <c r="L5" s="569" t="s">
        <v>507</v>
      </c>
      <c r="M5" s="31" t="s">
        <v>297</v>
      </c>
      <c r="N5" s="570" t="s">
        <v>35</v>
      </c>
      <c r="O5" s="571"/>
    </row>
    <row r="6" spans="1:22" ht="16.5" customHeight="1" x14ac:dyDescent="0.25">
      <c r="A6" s="39"/>
      <c r="B6" s="668"/>
      <c r="C6" s="669"/>
      <c r="D6" s="410" t="s">
        <v>349</v>
      </c>
      <c r="E6" s="794" t="s">
        <v>371</v>
      </c>
      <c r="F6" s="795"/>
      <c r="G6" s="572" t="s">
        <v>349</v>
      </c>
      <c r="H6" s="794" t="s">
        <v>371</v>
      </c>
      <c r="I6" s="800"/>
      <c r="J6" s="413" t="s">
        <v>350</v>
      </c>
      <c r="K6" s="412" t="s">
        <v>350</v>
      </c>
      <c r="L6" s="798" t="s">
        <v>350</v>
      </c>
      <c r="M6" s="799"/>
      <c r="N6" s="799"/>
      <c r="O6" s="407"/>
      <c r="P6"/>
    </row>
    <row r="7" spans="1:22" ht="8.1" customHeight="1" x14ac:dyDescent="0.25">
      <c r="A7" s="45"/>
      <c r="B7" s="57"/>
      <c r="C7" s="55"/>
      <c r="D7" s="55"/>
      <c r="E7" s="55"/>
      <c r="F7" s="67"/>
      <c r="G7" s="68"/>
      <c r="H7" s="55"/>
      <c r="I7" s="67"/>
      <c r="J7" s="603"/>
      <c r="K7" s="603"/>
      <c r="L7" s="68"/>
      <c r="M7" s="55"/>
      <c r="N7" s="56"/>
      <c r="O7" s="407"/>
      <c r="P7"/>
    </row>
    <row r="8" spans="1:22" s="12" customFormat="1" ht="13.8" x14ac:dyDescent="0.25">
      <c r="A8" s="1"/>
      <c r="B8" s="604" t="s">
        <v>677</v>
      </c>
      <c r="C8" s="605"/>
      <c r="D8" s="606"/>
      <c r="E8" s="607"/>
      <c r="F8" s="608"/>
      <c r="G8" s="609"/>
      <c r="H8" s="610"/>
      <c r="I8" s="611"/>
      <c r="J8" s="612"/>
      <c r="K8" s="183"/>
      <c r="L8" s="613"/>
      <c r="M8" s="614"/>
      <c r="N8" s="615"/>
      <c r="O8" s="6"/>
      <c r="P8"/>
      <c r="Q8"/>
      <c r="R8"/>
      <c r="S8"/>
      <c r="T8"/>
      <c r="U8"/>
      <c r="V8"/>
    </row>
    <row r="9" spans="1:22" s="12" customFormat="1" ht="42" customHeight="1" x14ac:dyDescent="0.25">
      <c r="A9" s="1"/>
      <c r="B9" s="143" t="s">
        <v>29</v>
      </c>
      <c r="C9" s="153">
        <v>23</v>
      </c>
      <c r="D9" s="648">
        <v>11207.468000000001</v>
      </c>
      <c r="E9" s="648">
        <v>269.44586413273697</v>
      </c>
      <c r="F9" s="648">
        <v>268.35673320682298</v>
      </c>
      <c r="G9" s="649">
        <v>10715.519</v>
      </c>
      <c r="H9" s="648">
        <v>534.78428809654497</v>
      </c>
      <c r="I9" s="648">
        <v>533.52809462612095</v>
      </c>
      <c r="J9" s="578"/>
      <c r="K9" s="579"/>
      <c r="L9" s="580">
        <f>G9/D9*100</f>
        <v>95.610525053473268</v>
      </c>
      <c r="M9" s="583">
        <f>H9/E9*100</f>
        <v>198.47559724765139</v>
      </c>
      <c r="N9" s="616">
        <f>I9/F9*100</f>
        <v>198.81300843490666</v>
      </c>
      <c r="O9" s="6"/>
      <c r="P9"/>
      <c r="R9"/>
      <c r="S9"/>
      <c r="T9"/>
      <c r="U9"/>
      <c r="V9"/>
    </row>
    <row r="10" spans="1:22" s="12" customFormat="1" ht="42" customHeight="1" x14ac:dyDescent="0.25">
      <c r="A10" s="1"/>
      <c r="B10" s="143" t="s">
        <v>30</v>
      </c>
      <c r="C10" s="153">
        <v>24</v>
      </c>
      <c r="D10" s="648">
        <v>28582.832999999999</v>
      </c>
      <c r="E10" s="648">
        <v>302.17374404562099</v>
      </c>
      <c r="F10" s="648">
        <v>297.80869358331398</v>
      </c>
      <c r="G10" s="649">
        <v>29703.852999999999</v>
      </c>
      <c r="H10" s="648">
        <v>529.92648533477097</v>
      </c>
      <c r="I10" s="648">
        <v>525.90419201686802</v>
      </c>
      <c r="J10" s="578"/>
      <c r="K10" s="579"/>
      <c r="L10" s="580">
        <f t="shared" ref="L10:L22" si="0">G10/D10*100</f>
        <v>103.92200451228891</v>
      </c>
      <c r="M10" s="583">
        <f t="shared" ref="M10:M22" si="1">H10/E10*100</f>
        <v>175.3714529395925</v>
      </c>
      <c r="N10" s="616">
        <f t="shared" ref="N10:N22" si="2">I10/F10*100</f>
        <v>176.59128270872415</v>
      </c>
      <c r="O10" s="9"/>
      <c r="P10"/>
      <c r="R10"/>
      <c r="S10"/>
      <c r="T10"/>
      <c r="U10"/>
      <c r="V10"/>
    </row>
    <row r="11" spans="1:22" s="12" customFormat="1" ht="42" customHeight="1" x14ac:dyDescent="0.25">
      <c r="A11" s="1"/>
      <c r="B11" s="143" t="s">
        <v>34</v>
      </c>
      <c r="C11" s="153">
        <v>25</v>
      </c>
      <c r="D11" s="648">
        <v>12884.018</v>
      </c>
      <c r="E11" s="648">
        <v>357.02192437172903</v>
      </c>
      <c r="F11" s="648">
        <v>352.213736584348</v>
      </c>
      <c r="G11" s="649">
        <v>12643.239</v>
      </c>
      <c r="H11" s="648">
        <v>548.95262202984497</v>
      </c>
      <c r="I11" s="648">
        <v>544.88398969599496</v>
      </c>
      <c r="J11" s="578"/>
      <c r="K11" s="579"/>
      <c r="L11" s="580">
        <f t="shared" si="0"/>
        <v>98.131180816419217</v>
      </c>
      <c r="M11" s="583">
        <f t="shared" si="1"/>
        <v>153.75879870567246</v>
      </c>
      <c r="N11" s="616">
        <f t="shared" si="2"/>
        <v>154.70265157176979</v>
      </c>
      <c r="O11" s="9"/>
      <c r="P11"/>
      <c r="R11"/>
      <c r="S11"/>
      <c r="T11"/>
      <c r="U11"/>
      <c r="V11"/>
    </row>
    <row r="12" spans="1:22" s="12" customFormat="1" ht="42" customHeight="1" x14ac:dyDescent="0.25">
      <c r="A12" s="1"/>
      <c r="B12" s="141" t="s">
        <v>292</v>
      </c>
      <c r="C12" s="153">
        <v>26</v>
      </c>
      <c r="D12" s="648">
        <v>16581.242999999999</v>
      </c>
      <c r="E12" s="648">
        <v>320.23812086946702</v>
      </c>
      <c r="F12" s="648">
        <v>315.24</v>
      </c>
      <c r="G12" s="649">
        <v>15585.424000000001</v>
      </c>
      <c r="H12" s="648">
        <v>412.02846967782199</v>
      </c>
      <c r="I12" s="648">
        <v>410.999816238557</v>
      </c>
      <c r="J12" s="578"/>
      <c r="K12" s="579"/>
      <c r="L12" s="580">
        <f t="shared" si="0"/>
        <v>93.994304287079089</v>
      </c>
      <c r="M12" s="583">
        <f t="shared" si="1"/>
        <v>128.66315495455015</v>
      </c>
      <c r="N12" s="616">
        <f t="shared" si="2"/>
        <v>130.37679743641576</v>
      </c>
      <c r="O12" s="9"/>
      <c r="P12"/>
      <c r="R12"/>
      <c r="S12"/>
      <c r="T12"/>
      <c r="U12"/>
      <c r="V12"/>
    </row>
    <row r="13" spans="1:22" ht="42" customHeight="1" x14ac:dyDescent="0.25">
      <c r="A13" s="45"/>
      <c r="B13" s="604" t="s">
        <v>675</v>
      </c>
      <c r="C13" s="617">
        <v>27</v>
      </c>
      <c r="D13" s="656">
        <v>31987.356</v>
      </c>
      <c r="E13" s="656">
        <v>333.60028860780102</v>
      </c>
      <c r="F13" s="656">
        <v>328.75345246893301</v>
      </c>
      <c r="G13" s="657">
        <v>30508.898000000001</v>
      </c>
      <c r="H13" s="656">
        <v>488.81494112846798</v>
      </c>
      <c r="I13" s="656">
        <v>486.33819326328302</v>
      </c>
      <c r="J13" s="618"/>
      <c r="K13" s="619"/>
      <c r="L13" s="620">
        <f t="shared" si="0"/>
        <v>95.37799247927839</v>
      </c>
      <c r="M13" s="621">
        <f t="shared" si="1"/>
        <v>146.52713376490686</v>
      </c>
      <c r="N13" s="622">
        <f t="shared" si="2"/>
        <v>147.93401852083718</v>
      </c>
      <c r="P13"/>
      <c r="Q13"/>
      <c r="R13"/>
      <c r="S13"/>
      <c r="T13"/>
      <c r="U13"/>
      <c r="V13"/>
    </row>
    <row r="14" spans="1:22" ht="42" customHeight="1" x14ac:dyDescent="0.25">
      <c r="B14" s="143" t="s">
        <v>29</v>
      </c>
      <c r="C14" s="153">
        <v>28</v>
      </c>
      <c r="D14" s="648">
        <v>1493.25</v>
      </c>
      <c r="E14" s="648">
        <v>269.59779005524899</v>
      </c>
      <c r="F14" s="648">
        <v>268.42752385735798</v>
      </c>
      <c r="G14" s="649">
        <v>1384.375</v>
      </c>
      <c r="H14" s="650">
        <v>575.58103837471799</v>
      </c>
      <c r="I14" s="650">
        <v>574.79457155756199</v>
      </c>
      <c r="J14" s="578"/>
      <c r="K14" s="579"/>
      <c r="L14" s="580">
        <f t="shared" si="0"/>
        <v>92.708856521011214</v>
      </c>
      <c r="M14" s="583">
        <f t="shared" si="1"/>
        <v>213.49620049065069</v>
      </c>
      <c r="N14" s="616">
        <f t="shared" si="2"/>
        <v>214.13399166286951</v>
      </c>
      <c r="P14"/>
      <c r="R14"/>
      <c r="S14"/>
      <c r="T14"/>
      <c r="U14"/>
      <c r="V14"/>
    </row>
    <row r="15" spans="1:22" ht="42" customHeight="1" x14ac:dyDescent="0.25">
      <c r="B15" s="143" t="s">
        <v>31</v>
      </c>
      <c r="C15" s="153">
        <v>29</v>
      </c>
      <c r="D15" s="648">
        <v>8220.0730000000003</v>
      </c>
      <c r="E15" s="648">
        <v>320.35468587029999</v>
      </c>
      <c r="F15" s="648">
        <v>315.53662990373198</v>
      </c>
      <c r="G15" s="649">
        <v>7880.6610000000001</v>
      </c>
      <c r="H15" s="650">
        <v>538.71895357338997</v>
      </c>
      <c r="I15" s="650">
        <v>534.12740795453794</v>
      </c>
      <c r="J15" s="578"/>
      <c r="K15" s="579"/>
      <c r="L15" s="580">
        <f t="shared" si="0"/>
        <v>95.870936912604051</v>
      </c>
      <c r="M15" s="583">
        <f t="shared" si="1"/>
        <v>168.16328192917328</v>
      </c>
      <c r="N15" s="616">
        <f t="shared" si="2"/>
        <v>169.27588030508423</v>
      </c>
      <c r="P15"/>
      <c r="R15"/>
      <c r="S15"/>
      <c r="T15"/>
      <c r="U15"/>
      <c r="V15"/>
    </row>
    <row r="16" spans="1:22" ht="42" customHeight="1" x14ac:dyDescent="0.25">
      <c r="B16" s="143" t="s">
        <v>674</v>
      </c>
      <c r="C16" s="153">
        <v>30</v>
      </c>
      <c r="D16" s="648">
        <v>5867.2060000000001</v>
      </c>
      <c r="E16" s="648">
        <v>405.610183109302</v>
      </c>
      <c r="F16" s="648">
        <v>400.69808440337698</v>
      </c>
      <c r="G16" s="649">
        <v>5820.12</v>
      </c>
      <c r="H16" s="648">
        <v>608.931534057715</v>
      </c>
      <c r="I16" s="648">
        <v>604.94874624578199</v>
      </c>
      <c r="J16" s="578"/>
      <c r="K16" s="579"/>
      <c r="L16" s="580">
        <f t="shared" si="0"/>
        <v>99.197471505176395</v>
      </c>
      <c r="M16" s="583">
        <f t="shared" si="1"/>
        <v>150.12727969248812</v>
      </c>
      <c r="N16" s="616">
        <f t="shared" si="2"/>
        <v>150.97370558846714</v>
      </c>
      <c r="P16"/>
      <c r="R16"/>
      <c r="S16"/>
      <c r="T16"/>
      <c r="U16"/>
      <c r="V16"/>
    </row>
    <row r="17" spans="1:22" ht="42" customHeight="1" x14ac:dyDescent="0.25">
      <c r="B17" s="143" t="s">
        <v>32</v>
      </c>
      <c r="C17" s="153">
        <v>31</v>
      </c>
      <c r="D17" s="648">
        <v>16406.829000000002</v>
      </c>
      <c r="E17" s="648">
        <v>320.07152021880597</v>
      </c>
      <c r="F17" s="648">
        <v>315.07</v>
      </c>
      <c r="G17" s="649">
        <v>15423.745999999999</v>
      </c>
      <c r="H17" s="648">
        <v>411.01269432211899</v>
      </c>
      <c r="I17" s="648">
        <v>409.99876424313499</v>
      </c>
      <c r="J17" s="578"/>
      <c r="K17" s="579"/>
      <c r="L17" s="580">
        <f t="shared" si="0"/>
        <v>94.008086510805938</v>
      </c>
      <c r="M17" s="583">
        <f t="shared" si="1"/>
        <v>128.41276663451475</v>
      </c>
      <c r="N17" s="616">
        <f t="shared" si="2"/>
        <v>130.12942020602881</v>
      </c>
      <c r="P17"/>
      <c r="R17"/>
      <c r="S17"/>
      <c r="T17"/>
      <c r="U17"/>
      <c r="V17"/>
    </row>
    <row r="18" spans="1:22" ht="42" customHeight="1" x14ac:dyDescent="0.25">
      <c r="A18" s="45"/>
      <c r="B18" s="623" t="s">
        <v>676</v>
      </c>
      <c r="C18" s="617">
        <v>32</v>
      </c>
      <c r="D18" s="656">
        <v>37268.213000000003</v>
      </c>
      <c r="E18" s="656">
        <v>292.60614937453499</v>
      </c>
      <c r="F18" s="656">
        <v>289.12547929250002</v>
      </c>
      <c r="G18" s="657">
        <v>38139.146999999997</v>
      </c>
      <c r="H18" s="656">
        <v>522.03622435499199</v>
      </c>
      <c r="I18" s="656">
        <v>518.77282016821198</v>
      </c>
      <c r="J18" s="618"/>
      <c r="K18" s="619"/>
      <c r="L18" s="620">
        <f t="shared" si="0"/>
        <v>102.33693523217759</v>
      </c>
      <c r="M18" s="621">
        <f t="shared" si="1"/>
        <v>178.40917747999453</v>
      </c>
      <c r="N18" s="622">
        <f t="shared" si="2"/>
        <v>179.42826119568116</v>
      </c>
      <c r="P18" s="640"/>
      <c r="Q18" s="640"/>
      <c r="R18" s="640"/>
      <c r="S18"/>
      <c r="T18" s="641"/>
      <c r="U18" s="641"/>
      <c r="V18"/>
    </row>
    <row r="19" spans="1:22" ht="42" customHeight="1" x14ac:dyDescent="0.25">
      <c r="B19" s="143" t="s">
        <v>673</v>
      </c>
      <c r="C19" s="153">
        <v>33</v>
      </c>
      <c r="D19" s="648">
        <v>9714.2180000000008</v>
      </c>
      <c r="E19" s="648">
        <v>269.42251038632202</v>
      </c>
      <c r="F19" s="648">
        <v>268.34585141078799</v>
      </c>
      <c r="G19" s="649">
        <v>9331.1440000000002</v>
      </c>
      <c r="H19" s="648">
        <v>528.73165391081704</v>
      </c>
      <c r="I19" s="648">
        <v>527.40577146810699</v>
      </c>
      <c r="J19" s="578"/>
      <c r="K19" s="579"/>
      <c r="L19" s="580">
        <f t="shared" si="0"/>
        <v>96.05656368839982</v>
      </c>
      <c r="M19" s="583">
        <f t="shared" si="1"/>
        <v>196.24627992392857</v>
      </c>
      <c r="N19" s="616">
        <f t="shared" si="2"/>
        <v>196.53956589801945</v>
      </c>
      <c r="P19" s="640"/>
      <c r="Q19" s="642"/>
      <c r="R19" s="640"/>
      <c r="S19"/>
      <c r="T19" s="641"/>
      <c r="U19" s="641"/>
      <c r="V19"/>
    </row>
    <row r="20" spans="1:22" ht="42" customHeight="1" x14ac:dyDescent="0.25">
      <c r="B20" s="143" t="s">
        <v>31</v>
      </c>
      <c r="C20" s="153">
        <v>34</v>
      </c>
      <c r="D20" s="648">
        <v>20362.759999999998</v>
      </c>
      <c r="E20" s="648">
        <v>295.098606475743</v>
      </c>
      <c r="F20" s="648">
        <v>290.90984370488098</v>
      </c>
      <c r="G20" s="649">
        <v>21823.191999999999</v>
      </c>
      <c r="H20" s="648">
        <v>526.85223591489296</v>
      </c>
      <c r="I20" s="648">
        <v>523.02897926206197</v>
      </c>
      <c r="J20" s="578"/>
      <c r="K20" s="579"/>
      <c r="L20" s="580">
        <f t="shared" si="0"/>
        <v>107.17207294099622</v>
      </c>
      <c r="M20" s="583">
        <f t="shared" si="1"/>
        <v>178.53430153632394</v>
      </c>
      <c r="N20" s="616">
        <f t="shared" si="2"/>
        <v>179.79074637043175</v>
      </c>
      <c r="P20" s="640"/>
      <c r="Q20" s="642"/>
      <c r="R20" s="640"/>
      <c r="S20"/>
      <c r="T20" s="641"/>
      <c r="U20" s="641"/>
      <c r="V20"/>
    </row>
    <row r="21" spans="1:22" ht="42" customHeight="1" x14ac:dyDescent="0.25">
      <c r="B21" s="143" t="s">
        <v>34</v>
      </c>
      <c r="C21" s="153">
        <v>35</v>
      </c>
      <c r="D21" s="648">
        <v>7016.8119999999999</v>
      </c>
      <c r="E21" s="648">
        <v>316.394068987455</v>
      </c>
      <c r="F21" s="648">
        <v>311.67289603882801</v>
      </c>
      <c r="G21" s="649">
        <v>6823.1189999999997</v>
      </c>
      <c r="H21" s="648">
        <v>497.790614526875</v>
      </c>
      <c r="I21" s="648">
        <v>493.64878613431802</v>
      </c>
      <c r="J21" s="578"/>
      <c r="K21" s="579"/>
      <c r="L21" s="580">
        <f t="shared" si="0"/>
        <v>97.239586866514301</v>
      </c>
      <c r="M21" s="583">
        <f t="shared" si="1"/>
        <v>157.3324734309771</v>
      </c>
      <c r="N21" s="616">
        <f t="shared" si="2"/>
        <v>158.38681913258813</v>
      </c>
      <c r="P21" s="640"/>
      <c r="Q21" s="642"/>
      <c r="R21" s="642"/>
      <c r="T21" s="641"/>
      <c r="U21" s="641"/>
    </row>
    <row r="22" spans="1:22" ht="39.9" customHeight="1" x14ac:dyDescent="0.25">
      <c r="B22" s="143" t="s">
        <v>33</v>
      </c>
      <c r="C22" s="153">
        <v>36</v>
      </c>
      <c r="D22" s="648">
        <v>174.41399999999999</v>
      </c>
      <c r="E22" s="648">
        <v>335.86925361496202</v>
      </c>
      <c r="F22" s="648">
        <v>331.06574013554001</v>
      </c>
      <c r="G22" s="649">
        <v>161.678</v>
      </c>
      <c r="H22" s="648">
        <v>508.79958930714099</v>
      </c>
      <c r="I22" s="648">
        <v>506.36573930899698</v>
      </c>
      <c r="J22" s="578"/>
      <c r="K22" s="579"/>
      <c r="L22" s="580">
        <f t="shared" si="0"/>
        <v>92.697833889481345</v>
      </c>
      <c r="M22" s="583">
        <f t="shared" si="1"/>
        <v>151.48739690547114</v>
      </c>
      <c r="N22" s="616">
        <f t="shared" si="2"/>
        <v>152.9502083488579</v>
      </c>
      <c r="P22" s="640"/>
      <c r="Q22" s="642"/>
      <c r="R22" s="642"/>
      <c r="T22" s="641"/>
      <c r="U22" s="641"/>
    </row>
    <row r="23" spans="1:22" ht="8.1" customHeight="1" x14ac:dyDescent="0.25">
      <c r="B23" s="624"/>
      <c r="C23" s="47"/>
      <c r="D23" s="52"/>
      <c r="E23" s="53"/>
      <c r="F23" s="625"/>
      <c r="G23" s="52"/>
      <c r="H23" s="53"/>
      <c r="I23" s="53"/>
      <c r="J23" s="9"/>
      <c r="K23" s="9"/>
      <c r="L23" s="626"/>
      <c r="M23" s="626"/>
      <c r="N23" s="627"/>
      <c r="P23"/>
    </row>
    <row r="24" spans="1:22" ht="26.1" customHeight="1" x14ac:dyDescent="0.25">
      <c r="B24" s="804" t="s">
        <v>322</v>
      </c>
      <c r="C24" s="805"/>
      <c r="D24" s="806"/>
      <c r="E24" s="806"/>
      <c r="F24" s="806"/>
      <c r="G24" s="806"/>
      <c r="H24" s="806"/>
      <c r="I24" s="806"/>
      <c r="J24" s="805"/>
      <c r="K24" s="805"/>
      <c r="L24" s="805"/>
      <c r="M24" s="805"/>
      <c r="N24" s="805"/>
      <c r="P24"/>
    </row>
    <row r="25" spans="1:22" ht="26.1" customHeight="1" x14ac:dyDescent="0.25">
      <c r="B25" s="804" t="s">
        <v>323</v>
      </c>
      <c r="C25" s="805"/>
      <c r="D25" s="805"/>
      <c r="E25" s="805"/>
      <c r="F25" s="805"/>
      <c r="G25" s="805"/>
      <c r="H25" s="805"/>
      <c r="I25" s="805"/>
      <c r="J25" s="805"/>
      <c r="K25" s="805"/>
      <c r="L25" s="805"/>
      <c r="M25" s="805"/>
      <c r="N25" s="805"/>
      <c r="P25"/>
    </row>
    <row r="26" spans="1:22" s="227" customFormat="1" ht="26.1" customHeight="1" x14ac:dyDescent="0.25">
      <c r="A26" s="1"/>
      <c r="B26" s="804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</row>
    <row r="27" spans="1:22" x14ac:dyDescent="0.25"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P27"/>
    </row>
    <row r="28" spans="1:22" x14ac:dyDescent="0.25">
      <c r="P28"/>
    </row>
    <row r="29" spans="1:22" x14ac:dyDescent="0.25">
      <c r="P29"/>
    </row>
    <row r="30" spans="1:22" x14ac:dyDescent="0.25">
      <c r="P30"/>
    </row>
    <row r="31" spans="1:22" x14ac:dyDescent="0.25">
      <c r="P31"/>
    </row>
    <row r="32" spans="1:22" x14ac:dyDescent="0.25">
      <c r="P32"/>
    </row>
    <row r="33" spans="2:16" x14ac:dyDescent="0.25">
      <c r="P33"/>
    </row>
    <row r="34" spans="2:16" x14ac:dyDescent="0.25">
      <c r="P34"/>
    </row>
    <row r="35" spans="2:16" x14ac:dyDescent="0.25">
      <c r="P35"/>
    </row>
    <row r="36" spans="2:16" ht="26.1" customHeight="1" x14ac:dyDescent="0.25">
      <c r="B36" s="804"/>
      <c r="C36" s="805"/>
      <c r="D36" s="806"/>
      <c r="E36" s="806"/>
      <c r="F36" s="806"/>
      <c r="G36" s="806"/>
      <c r="H36" s="806"/>
      <c r="I36" s="806"/>
      <c r="J36" s="805"/>
      <c r="K36" s="805"/>
      <c r="L36" s="805"/>
      <c r="M36" s="805"/>
      <c r="N36" s="805"/>
      <c r="P36"/>
    </row>
    <row r="37" spans="2:16" ht="26.1" customHeight="1" x14ac:dyDescent="0.25">
      <c r="B37" s="804"/>
      <c r="C37" s="805"/>
      <c r="D37" s="806"/>
      <c r="E37" s="806"/>
      <c r="F37" s="806"/>
      <c r="G37" s="806"/>
      <c r="H37" s="806"/>
      <c r="I37" s="806"/>
      <c r="J37" s="805"/>
      <c r="K37" s="805"/>
      <c r="L37" s="805"/>
      <c r="M37" s="805"/>
      <c r="N37" s="805"/>
      <c r="P37"/>
    </row>
    <row r="38" spans="2:16" ht="26.1" customHeight="1" x14ac:dyDescent="0.25">
      <c r="B38" s="804"/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</row>
    <row r="39" spans="2:16" ht="26.1" customHeight="1" x14ac:dyDescent="0.25">
      <c r="B39" s="807"/>
      <c r="C39" s="807"/>
      <c r="D39" s="807"/>
      <c r="E39" s="807"/>
      <c r="F39" s="807"/>
      <c r="G39" s="807"/>
      <c r="H39" s="808"/>
      <c r="I39" s="808"/>
      <c r="J39" s="808"/>
      <c r="K39" s="808"/>
      <c r="L39" s="808"/>
      <c r="M39" s="808"/>
      <c r="N39" s="808"/>
    </row>
    <row r="40" spans="2:16" ht="7.5" customHeight="1" x14ac:dyDescent="0.25"/>
    <row r="41" spans="2:16" ht="39.9" customHeight="1" x14ac:dyDescent="0.25">
      <c r="B41" s="804"/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</row>
    <row r="43" spans="2:16" ht="13.2" x14ac:dyDescent="0.25">
      <c r="B43" s="809" t="s">
        <v>458</v>
      </c>
      <c r="C43" s="809"/>
      <c r="D43" s="809" t="s">
        <v>459</v>
      </c>
      <c r="E43" s="810"/>
      <c r="F43" s="810"/>
      <c r="G43" s="645"/>
      <c r="H43" s="645"/>
      <c r="I43" s="645"/>
      <c r="J43" s="644"/>
      <c r="K43" s="644"/>
      <c r="L43" s="644"/>
      <c r="M43" s="644"/>
      <c r="N43" s="644"/>
    </row>
    <row r="44" spans="2:16" ht="26.4" x14ac:dyDescent="0.25">
      <c r="B44" s="643" t="s">
        <v>460</v>
      </c>
      <c r="C44" s="644"/>
      <c r="D44" s="809" t="s">
        <v>461</v>
      </c>
      <c r="E44" s="810"/>
      <c r="F44" s="810"/>
      <c r="G44" s="645"/>
      <c r="H44" s="645"/>
      <c r="I44" s="645"/>
      <c r="J44" s="644"/>
      <c r="K44" s="644"/>
      <c r="L44" s="644"/>
      <c r="M44" s="644"/>
      <c r="N44" s="644"/>
    </row>
    <row r="45" spans="2:16" ht="13.2" x14ac:dyDescent="0.25">
      <c r="B45" s="809" t="s">
        <v>12</v>
      </c>
      <c r="C45" s="810"/>
      <c r="D45" s="810"/>
      <c r="E45" s="810"/>
      <c r="F45" s="810"/>
      <c r="G45" s="810"/>
      <c r="H45" s="810"/>
      <c r="I45" s="810"/>
      <c r="J45" s="810"/>
      <c r="K45" s="810"/>
      <c r="L45" s="810"/>
      <c r="M45" s="810"/>
      <c r="N45" s="810"/>
    </row>
    <row r="46" spans="2:16" x14ac:dyDescent="0.25">
      <c r="B46" s="646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</row>
  </sheetData>
  <mergeCells count="24">
    <mergeCell ref="B26:O26"/>
    <mergeCell ref="D39:F39"/>
    <mergeCell ref="G39:N39"/>
    <mergeCell ref="B27:N27"/>
    <mergeCell ref="B45:N45"/>
    <mergeCell ref="B43:C43"/>
    <mergeCell ref="D43:F43"/>
    <mergeCell ref="D44:F44"/>
    <mergeCell ref="B41:O41"/>
    <mergeCell ref="B39:C39"/>
    <mergeCell ref="B36:N36"/>
    <mergeCell ref="B37:N37"/>
    <mergeCell ref="B38:N38"/>
    <mergeCell ref="B1:N1"/>
    <mergeCell ref="H6:I6"/>
    <mergeCell ref="B25:N25"/>
    <mergeCell ref="B24:N24"/>
    <mergeCell ref="L3:N4"/>
    <mergeCell ref="D3:I3"/>
    <mergeCell ref="L6:N6"/>
    <mergeCell ref="B3:C6"/>
    <mergeCell ref="D4:F4"/>
    <mergeCell ref="G4:I4"/>
    <mergeCell ref="E6:F6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6" orientation="portrait" horizontalDpi="1200" verticalDpi="1200" r:id="rId1"/>
  <headerFooter alignWithMargins="0">
    <oddFooter>&amp;C- 58 -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49"/>
  <sheetViews>
    <sheetView zoomScaleNormal="100" workbookViewId="0">
      <selection activeCell="D31" sqref="D31:I42"/>
    </sheetView>
  </sheetViews>
  <sheetFormatPr defaultColWidth="9.109375" defaultRowHeight="12.6" x14ac:dyDescent="0.25"/>
  <cols>
    <col min="1" max="1" width="1.5546875" style="1" customWidth="1"/>
    <col min="2" max="2" width="44.6640625" style="1" customWidth="1"/>
    <col min="3" max="3" width="3" style="1" customWidth="1"/>
    <col min="4" max="5" width="8.6640625" style="1" customWidth="1"/>
    <col min="6" max="6" width="9.5546875" style="1" bestFit="1" customWidth="1"/>
    <col min="7" max="7" width="10" style="1" customWidth="1"/>
    <col min="8" max="8" width="8.6640625" style="1" customWidth="1"/>
    <col min="9" max="9" width="9.5546875" style="1" bestFit="1" customWidth="1"/>
    <col min="10" max="10" width="9.6640625" style="1" customWidth="1"/>
    <col min="11" max="11" width="10.109375" style="1" customWidth="1"/>
    <col min="12" max="12" width="9.33203125" style="1" customWidth="1"/>
    <col min="13" max="16384" width="9.109375" style="1"/>
  </cols>
  <sheetData>
    <row r="1" spans="1:26" ht="30" customHeight="1" x14ac:dyDescent="0.25">
      <c r="A1"/>
      <c r="B1" s="683" t="s">
        <v>314</v>
      </c>
      <c r="C1" s="683"/>
      <c r="D1" s="683"/>
      <c r="E1" s="683"/>
      <c r="F1" s="683"/>
      <c r="G1" s="683"/>
      <c r="H1" s="683"/>
      <c r="I1" s="683"/>
      <c r="J1" s="683"/>
      <c r="K1" s="119"/>
      <c r="L1"/>
      <c r="M1"/>
      <c r="N1"/>
      <c r="O1"/>
    </row>
    <row r="2" spans="1:26" ht="8.1" customHeight="1" x14ac:dyDescent="0.25">
      <c r="A2"/>
      <c r="B2" s="814"/>
      <c r="C2" s="814"/>
      <c r="D2" s="814"/>
      <c r="E2" s="814"/>
      <c r="F2" s="814"/>
      <c r="G2" s="814"/>
      <c r="H2" s="814"/>
      <c r="I2" s="814"/>
      <c r="J2" s="814"/>
      <c r="K2"/>
      <c r="L2"/>
      <c r="M2"/>
      <c r="N2"/>
      <c r="O2"/>
    </row>
    <row r="3" spans="1:26" ht="15.9" customHeight="1" x14ac:dyDescent="0.25">
      <c r="A3" s="41"/>
      <c r="B3" s="664" t="s">
        <v>298</v>
      </c>
      <c r="C3" s="665"/>
      <c r="D3" s="777" t="s">
        <v>207</v>
      </c>
      <c r="E3" s="778"/>
      <c r="F3" s="778"/>
      <c r="G3" s="778"/>
      <c r="H3" s="778"/>
      <c r="I3" s="779"/>
      <c r="J3" s="811" t="s">
        <v>330</v>
      </c>
      <c r="K3" s="27"/>
      <c r="L3" s="27"/>
      <c r="M3" s="27"/>
      <c r="N3" s="27"/>
      <c r="O3" s="27"/>
      <c r="P3" s="26"/>
    </row>
    <row r="4" spans="1:26" ht="15" customHeight="1" x14ac:dyDescent="0.25">
      <c r="A4" s="12"/>
      <c r="B4" s="666"/>
      <c r="C4" s="667"/>
      <c r="D4" s="775">
        <v>2021</v>
      </c>
      <c r="E4" s="791"/>
      <c r="F4" s="792"/>
      <c r="G4" s="793">
        <v>2022</v>
      </c>
      <c r="H4" s="791"/>
      <c r="I4" s="776"/>
      <c r="J4" s="812"/>
      <c r="K4" s="27"/>
      <c r="L4" s="27"/>
      <c r="M4" s="27"/>
      <c r="N4" s="27"/>
      <c r="O4" s="27"/>
      <c r="P4" s="26"/>
    </row>
    <row r="5" spans="1:26" ht="27.9" customHeight="1" x14ac:dyDescent="0.25">
      <c r="A5" s="12"/>
      <c r="B5" s="666"/>
      <c r="C5" s="667"/>
      <c r="D5" s="817" t="s">
        <v>41</v>
      </c>
      <c r="E5" s="819" t="s">
        <v>302</v>
      </c>
      <c r="F5" s="820"/>
      <c r="G5" s="815" t="s">
        <v>42</v>
      </c>
      <c r="H5" s="819" t="s">
        <v>302</v>
      </c>
      <c r="I5" s="821"/>
      <c r="J5" s="812"/>
      <c r="K5" s="27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40.799999999999997" x14ac:dyDescent="0.25">
      <c r="A6" s="12"/>
      <c r="B6" s="666"/>
      <c r="C6" s="667"/>
      <c r="D6" s="818"/>
      <c r="E6" s="30" t="s">
        <v>39</v>
      </c>
      <c r="F6" s="30" t="s">
        <v>40</v>
      </c>
      <c r="G6" s="816"/>
      <c r="H6" s="30" t="s">
        <v>39</v>
      </c>
      <c r="I6" s="31" t="s">
        <v>40</v>
      </c>
      <c r="J6" s="813"/>
      <c r="K6" s="27"/>
      <c r="L6"/>
      <c r="M6"/>
      <c r="N6"/>
      <c r="O6" s="27"/>
      <c r="P6" s="26"/>
    </row>
    <row r="7" spans="1:26" ht="15" customHeight="1" x14ac:dyDescent="0.25">
      <c r="A7" s="42"/>
      <c r="B7" s="668"/>
      <c r="C7" s="669"/>
      <c r="D7" s="794" t="s">
        <v>371</v>
      </c>
      <c r="E7" s="799"/>
      <c r="F7" s="799"/>
      <c r="G7" s="799"/>
      <c r="H7" s="799"/>
      <c r="I7" s="800"/>
      <c r="J7" s="44" t="s">
        <v>350</v>
      </c>
      <c r="K7" s="27"/>
      <c r="L7"/>
      <c r="M7"/>
      <c r="N7"/>
      <c r="O7" s="27"/>
      <c r="P7" s="26"/>
    </row>
    <row r="8" spans="1:26" ht="8.1" customHeight="1" x14ac:dyDescent="0.25">
      <c r="A8" s="41"/>
      <c r="B8" s="57"/>
      <c r="C8" s="55"/>
      <c r="D8" s="55"/>
      <c r="E8" s="55"/>
      <c r="F8" s="67"/>
      <c r="G8" s="68"/>
      <c r="H8" s="55"/>
      <c r="I8" s="55"/>
      <c r="J8" s="56"/>
      <c r="K8" s="27"/>
      <c r="L8"/>
      <c r="M8"/>
      <c r="N8"/>
      <c r="O8"/>
      <c r="P8"/>
      <c r="Q8"/>
      <c r="R8"/>
    </row>
    <row r="9" spans="1:26" ht="25.5" customHeight="1" x14ac:dyDescent="0.3">
      <c r="A9" s="12"/>
      <c r="B9" s="544" t="s">
        <v>182</v>
      </c>
      <c r="C9" s="163" t="s">
        <v>354</v>
      </c>
      <c r="D9" s="345">
        <v>586.63962978200004</v>
      </c>
      <c r="E9" s="346">
        <v>336.79509257699999</v>
      </c>
      <c r="F9" s="343">
        <v>249.844530115</v>
      </c>
      <c r="G9" s="347">
        <v>797.80495468100003</v>
      </c>
      <c r="H9" s="345">
        <v>524.03614934500001</v>
      </c>
      <c r="I9" s="345">
        <v>273.76880533500002</v>
      </c>
      <c r="J9" s="126">
        <f>G9/D9*100</f>
        <v>135.99574835704001</v>
      </c>
      <c r="K9" s="27"/>
      <c r="L9"/>
      <c r="M9"/>
      <c r="N9"/>
      <c r="O9"/>
      <c r="P9"/>
      <c r="Q9"/>
      <c r="R9"/>
    </row>
    <row r="10" spans="1:26" ht="25.5" customHeight="1" x14ac:dyDescent="0.25">
      <c r="A10" s="12"/>
      <c r="B10" s="545" t="s">
        <v>183</v>
      </c>
      <c r="C10" s="154" t="s">
        <v>355</v>
      </c>
      <c r="D10" s="348">
        <v>581.72912263600006</v>
      </c>
      <c r="E10" s="349">
        <v>331.884585431</v>
      </c>
      <c r="F10" s="350"/>
      <c r="G10" s="351">
        <v>795.895879638</v>
      </c>
      <c r="H10" s="349">
        <v>522.12707430299997</v>
      </c>
      <c r="I10" s="348"/>
      <c r="J10" s="122">
        <f t="shared" ref="J10:J20" si="0">G10/D10*100</f>
        <v>136.8155467327374</v>
      </c>
      <c r="K10" s="27"/>
      <c r="L10"/>
      <c r="M10"/>
      <c r="N10"/>
      <c r="O10"/>
      <c r="P10"/>
      <c r="Q10"/>
      <c r="R10"/>
    </row>
    <row r="11" spans="1:26" ht="25.5" customHeight="1" x14ac:dyDescent="0.3">
      <c r="A11" s="12"/>
      <c r="B11" s="546" t="s">
        <v>184</v>
      </c>
      <c r="C11" s="155" t="s">
        <v>356</v>
      </c>
      <c r="D11" s="307">
        <v>375.54320056199998</v>
      </c>
      <c r="E11" s="308">
        <v>285.72856850300002</v>
      </c>
      <c r="F11" s="352">
        <v>89.814816523000005</v>
      </c>
      <c r="G11" s="353">
        <v>700.262217685</v>
      </c>
      <c r="H11" s="308">
        <v>632.03968355200004</v>
      </c>
      <c r="I11" s="307">
        <v>68.222534132999996</v>
      </c>
      <c r="J11" s="121">
        <f t="shared" si="0"/>
        <v>186.46648817953789</v>
      </c>
      <c r="K11" s="27"/>
      <c r="L11"/>
      <c r="M11"/>
      <c r="N11"/>
      <c r="O11"/>
      <c r="P11"/>
      <c r="Q11"/>
      <c r="R11"/>
    </row>
    <row r="12" spans="1:26" ht="25.5" customHeight="1" x14ac:dyDescent="0.25">
      <c r="A12" s="12"/>
      <c r="B12" s="547" t="s">
        <v>185</v>
      </c>
      <c r="C12" s="155" t="s">
        <v>357</v>
      </c>
      <c r="D12" s="307">
        <v>373.92821765299999</v>
      </c>
      <c r="E12" s="308">
        <v>284.11358559400003</v>
      </c>
      <c r="F12" s="352"/>
      <c r="G12" s="353">
        <v>699.15677767900002</v>
      </c>
      <c r="H12" s="308">
        <v>630.93424354599995</v>
      </c>
      <c r="I12" s="307"/>
      <c r="J12" s="121">
        <f t="shared" si="0"/>
        <v>186.97620149325223</v>
      </c>
      <c r="K12" s="27"/>
      <c r="L12"/>
      <c r="M12"/>
      <c r="N12"/>
      <c r="O12"/>
      <c r="P12"/>
      <c r="Q12"/>
      <c r="R12"/>
    </row>
    <row r="13" spans="1:26" ht="25.5" customHeight="1" x14ac:dyDescent="0.3">
      <c r="A13" s="12"/>
      <c r="B13" s="546" t="s">
        <v>186</v>
      </c>
      <c r="C13" s="155" t="s">
        <v>358</v>
      </c>
      <c r="D13" s="307">
        <v>467.87133982900002</v>
      </c>
      <c r="E13" s="308">
        <v>314.07799005599998</v>
      </c>
      <c r="F13" s="352">
        <v>153.793286389</v>
      </c>
      <c r="G13" s="353">
        <v>718.37445064799999</v>
      </c>
      <c r="H13" s="308">
        <v>552.96651920299996</v>
      </c>
      <c r="I13" s="307">
        <v>165.40789682299999</v>
      </c>
      <c r="J13" s="121">
        <f t="shared" si="0"/>
        <v>153.54102495582549</v>
      </c>
      <c r="K13" s="27"/>
      <c r="L13"/>
      <c r="M13"/>
      <c r="N13"/>
      <c r="O13"/>
      <c r="P13"/>
      <c r="Q13"/>
      <c r="R13"/>
    </row>
    <row r="14" spans="1:26" ht="25.5" customHeight="1" x14ac:dyDescent="0.25">
      <c r="A14" s="12"/>
      <c r="B14" s="548" t="s">
        <v>187</v>
      </c>
      <c r="C14" s="155" t="s">
        <v>359</v>
      </c>
      <c r="D14" s="307">
        <v>463.009250001</v>
      </c>
      <c r="E14" s="308">
        <v>309.21590022800001</v>
      </c>
      <c r="F14" s="352"/>
      <c r="G14" s="353">
        <v>713.71384592599998</v>
      </c>
      <c r="H14" s="308">
        <v>548.30591448099995</v>
      </c>
      <c r="I14" s="307"/>
      <c r="J14" s="121">
        <f t="shared" si="0"/>
        <v>154.14677912470614</v>
      </c>
      <c r="K14" s="27"/>
      <c r="L14"/>
      <c r="M14"/>
      <c r="N14"/>
      <c r="O14"/>
      <c r="P14"/>
      <c r="Q14"/>
      <c r="R14"/>
    </row>
    <row r="15" spans="1:26" ht="25.5" customHeight="1" x14ac:dyDescent="0.3">
      <c r="A15" s="12"/>
      <c r="B15" s="546" t="s">
        <v>188</v>
      </c>
      <c r="C15" s="152" t="s">
        <v>360</v>
      </c>
      <c r="D15" s="307">
        <v>761.86279152700001</v>
      </c>
      <c r="E15" s="308">
        <v>430.45875240499998</v>
      </c>
      <c r="F15" s="352">
        <v>331.40403912199997</v>
      </c>
      <c r="G15" s="353">
        <v>1105.052587103</v>
      </c>
      <c r="H15" s="308">
        <v>743.270603317</v>
      </c>
      <c r="I15" s="307">
        <v>361.782079813</v>
      </c>
      <c r="J15" s="121">
        <f t="shared" si="0"/>
        <v>145.04614208657512</v>
      </c>
      <c r="K15" s="27"/>
      <c r="L15"/>
      <c r="M15"/>
      <c r="N15"/>
      <c r="O15"/>
      <c r="P15"/>
      <c r="Q15"/>
      <c r="R15"/>
    </row>
    <row r="16" spans="1:26" ht="25.5" customHeight="1" x14ac:dyDescent="0.25">
      <c r="A16" s="12"/>
      <c r="B16" s="547" t="s">
        <v>185</v>
      </c>
      <c r="C16" s="152" t="s">
        <v>367</v>
      </c>
      <c r="D16" s="307">
        <v>756.88856518099999</v>
      </c>
      <c r="E16" s="308">
        <v>425.48452605900002</v>
      </c>
      <c r="F16" s="352"/>
      <c r="G16" s="353">
        <v>1100.230802286</v>
      </c>
      <c r="H16" s="308">
        <v>738.44881850100001</v>
      </c>
      <c r="I16" s="307"/>
      <c r="J16" s="121">
        <f t="shared" si="0"/>
        <v>145.36232318728375</v>
      </c>
      <c r="K16" s="27"/>
      <c r="L16"/>
      <c r="M16"/>
      <c r="N16"/>
      <c r="O16"/>
      <c r="P16"/>
      <c r="Q16"/>
      <c r="R16"/>
    </row>
    <row r="17" spans="1:20" ht="25.5" customHeight="1" x14ac:dyDescent="0.3">
      <c r="A17" s="12"/>
      <c r="B17" s="546" t="s">
        <v>189</v>
      </c>
      <c r="C17" s="152" t="s">
        <v>368</v>
      </c>
      <c r="D17" s="307">
        <v>597.03471951500001</v>
      </c>
      <c r="E17" s="308">
        <v>322.30713672100001</v>
      </c>
      <c r="F17" s="352">
        <v>274.72755809400002</v>
      </c>
      <c r="G17" s="353">
        <v>747.994973104</v>
      </c>
      <c r="H17" s="308">
        <v>443.42146965500001</v>
      </c>
      <c r="I17" s="307">
        <v>304.57350344899999</v>
      </c>
      <c r="J17" s="121">
        <f t="shared" si="0"/>
        <v>125.28500414710091</v>
      </c>
      <c r="K17" s="27"/>
      <c r="L17"/>
      <c r="M17"/>
      <c r="N17"/>
      <c r="O17"/>
      <c r="P17"/>
      <c r="Q17"/>
      <c r="R17"/>
    </row>
    <row r="18" spans="1:20" ht="25.5" customHeight="1" x14ac:dyDescent="0.25">
      <c r="A18" s="12"/>
      <c r="B18" s="547" t="s">
        <v>185</v>
      </c>
      <c r="C18" s="152" t="s">
        <v>391</v>
      </c>
      <c r="D18" s="307">
        <v>592.03471951500001</v>
      </c>
      <c r="E18" s="308">
        <v>317.30713672100001</v>
      </c>
      <c r="F18" s="352"/>
      <c r="G18" s="353">
        <v>747.94292613200003</v>
      </c>
      <c r="H18" s="308">
        <v>443.36942268299998</v>
      </c>
      <c r="I18" s="307"/>
      <c r="J18" s="121">
        <f t="shared" si="0"/>
        <v>126.33430126272347</v>
      </c>
      <c r="K18" s="27"/>
      <c r="L18"/>
      <c r="M18"/>
      <c r="N18"/>
      <c r="O18"/>
      <c r="P18"/>
      <c r="Q18"/>
      <c r="R18"/>
    </row>
    <row r="19" spans="1:20" ht="25.5" customHeight="1" x14ac:dyDescent="0.3">
      <c r="A19" s="12"/>
      <c r="B19" s="546" t="s">
        <v>190</v>
      </c>
      <c r="C19" s="152" t="s">
        <v>392</v>
      </c>
      <c r="D19" s="307">
        <v>602.35672220900005</v>
      </c>
      <c r="E19" s="308">
        <v>325.47798355499998</v>
      </c>
      <c r="F19" s="352">
        <v>276.87873865500001</v>
      </c>
      <c r="G19" s="353">
        <v>758.79981925100003</v>
      </c>
      <c r="H19" s="308">
        <v>450.39311828199999</v>
      </c>
      <c r="I19" s="307">
        <v>308.40668657399999</v>
      </c>
      <c r="J19" s="121">
        <f t="shared" si="0"/>
        <v>125.97183550443035</v>
      </c>
      <c r="K19" s="27"/>
      <c r="L19"/>
      <c r="M19"/>
      <c r="N19"/>
      <c r="O19"/>
      <c r="P19"/>
      <c r="Q19"/>
      <c r="R19"/>
    </row>
    <row r="20" spans="1:20" ht="25.5" customHeight="1" x14ac:dyDescent="0.25">
      <c r="A20" s="12"/>
      <c r="B20" s="547" t="s">
        <v>191</v>
      </c>
      <c r="C20" s="152" t="s">
        <v>393</v>
      </c>
      <c r="D20" s="307">
        <v>597.35672220900005</v>
      </c>
      <c r="E20" s="308">
        <v>320.47798355499998</v>
      </c>
      <c r="F20" s="352"/>
      <c r="G20" s="353">
        <v>758.65177639199999</v>
      </c>
      <c r="H20" s="308">
        <v>450.245075423</v>
      </c>
      <c r="I20" s="307"/>
      <c r="J20" s="121">
        <f t="shared" si="0"/>
        <v>127.0014629761824</v>
      </c>
      <c r="K20" s="27"/>
      <c r="L20"/>
      <c r="M20"/>
      <c r="N20"/>
      <c r="O20"/>
      <c r="P20"/>
      <c r="Q20"/>
      <c r="R20"/>
    </row>
    <row r="21" spans="1:20" ht="8.1" customHeight="1" x14ac:dyDescent="0.25">
      <c r="B21" s="27"/>
      <c r="C21" s="27"/>
      <c r="D21" s="3"/>
      <c r="E21" s="3"/>
      <c r="F21" s="3"/>
      <c r="G21" s="3"/>
      <c r="H21" s="3"/>
      <c r="I21" s="3"/>
      <c r="J21" s="27"/>
      <c r="K21" s="27"/>
      <c r="L21" s="27"/>
      <c r="M21" s="27"/>
      <c r="N21" s="27"/>
      <c r="O21" s="27"/>
      <c r="P21" s="26"/>
    </row>
    <row r="23" spans="1:20" ht="30" customHeight="1" x14ac:dyDescent="0.25">
      <c r="A23"/>
      <c r="B23" s="683" t="s">
        <v>315</v>
      </c>
      <c r="C23" s="683"/>
      <c r="D23" s="683"/>
      <c r="E23" s="683"/>
      <c r="F23" s="683"/>
      <c r="G23" s="683"/>
      <c r="H23" s="683"/>
      <c r="I23" s="683"/>
      <c r="J23" s="683"/>
      <c r="L23" s="683"/>
      <c r="M23" s="683"/>
      <c r="N23" s="683"/>
      <c r="O23" s="683"/>
      <c r="P23" s="683"/>
      <c r="Q23" s="683"/>
      <c r="R23" s="683"/>
      <c r="S23" s="683"/>
      <c r="T23" s="683"/>
    </row>
    <row r="24" spans="1:20" ht="8.1" customHeight="1" x14ac:dyDescent="0.25">
      <c r="A24"/>
      <c r="B24" s="814"/>
      <c r="C24" s="814"/>
      <c r="D24" s="814"/>
      <c r="E24" s="814"/>
      <c r="F24" s="814"/>
      <c r="G24" s="814"/>
      <c r="H24" s="814"/>
      <c r="I24" s="814"/>
      <c r="J24" s="814"/>
    </row>
    <row r="25" spans="1:20" ht="15.9" customHeight="1" x14ac:dyDescent="0.25">
      <c r="A25" s="41"/>
      <c r="B25" s="664" t="s">
        <v>298</v>
      </c>
      <c r="C25" s="665"/>
      <c r="D25" s="777" t="s">
        <v>211</v>
      </c>
      <c r="E25" s="778"/>
      <c r="F25" s="778"/>
      <c r="G25" s="778"/>
      <c r="H25" s="778"/>
      <c r="I25" s="779"/>
      <c r="J25" s="811" t="s">
        <v>330</v>
      </c>
    </row>
    <row r="26" spans="1:20" ht="13.8" x14ac:dyDescent="0.25">
      <c r="A26" s="12"/>
      <c r="B26" s="666"/>
      <c r="C26" s="667"/>
      <c r="D26" s="775">
        <v>2021</v>
      </c>
      <c r="E26" s="791"/>
      <c r="F26" s="792"/>
      <c r="G26" s="793">
        <v>2022</v>
      </c>
      <c r="H26" s="791"/>
      <c r="I26" s="776"/>
      <c r="J26" s="812"/>
    </row>
    <row r="27" spans="1:20" ht="27.9" customHeight="1" x14ac:dyDescent="0.25">
      <c r="A27" s="12"/>
      <c r="B27" s="666"/>
      <c r="C27" s="667"/>
      <c r="D27" s="817" t="s">
        <v>41</v>
      </c>
      <c r="E27" s="819" t="s">
        <v>302</v>
      </c>
      <c r="F27" s="820"/>
      <c r="G27" s="815" t="s">
        <v>42</v>
      </c>
      <c r="H27" s="819" t="s">
        <v>302</v>
      </c>
      <c r="I27" s="821"/>
      <c r="J27" s="812"/>
      <c r="L27"/>
      <c r="M27"/>
    </row>
    <row r="28" spans="1:20" ht="40.799999999999997" x14ac:dyDescent="0.25">
      <c r="A28" s="12"/>
      <c r="B28" s="666"/>
      <c r="C28" s="667"/>
      <c r="D28" s="818"/>
      <c r="E28" s="30" t="s">
        <v>39</v>
      </c>
      <c r="F28" s="30" t="s">
        <v>40</v>
      </c>
      <c r="G28" s="816"/>
      <c r="H28" s="30" t="s">
        <v>39</v>
      </c>
      <c r="I28" s="31" t="s">
        <v>40</v>
      </c>
      <c r="J28" s="813"/>
      <c r="L28"/>
      <c r="M28"/>
    </row>
    <row r="29" spans="1:20" ht="13.8" x14ac:dyDescent="0.25">
      <c r="A29" s="42"/>
      <c r="B29" s="668"/>
      <c r="C29" s="669"/>
      <c r="D29" s="794" t="s">
        <v>199</v>
      </c>
      <c r="E29" s="799"/>
      <c r="F29" s="799"/>
      <c r="G29" s="799"/>
      <c r="H29" s="799"/>
      <c r="I29" s="800"/>
      <c r="J29" s="44" t="s">
        <v>350</v>
      </c>
    </row>
    <row r="30" spans="1:20" ht="8.1" customHeight="1" x14ac:dyDescent="0.25">
      <c r="A30" s="41"/>
      <c r="B30" s="57"/>
      <c r="C30" s="55"/>
      <c r="D30" s="55"/>
      <c r="E30" s="55"/>
      <c r="F30" s="67"/>
      <c r="G30" s="68"/>
      <c r="H30" s="55"/>
      <c r="I30" s="55"/>
      <c r="J30" s="56"/>
    </row>
    <row r="31" spans="1:20" ht="27.6" x14ac:dyDescent="0.3">
      <c r="A31" s="12"/>
      <c r="B31" s="544" t="s">
        <v>182</v>
      </c>
      <c r="C31" s="163" t="s">
        <v>354</v>
      </c>
      <c r="D31" s="345">
        <v>576.96559060799996</v>
      </c>
      <c r="E31" s="346">
        <v>334.23305046399997</v>
      </c>
      <c r="F31" s="343">
        <v>242.73253674899999</v>
      </c>
      <c r="G31" s="347">
        <v>751.98647468599995</v>
      </c>
      <c r="H31" s="346">
        <v>487.52543673399998</v>
      </c>
      <c r="I31" s="345">
        <v>264.46104152700002</v>
      </c>
      <c r="J31" s="126">
        <f>G31/D31*100</f>
        <v>130.33471786308172</v>
      </c>
    </row>
    <row r="32" spans="1:20" ht="27.6" x14ac:dyDescent="0.25">
      <c r="A32" s="12"/>
      <c r="B32" s="545" t="s">
        <v>183</v>
      </c>
      <c r="C32" s="154" t="s">
        <v>355</v>
      </c>
      <c r="D32" s="348">
        <v>572.04420839399995</v>
      </c>
      <c r="E32" s="349">
        <v>329.31166825100001</v>
      </c>
      <c r="F32" s="350"/>
      <c r="G32" s="351">
        <v>749.58770720300004</v>
      </c>
      <c r="H32" s="349">
        <v>485.12666925100001</v>
      </c>
      <c r="I32" s="348"/>
      <c r="J32" s="122">
        <f t="shared" ref="J32:J42" si="1">G32/D32*100</f>
        <v>131.03667447441677</v>
      </c>
    </row>
    <row r="33" spans="1:15" ht="27.6" x14ac:dyDescent="0.3">
      <c r="A33" s="12"/>
      <c r="B33" s="546" t="s">
        <v>184</v>
      </c>
      <c r="C33" s="155" t="s">
        <v>356</v>
      </c>
      <c r="D33" s="307">
        <v>366.99431694600003</v>
      </c>
      <c r="E33" s="308">
        <v>276.37305797499999</v>
      </c>
      <c r="F33" s="352">
        <v>90.621258971000003</v>
      </c>
      <c r="G33" s="353">
        <v>692.81720509100001</v>
      </c>
      <c r="H33" s="308">
        <v>624.31594229799998</v>
      </c>
      <c r="I33" s="307">
        <v>68.501154768999996</v>
      </c>
      <c r="J33" s="121">
        <f t="shared" si="1"/>
        <v>188.78145330870123</v>
      </c>
    </row>
    <row r="34" spans="1:15" ht="27.6" x14ac:dyDescent="0.25">
      <c r="A34" s="12"/>
      <c r="B34" s="547" t="s">
        <v>185</v>
      </c>
      <c r="C34" s="155" t="s">
        <v>357</v>
      </c>
      <c r="D34" s="307">
        <v>365.341881554</v>
      </c>
      <c r="E34" s="308">
        <v>274.72062258300002</v>
      </c>
      <c r="F34" s="352"/>
      <c r="G34" s="353">
        <v>691.64169527499996</v>
      </c>
      <c r="H34" s="308">
        <v>623.14043248200005</v>
      </c>
      <c r="I34" s="307"/>
      <c r="J34" s="121">
        <f t="shared" si="1"/>
        <v>189.31355264637807</v>
      </c>
    </row>
    <row r="35" spans="1:15" ht="27.6" x14ac:dyDescent="0.3">
      <c r="A35" s="12"/>
      <c r="B35" s="546" t="s">
        <v>186</v>
      </c>
      <c r="C35" s="155" t="s">
        <v>358</v>
      </c>
      <c r="D35" s="307">
        <v>468.87396890600002</v>
      </c>
      <c r="E35" s="308">
        <v>315.24628105800002</v>
      </c>
      <c r="F35" s="352">
        <v>153.63</v>
      </c>
      <c r="G35" s="353">
        <v>710.19105648300001</v>
      </c>
      <c r="H35" s="308">
        <v>546.26607054500005</v>
      </c>
      <c r="I35" s="307">
        <v>163.924969605</v>
      </c>
      <c r="J35" s="121">
        <f t="shared" si="1"/>
        <v>151.46736726290285</v>
      </c>
    </row>
    <row r="36" spans="1:15" ht="27.6" x14ac:dyDescent="0.25">
      <c r="A36" s="12"/>
      <c r="B36" s="548" t="s">
        <v>187</v>
      </c>
      <c r="C36" s="155" t="s">
        <v>359</v>
      </c>
      <c r="D36" s="307">
        <v>464.04263458200001</v>
      </c>
      <c r="E36" s="308">
        <v>310.41494673400001</v>
      </c>
      <c r="F36" s="352"/>
      <c r="G36" s="353">
        <v>705.64315500400005</v>
      </c>
      <c r="H36" s="308">
        <v>541.71816906699996</v>
      </c>
      <c r="I36" s="307"/>
      <c r="J36" s="121">
        <f t="shared" si="1"/>
        <v>152.06429375603145</v>
      </c>
    </row>
    <row r="37" spans="1:15" ht="27.6" x14ac:dyDescent="0.3">
      <c r="A37" s="12"/>
      <c r="B37" s="546" t="s">
        <v>188</v>
      </c>
      <c r="C37" s="152" t="s">
        <v>360</v>
      </c>
      <c r="D37" s="307">
        <v>747.68323463499996</v>
      </c>
      <c r="E37" s="308">
        <v>427.28924294400002</v>
      </c>
      <c r="F37" s="352">
        <v>320.393991691</v>
      </c>
      <c r="G37" s="353">
        <v>1014.792735158</v>
      </c>
      <c r="H37" s="308">
        <v>667.45084206199999</v>
      </c>
      <c r="I37" s="307">
        <v>347.34193461900003</v>
      </c>
      <c r="J37" s="121">
        <f t="shared" si="1"/>
        <v>135.72495518819491</v>
      </c>
    </row>
    <row r="38" spans="1:15" ht="27.6" x14ac:dyDescent="0.25">
      <c r="A38" s="12"/>
      <c r="B38" s="547" t="s">
        <v>185</v>
      </c>
      <c r="C38" s="152" t="s">
        <v>367</v>
      </c>
      <c r="D38" s="307">
        <v>742.72187586999996</v>
      </c>
      <c r="E38" s="308">
        <v>422.32788417900002</v>
      </c>
      <c r="F38" s="352"/>
      <c r="G38" s="353">
        <v>1010.085689662</v>
      </c>
      <c r="H38" s="308">
        <v>662.743796567</v>
      </c>
      <c r="I38" s="307"/>
      <c r="J38" s="121">
        <f t="shared" si="1"/>
        <v>135.99783747837222</v>
      </c>
    </row>
    <row r="39" spans="1:15" ht="27.6" x14ac:dyDescent="0.3">
      <c r="A39" s="12"/>
      <c r="B39" s="546" t="s">
        <v>189</v>
      </c>
      <c r="C39" s="152" t="s">
        <v>368</v>
      </c>
      <c r="D39" s="307">
        <v>581.88455467200004</v>
      </c>
      <c r="E39" s="308">
        <v>318.10646966100001</v>
      </c>
      <c r="F39" s="352">
        <v>263.77807323899998</v>
      </c>
      <c r="G39" s="353">
        <v>692.55130348600005</v>
      </c>
      <c r="H39" s="308">
        <v>403.40254849299998</v>
      </c>
      <c r="I39" s="307">
        <v>289.148761202</v>
      </c>
      <c r="J39" s="121">
        <f t="shared" si="1"/>
        <v>119.01867783316251</v>
      </c>
    </row>
    <row r="40" spans="1:15" ht="27.6" x14ac:dyDescent="0.25">
      <c r="A40" s="12"/>
      <c r="B40" s="547" t="s">
        <v>185</v>
      </c>
      <c r="C40" s="152" t="s">
        <v>391</v>
      </c>
      <c r="D40" s="307">
        <v>576.88455467200004</v>
      </c>
      <c r="E40" s="308">
        <v>313.10646966100001</v>
      </c>
      <c r="F40" s="352"/>
      <c r="G40" s="353">
        <v>691.590027126</v>
      </c>
      <c r="H40" s="308">
        <v>402.44127213299998</v>
      </c>
      <c r="I40" s="307"/>
      <c r="J40" s="121">
        <f t="shared" si="1"/>
        <v>119.88360955845285</v>
      </c>
    </row>
    <row r="41" spans="1:15" ht="27.6" x14ac:dyDescent="0.3">
      <c r="A41" s="12"/>
      <c r="B41" s="546" t="s">
        <v>190</v>
      </c>
      <c r="C41" s="152" t="s">
        <v>392</v>
      </c>
      <c r="D41" s="307">
        <v>585.01231201099995</v>
      </c>
      <c r="E41" s="308">
        <v>320.13067319100003</v>
      </c>
      <c r="F41" s="352">
        <v>264.88163881999998</v>
      </c>
      <c r="G41" s="353">
        <v>703.13100018700004</v>
      </c>
      <c r="H41" s="308">
        <v>409.94695003800001</v>
      </c>
      <c r="I41" s="307">
        <v>293.184036994</v>
      </c>
      <c r="J41" s="121">
        <f t="shared" si="1"/>
        <v>120.19080380889132</v>
      </c>
    </row>
    <row r="42" spans="1:15" ht="27.6" x14ac:dyDescent="0.25">
      <c r="A42" s="12"/>
      <c r="B42" s="547" t="s">
        <v>191</v>
      </c>
      <c r="C42" s="152" t="s">
        <v>393</v>
      </c>
      <c r="D42" s="307">
        <v>580.01231201099995</v>
      </c>
      <c r="E42" s="308">
        <v>315.13067319100003</v>
      </c>
      <c r="F42" s="352"/>
      <c r="G42" s="353">
        <v>702.11569693399997</v>
      </c>
      <c r="H42" s="308">
        <v>408.931646785</v>
      </c>
      <c r="I42" s="307"/>
      <c r="J42" s="121">
        <f t="shared" si="1"/>
        <v>121.05186086475426</v>
      </c>
    </row>
    <row r="43" spans="1:15" ht="8.1" customHeight="1" x14ac:dyDescent="0.25"/>
    <row r="44" spans="1:15" ht="15.9" customHeight="1" x14ac:dyDescent="0.25">
      <c r="B44" s="804"/>
      <c r="C44" s="805"/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</row>
    <row r="45" spans="1:15" ht="39.9" customHeight="1" x14ac:dyDescent="0.25">
      <c r="B45" s="804"/>
      <c r="C45" s="804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</row>
    <row r="47" spans="1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</sheetData>
  <mergeCells count="27">
    <mergeCell ref="B44:N44"/>
    <mergeCell ref="B45:O45"/>
    <mergeCell ref="B1:J1"/>
    <mergeCell ref="B2:J2"/>
    <mergeCell ref="B3:C7"/>
    <mergeCell ref="J3:J6"/>
    <mergeCell ref="D4:F4"/>
    <mergeCell ref="G4:I4"/>
    <mergeCell ref="D5:D6"/>
    <mergeCell ref="E5:F5"/>
    <mergeCell ref="D3:I3"/>
    <mergeCell ref="D27:D28"/>
    <mergeCell ref="E27:F27"/>
    <mergeCell ref="G27:G28"/>
    <mergeCell ref="H27:I27"/>
    <mergeCell ref="H5:I5"/>
    <mergeCell ref="D7:I7"/>
    <mergeCell ref="B23:J23"/>
    <mergeCell ref="B24:J24"/>
    <mergeCell ref="G5:G6"/>
    <mergeCell ref="L23:T23"/>
    <mergeCell ref="B25:C29"/>
    <mergeCell ref="J25:J28"/>
    <mergeCell ref="D26:F26"/>
    <mergeCell ref="D25:I25"/>
    <mergeCell ref="D29:I29"/>
    <mergeCell ref="G26:I2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77" orientation="portrait" r:id="rId1"/>
  <headerFooter alignWithMargins="0">
    <oddFooter>&amp;C- 59 -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zoomScaleNormal="120" workbookViewId="0">
      <selection activeCell="J1" sqref="J1"/>
    </sheetView>
  </sheetViews>
  <sheetFormatPr defaultColWidth="9.109375" defaultRowHeight="12.6" x14ac:dyDescent="0.25"/>
  <cols>
    <col min="1" max="1" width="1.5546875" style="2" customWidth="1"/>
    <col min="2" max="2" width="47.5546875" style="2" customWidth="1"/>
    <col min="3" max="3" width="3" style="459" customWidth="1"/>
    <col min="4" max="6" width="10.6640625" style="2" customWidth="1"/>
    <col min="7" max="7" width="0.88671875" style="2" customWidth="1"/>
    <col min="8" max="8" width="40.5546875" style="2" customWidth="1"/>
    <col min="9" max="9" width="11.109375" style="2" customWidth="1"/>
    <col min="10" max="10" width="12" style="2" customWidth="1"/>
    <col min="11" max="12" width="10.44140625" style="2" customWidth="1"/>
    <col min="13" max="13" width="10.5546875" style="2" customWidth="1"/>
    <col min="14" max="14" width="10.88671875" style="2" customWidth="1"/>
    <col min="15" max="16384" width="9.109375" style="2"/>
  </cols>
  <sheetData>
    <row r="1" spans="1:14" s="78" customFormat="1" ht="30" customHeight="1" x14ac:dyDescent="0.25">
      <c r="A1" s="1"/>
      <c r="B1" s="683" t="s">
        <v>549</v>
      </c>
      <c r="C1" s="683"/>
      <c r="D1" s="683"/>
      <c r="E1" s="683"/>
      <c r="F1" s="683"/>
      <c r="G1" s="683"/>
      <c r="H1" s="683"/>
    </row>
    <row r="2" spans="1:14" s="78" customFormat="1" ht="8.1" customHeight="1" x14ac:dyDescent="0.25">
      <c r="B2" s="4"/>
      <c r="C2" s="4"/>
      <c r="D2" s="4"/>
      <c r="E2" s="4"/>
      <c r="F2" s="4"/>
      <c r="G2" s="4"/>
      <c r="H2" s="4"/>
    </row>
    <row r="3" spans="1:14" s="54" customFormat="1" ht="27.9" customHeight="1" x14ac:dyDescent="0.25">
      <c r="A3" s="81"/>
      <c r="B3" s="664" t="s">
        <v>454</v>
      </c>
      <c r="C3" s="665"/>
      <c r="D3" s="670" t="s">
        <v>209</v>
      </c>
      <c r="E3" s="671"/>
      <c r="F3" s="672" t="s">
        <v>304</v>
      </c>
      <c r="G3" s="170"/>
      <c r="H3" s="674" t="s">
        <v>453</v>
      </c>
    </row>
    <row r="4" spans="1:14" s="54" customFormat="1" ht="13.8" x14ac:dyDescent="0.25">
      <c r="B4" s="666"/>
      <c r="C4" s="667"/>
      <c r="D4" s="448">
        <v>2021</v>
      </c>
      <c r="E4" s="448">
        <v>2022</v>
      </c>
      <c r="F4" s="673"/>
      <c r="G4" s="123"/>
      <c r="H4" s="675"/>
    </row>
    <row r="5" spans="1:14" s="54" customFormat="1" ht="13.8" x14ac:dyDescent="0.25">
      <c r="A5" s="418"/>
      <c r="B5" s="668"/>
      <c r="C5" s="669"/>
      <c r="D5" s="677" t="s">
        <v>349</v>
      </c>
      <c r="E5" s="677"/>
      <c r="F5" s="44" t="s">
        <v>350</v>
      </c>
      <c r="G5" s="79"/>
      <c r="H5" s="676"/>
    </row>
    <row r="6" spans="1:14" s="227" customFormat="1" ht="27.9" customHeight="1" x14ac:dyDescent="0.25">
      <c r="A6" s="54"/>
      <c r="B6" s="449" t="s">
        <v>652</v>
      </c>
      <c r="C6" s="450" t="s">
        <v>354</v>
      </c>
      <c r="D6" s="304">
        <v>70649.159</v>
      </c>
      <c r="E6" s="304">
        <v>70995.667000000001</v>
      </c>
      <c r="F6" s="171">
        <f>E6/D6*100</f>
        <v>100.49046302164757</v>
      </c>
      <c r="G6" s="451"/>
      <c r="H6" s="452" t="s">
        <v>653</v>
      </c>
      <c r="I6" s="80"/>
      <c r="J6" s="80"/>
      <c r="K6" s="460"/>
      <c r="L6" s="460"/>
      <c r="M6" s="460"/>
      <c r="N6" s="460"/>
    </row>
    <row r="7" spans="1:14" s="191" customFormat="1" ht="27.9" customHeight="1" x14ac:dyDescent="0.25">
      <c r="A7" s="227"/>
      <c r="B7" s="455" t="s">
        <v>100</v>
      </c>
      <c r="C7" s="432" t="s">
        <v>355</v>
      </c>
      <c r="D7" s="303">
        <v>67198.763999999996</v>
      </c>
      <c r="E7" s="303">
        <v>67035.119000000006</v>
      </c>
      <c r="F7" s="125">
        <f>E7/D7*100</f>
        <v>99.756476175663011</v>
      </c>
      <c r="G7" s="424"/>
      <c r="H7" s="425" t="s">
        <v>101</v>
      </c>
      <c r="I7" s="54"/>
      <c r="J7" s="54"/>
      <c r="K7" s="461"/>
      <c r="L7" s="461"/>
      <c r="M7" s="461"/>
      <c r="N7" s="461"/>
    </row>
    <row r="8" spans="1:14" s="191" customFormat="1" ht="27.9" customHeight="1" x14ac:dyDescent="0.25">
      <c r="B8" s="455" t="s">
        <v>291</v>
      </c>
      <c r="C8" s="432" t="s">
        <v>356</v>
      </c>
      <c r="D8" s="303">
        <v>3450.395</v>
      </c>
      <c r="E8" s="303">
        <v>3960.5479999999998</v>
      </c>
      <c r="F8" s="125">
        <f>E8/D8*100</f>
        <v>114.78535066275019</v>
      </c>
      <c r="G8" s="424"/>
      <c r="H8" s="435" t="s">
        <v>325</v>
      </c>
      <c r="I8" s="54"/>
      <c r="J8" s="54"/>
      <c r="K8" s="461"/>
      <c r="L8" s="461"/>
      <c r="M8" s="461"/>
      <c r="N8" s="461"/>
    </row>
    <row r="9" spans="1:14" s="191" customFormat="1" ht="27.9" customHeight="1" x14ac:dyDescent="0.25">
      <c r="B9" s="431" t="s">
        <v>102</v>
      </c>
      <c r="C9" s="432" t="s">
        <v>357</v>
      </c>
      <c r="D9" s="303">
        <v>6871.6149999999998</v>
      </c>
      <c r="E9" s="303">
        <v>6906.8639999999996</v>
      </c>
      <c r="F9" s="125">
        <f>E9/D9*100</f>
        <v>100.51296529272958</v>
      </c>
      <c r="G9" s="424"/>
      <c r="H9" s="425" t="s">
        <v>103</v>
      </c>
      <c r="I9" s="54"/>
      <c r="J9" s="54"/>
      <c r="K9" s="461"/>
      <c r="L9" s="461"/>
      <c r="M9" s="461"/>
      <c r="N9" s="461"/>
    </row>
    <row r="10" spans="1:14" s="191" customFormat="1" ht="27.9" customHeight="1" x14ac:dyDescent="0.25">
      <c r="B10" s="455" t="s">
        <v>344</v>
      </c>
      <c r="C10" s="432" t="s">
        <v>358</v>
      </c>
      <c r="D10" s="303">
        <v>5642.2330000000002</v>
      </c>
      <c r="E10" s="303">
        <v>5750.3609999999999</v>
      </c>
      <c r="F10" s="125">
        <f t="shared" ref="F10:F19" si="0">E10/D10*100</f>
        <v>101.916404373942</v>
      </c>
      <c r="G10" s="424"/>
      <c r="H10" s="425" t="s">
        <v>339</v>
      </c>
      <c r="I10" s="54"/>
      <c r="J10" s="54"/>
      <c r="K10" s="461"/>
      <c r="L10" s="461"/>
      <c r="M10" s="461"/>
      <c r="N10" s="461"/>
    </row>
    <row r="11" spans="1:14" s="191" customFormat="1" ht="27.9" customHeight="1" x14ac:dyDescent="0.25">
      <c r="B11" s="455" t="s">
        <v>345</v>
      </c>
      <c r="C11" s="432" t="s">
        <v>359</v>
      </c>
      <c r="D11" s="303">
        <v>1229.3820000000001</v>
      </c>
      <c r="E11" s="303">
        <v>1156.5029999999999</v>
      </c>
      <c r="F11" s="125">
        <f t="shared" si="0"/>
        <v>94.071899539768751</v>
      </c>
      <c r="G11" s="424"/>
      <c r="H11" s="425" t="s">
        <v>340</v>
      </c>
      <c r="I11" s="54"/>
      <c r="J11" s="54"/>
      <c r="K11" s="461"/>
      <c r="L11" s="461"/>
      <c r="M11" s="461"/>
      <c r="N11" s="461"/>
    </row>
    <row r="12" spans="1:14" s="191" customFormat="1" ht="27.9" customHeight="1" x14ac:dyDescent="0.25">
      <c r="B12" s="455" t="s">
        <v>439</v>
      </c>
      <c r="C12" s="432" t="s">
        <v>360</v>
      </c>
      <c r="D12" s="303">
        <v>112.13900000000285</v>
      </c>
      <c r="E12" s="303">
        <v>111.14899999999761</v>
      </c>
      <c r="F12" s="125">
        <f t="shared" si="0"/>
        <v>99.117167087270957</v>
      </c>
      <c r="G12" s="424"/>
      <c r="H12" s="425" t="s">
        <v>483</v>
      </c>
      <c r="I12" s="54"/>
      <c r="J12" s="54"/>
      <c r="K12" s="461"/>
      <c r="L12" s="461"/>
      <c r="M12" s="461"/>
      <c r="N12" s="461"/>
    </row>
    <row r="13" spans="1:14" s="227" customFormat="1" ht="27.9" customHeight="1" x14ac:dyDescent="0.25">
      <c r="A13" s="191"/>
      <c r="B13" s="431" t="s">
        <v>104</v>
      </c>
      <c r="C13" s="432" t="s">
        <v>367</v>
      </c>
      <c r="D13" s="303">
        <v>1199.24</v>
      </c>
      <c r="E13" s="303">
        <v>1094.31</v>
      </c>
      <c r="F13" s="125">
        <f t="shared" si="0"/>
        <v>91.250291851505949</v>
      </c>
      <c r="G13" s="424"/>
      <c r="H13" s="425" t="s">
        <v>105</v>
      </c>
      <c r="I13" s="54"/>
      <c r="J13" s="54"/>
      <c r="K13" s="460"/>
      <c r="L13" s="460"/>
      <c r="M13" s="460"/>
      <c r="N13" s="460"/>
    </row>
    <row r="14" spans="1:14" s="191" customFormat="1" ht="27.9" customHeight="1" x14ac:dyDescent="0.25">
      <c r="A14" s="227"/>
      <c r="B14" s="431" t="s">
        <v>259</v>
      </c>
      <c r="C14" s="432" t="s">
        <v>368</v>
      </c>
      <c r="D14" s="387" t="s">
        <v>660</v>
      </c>
      <c r="E14" s="303">
        <v>4.7699999999999996</v>
      </c>
      <c r="F14" s="296" t="s">
        <v>435</v>
      </c>
      <c r="G14" s="424"/>
      <c r="H14" s="435" t="s">
        <v>260</v>
      </c>
      <c r="I14" s="54"/>
      <c r="J14" s="54"/>
      <c r="K14" s="461"/>
      <c r="L14" s="461"/>
      <c r="M14" s="461"/>
      <c r="N14" s="461"/>
    </row>
    <row r="15" spans="1:14" s="227" customFormat="1" ht="27.9" customHeight="1" x14ac:dyDescent="0.25">
      <c r="A15" s="191"/>
      <c r="B15" s="431" t="s">
        <v>261</v>
      </c>
      <c r="C15" s="432" t="s">
        <v>391</v>
      </c>
      <c r="D15" s="387" t="s">
        <v>660</v>
      </c>
      <c r="E15" s="303">
        <v>0.28000000000000003</v>
      </c>
      <c r="F15" s="296" t="s">
        <v>435</v>
      </c>
      <c r="G15" s="424"/>
      <c r="H15" s="435" t="s">
        <v>262</v>
      </c>
      <c r="I15" s="54"/>
      <c r="J15" s="54"/>
      <c r="K15" s="460"/>
      <c r="L15" s="460"/>
      <c r="M15" s="460"/>
      <c r="N15" s="460"/>
    </row>
    <row r="16" spans="1:14" s="191" customFormat="1" ht="27.9" customHeight="1" x14ac:dyDescent="0.25">
      <c r="A16" s="227"/>
      <c r="B16" s="15" t="s">
        <v>263</v>
      </c>
      <c r="C16" s="427" t="s">
        <v>392</v>
      </c>
      <c r="D16" s="305">
        <v>62466.165000000001</v>
      </c>
      <c r="E16" s="305">
        <v>62883.344000000005</v>
      </c>
      <c r="F16" s="126">
        <f t="shared" si="0"/>
        <v>100.66784794616414</v>
      </c>
      <c r="G16" s="437"/>
      <c r="H16" s="428" t="s">
        <v>264</v>
      </c>
      <c r="I16" s="80"/>
      <c r="J16" s="80"/>
      <c r="K16" s="461"/>
      <c r="L16" s="461"/>
      <c r="M16" s="461"/>
      <c r="N16" s="461"/>
    </row>
    <row r="17" spans="1:14" s="191" customFormat="1" ht="27.9" customHeight="1" x14ac:dyDescent="0.25">
      <c r="B17" s="455" t="s">
        <v>374</v>
      </c>
      <c r="C17" s="432" t="s">
        <v>393</v>
      </c>
      <c r="D17" s="303">
        <v>2514.4059999999999</v>
      </c>
      <c r="E17" s="303">
        <v>2328.6</v>
      </c>
      <c r="F17" s="125">
        <f t="shared" si="0"/>
        <v>92.610342164312371</v>
      </c>
      <c r="G17" s="424"/>
      <c r="H17" s="425" t="s">
        <v>484</v>
      </c>
      <c r="I17" s="54"/>
      <c r="J17" s="54"/>
      <c r="K17" s="461"/>
      <c r="L17" s="461"/>
      <c r="M17" s="461"/>
      <c r="N17" s="461"/>
    </row>
    <row r="18" spans="1:14" s="191" customFormat="1" ht="27.9" customHeight="1" x14ac:dyDescent="0.25">
      <c r="B18" s="455" t="s">
        <v>618</v>
      </c>
      <c r="C18" s="432" t="s">
        <v>408</v>
      </c>
      <c r="D18" s="303">
        <v>7739.4486050000005</v>
      </c>
      <c r="E18" s="303">
        <v>12438.134873999999</v>
      </c>
      <c r="F18" s="125">
        <f t="shared" si="0"/>
        <v>160.71086596484994</v>
      </c>
      <c r="G18" s="424"/>
      <c r="H18" s="425" t="s">
        <v>654</v>
      </c>
      <c r="I18" s="54"/>
      <c r="J18" s="54"/>
      <c r="K18" s="461"/>
      <c r="L18" s="461"/>
      <c r="M18" s="461"/>
      <c r="N18" s="461"/>
    </row>
    <row r="19" spans="1:14" s="227" customFormat="1" ht="27.9" customHeight="1" x14ac:dyDescent="0.25">
      <c r="A19" s="191"/>
      <c r="B19" s="455" t="s">
        <v>351</v>
      </c>
      <c r="C19" s="432" t="s">
        <v>409</v>
      </c>
      <c r="D19" s="303">
        <v>8141.7860000000001</v>
      </c>
      <c r="E19" s="303">
        <v>7556.5919999999996</v>
      </c>
      <c r="F19" s="125">
        <f t="shared" si="0"/>
        <v>92.812461540993581</v>
      </c>
      <c r="G19" s="424"/>
      <c r="H19" s="425" t="s">
        <v>508</v>
      </c>
      <c r="I19" s="54"/>
      <c r="J19" s="54"/>
      <c r="K19" s="460"/>
      <c r="L19" s="460"/>
      <c r="M19" s="460"/>
      <c r="N19" s="460"/>
    </row>
    <row r="20" spans="1:14" s="191" customFormat="1" ht="27.9" customHeight="1" x14ac:dyDescent="0.25">
      <c r="A20" s="227"/>
      <c r="B20" s="15" t="s">
        <v>265</v>
      </c>
      <c r="C20" s="427" t="s">
        <v>410</v>
      </c>
      <c r="D20" s="305">
        <v>80861.805605000001</v>
      </c>
      <c r="E20" s="305">
        <v>85206.670874000003</v>
      </c>
      <c r="F20" s="126">
        <f>E20/D20*100</f>
        <v>105.37319842970628</v>
      </c>
      <c r="G20" s="437"/>
      <c r="H20" s="428" t="s">
        <v>387</v>
      </c>
      <c r="I20" s="80"/>
      <c r="J20" s="80"/>
      <c r="K20" s="461"/>
      <c r="L20" s="461"/>
      <c r="M20" s="461"/>
      <c r="N20" s="461"/>
    </row>
    <row r="21" spans="1:14" s="191" customFormat="1" ht="27.9" customHeight="1" x14ac:dyDescent="0.25">
      <c r="B21" s="431" t="s">
        <v>266</v>
      </c>
      <c r="C21" s="432" t="s">
        <v>411</v>
      </c>
      <c r="D21" s="387" t="s">
        <v>660</v>
      </c>
      <c r="E21" s="303">
        <v>28.431999999999999</v>
      </c>
      <c r="F21" s="296" t="s">
        <v>435</v>
      </c>
      <c r="G21" s="437"/>
      <c r="H21" s="435" t="s">
        <v>267</v>
      </c>
      <c r="I21" s="54"/>
      <c r="J21" s="54"/>
      <c r="K21" s="461"/>
      <c r="L21" s="461"/>
      <c r="M21" s="461"/>
      <c r="N21" s="461"/>
    </row>
    <row r="22" spans="1:14" s="191" customFormat="1" ht="27.9" customHeight="1" x14ac:dyDescent="0.25">
      <c r="B22" s="431" t="s">
        <v>268</v>
      </c>
      <c r="C22" s="432" t="s">
        <v>412</v>
      </c>
      <c r="D22" s="387" t="s">
        <v>660</v>
      </c>
      <c r="E22" s="303">
        <v>291.428</v>
      </c>
      <c r="F22" s="296" t="s">
        <v>435</v>
      </c>
      <c r="G22" s="437"/>
      <c r="H22" s="435" t="s">
        <v>269</v>
      </c>
      <c r="I22" s="54"/>
      <c r="J22" s="54"/>
      <c r="K22" s="461"/>
      <c r="L22" s="461"/>
      <c r="M22" s="461"/>
      <c r="N22" s="461"/>
    </row>
    <row r="23" spans="1:14" s="191" customFormat="1" ht="27.9" customHeight="1" x14ac:dyDescent="0.25">
      <c r="B23" s="455" t="s">
        <v>442</v>
      </c>
      <c r="C23" s="432" t="s">
        <v>413</v>
      </c>
      <c r="D23" s="303">
        <v>72041.096999999994</v>
      </c>
      <c r="E23" s="303">
        <v>72255.436000000002</v>
      </c>
      <c r="F23" s="125">
        <f>E23/D23*100</f>
        <v>100.29752323177424</v>
      </c>
      <c r="G23" s="424"/>
      <c r="H23" s="425" t="s">
        <v>485</v>
      </c>
      <c r="I23" s="54"/>
      <c r="J23" s="54"/>
      <c r="K23" s="461"/>
      <c r="L23" s="461"/>
      <c r="M23" s="461"/>
      <c r="N23" s="461"/>
    </row>
    <row r="24" spans="1:14" s="191" customFormat="1" ht="27.9" customHeight="1" x14ac:dyDescent="0.25">
      <c r="B24" s="455" t="s">
        <v>346</v>
      </c>
      <c r="C24" s="432" t="s">
        <v>414</v>
      </c>
      <c r="D24" s="303">
        <v>31146.687000000002</v>
      </c>
      <c r="E24" s="303">
        <v>29713.421999999999</v>
      </c>
      <c r="F24" s="125">
        <f t="shared" ref="F24:F38" si="1">E24/D24*100</f>
        <v>95.398338834560477</v>
      </c>
      <c r="G24" s="424"/>
      <c r="H24" s="425" t="s">
        <v>554</v>
      </c>
      <c r="I24" s="54"/>
      <c r="J24" s="54"/>
      <c r="K24" s="461"/>
      <c r="L24" s="461"/>
      <c r="M24" s="461"/>
      <c r="N24" s="461"/>
    </row>
    <row r="25" spans="1:14" s="191" customFormat="1" ht="27.9" customHeight="1" x14ac:dyDescent="0.25">
      <c r="B25" s="455" t="s">
        <v>300</v>
      </c>
      <c r="C25" s="432" t="s">
        <v>415</v>
      </c>
      <c r="D25" s="303">
        <v>1057.53</v>
      </c>
      <c r="E25" s="303">
        <v>925.726</v>
      </c>
      <c r="F25" s="125">
        <f t="shared" si="1"/>
        <v>87.536618346524449</v>
      </c>
      <c r="G25" s="424"/>
      <c r="H25" s="435" t="s">
        <v>560</v>
      </c>
      <c r="I25" s="54"/>
      <c r="J25" s="54"/>
      <c r="K25" s="461"/>
      <c r="L25" s="462"/>
      <c r="M25" s="461"/>
      <c r="N25" s="462"/>
    </row>
    <row r="26" spans="1:14" s="191" customFormat="1" ht="27.9" customHeight="1" x14ac:dyDescent="0.25">
      <c r="B26" s="455" t="s">
        <v>347</v>
      </c>
      <c r="C26" s="432" t="s">
        <v>416</v>
      </c>
      <c r="D26" s="303">
        <v>7836.8270000000002</v>
      </c>
      <c r="E26" s="303">
        <v>7561.5190000000002</v>
      </c>
      <c r="F26" s="125">
        <f t="shared" si="1"/>
        <v>96.486996586756348</v>
      </c>
      <c r="G26" s="424"/>
      <c r="H26" s="435" t="s">
        <v>561</v>
      </c>
      <c r="I26" s="54"/>
      <c r="J26" s="54"/>
      <c r="K26" s="461"/>
      <c r="L26" s="462"/>
      <c r="M26" s="461"/>
      <c r="N26" s="462"/>
    </row>
    <row r="27" spans="1:14" s="191" customFormat="1" ht="27.9" customHeight="1" x14ac:dyDescent="0.25">
      <c r="B27" s="455" t="s">
        <v>106</v>
      </c>
      <c r="C27" s="432" t="s">
        <v>417</v>
      </c>
      <c r="D27" s="303">
        <v>4988.0479999999998</v>
      </c>
      <c r="E27" s="303">
        <v>4887.9530000000004</v>
      </c>
      <c r="F27" s="125">
        <f t="shared" si="1"/>
        <v>97.993303191950048</v>
      </c>
      <c r="G27" s="424"/>
      <c r="H27" s="435" t="s">
        <v>107</v>
      </c>
      <c r="I27" s="54"/>
      <c r="J27" s="54"/>
      <c r="K27" s="461"/>
      <c r="L27" s="462"/>
      <c r="M27" s="461"/>
      <c r="N27" s="462"/>
    </row>
    <row r="28" spans="1:14" s="191" customFormat="1" ht="27.9" customHeight="1" x14ac:dyDescent="0.25">
      <c r="B28" s="455" t="s">
        <v>562</v>
      </c>
      <c r="C28" s="432" t="s">
        <v>418</v>
      </c>
      <c r="D28" s="303">
        <v>17264.284</v>
      </c>
      <c r="E28" s="306">
        <v>16338.227999999999</v>
      </c>
      <c r="F28" s="125">
        <f t="shared" si="1"/>
        <v>94.636001122317026</v>
      </c>
      <c r="G28" s="424"/>
      <c r="H28" s="435" t="s">
        <v>563</v>
      </c>
      <c r="I28" s="54"/>
      <c r="J28" s="54"/>
      <c r="K28" s="461"/>
      <c r="L28" s="462"/>
      <c r="M28" s="461"/>
      <c r="N28" s="462"/>
    </row>
    <row r="29" spans="1:14" s="191" customFormat="1" ht="27.9" customHeight="1" x14ac:dyDescent="0.25">
      <c r="B29" s="431" t="s">
        <v>595</v>
      </c>
      <c r="C29" s="432" t="s">
        <v>419</v>
      </c>
      <c r="D29" s="303">
        <v>16406.829000000002</v>
      </c>
      <c r="E29" s="306">
        <v>15423.745999999999</v>
      </c>
      <c r="F29" s="125">
        <f t="shared" si="1"/>
        <v>94.008086510805938</v>
      </c>
      <c r="G29" s="424"/>
      <c r="H29" s="435" t="s">
        <v>596</v>
      </c>
      <c r="I29" s="54"/>
      <c r="J29" s="54"/>
      <c r="K29" s="461"/>
      <c r="L29" s="462"/>
      <c r="M29" s="461"/>
      <c r="N29" s="462"/>
    </row>
    <row r="30" spans="1:14" s="191" customFormat="1" ht="27.9" customHeight="1" x14ac:dyDescent="0.25">
      <c r="B30" s="457" t="s">
        <v>336</v>
      </c>
      <c r="C30" s="432" t="s">
        <v>420</v>
      </c>
      <c r="D30" s="303">
        <v>40894.410000000003</v>
      </c>
      <c r="E30" s="306">
        <v>42542.014000000003</v>
      </c>
      <c r="F30" s="125">
        <f t="shared" si="1"/>
        <v>104.02892229035704</v>
      </c>
      <c r="G30" s="424"/>
      <c r="H30" s="425" t="s">
        <v>555</v>
      </c>
      <c r="I30" s="54"/>
      <c r="J30" s="54"/>
      <c r="K30" s="461"/>
      <c r="L30" s="462"/>
      <c r="M30" s="461"/>
      <c r="N30" s="462"/>
    </row>
    <row r="31" spans="1:14" s="191" customFormat="1" ht="27.9" customHeight="1" x14ac:dyDescent="0.25">
      <c r="B31" s="455" t="s">
        <v>300</v>
      </c>
      <c r="C31" s="432" t="s">
        <v>421</v>
      </c>
      <c r="D31" s="303">
        <v>13376.887000000001</v>
      </c>
      <c r="E31" s="306">
        <v>13966.25</v>
      </c>
      <c r="F31" s="125">
        <f t="shared" si="1"/>
        <v>104.40583074372984</v>
      </c>
      <c r="G31" s="424"/>
      <c r="H31" s="435" t="s">
        <v>615</v>
      </c>
      <c r="I31" s="54"/>
      <c r="J31" s="54"/>
      <c r="K31" s="461"/>
      <c r="L31" s="462"/>
      <c r="M31" s="461"/>
      <c r="N31" s="462"/>
    </row>
    <row r="32" spans="1:14" s="191" customFormat="1" ht="27.9" customHeight="1" x14ac:dyDescent="0.25">
      <c r="B32" s="455" t="s">
        <v>347</v>
      </c>
      <c r="C32" s="432" t="s">
        <v>422</v>
      </c>
      <c r="D32" s="303">
        <v>20480.341</v>
      </c>
      <c r="E32" s="306">
        <v>21367.739000000001</v>
      </c>
      <c r="F32" s="125">
        <f t="shared" si="1"/>
        <v>104.33292590196619</v>
      </c>
      <c r="G32" s="424"/>
      <c r="H32" s="435" t="s">
        <v>616</v>
      </c>
      <c r="I32" s="54"/>
      <c r="J32" s="54"/>
      <c r="K32" s="461"/>
      <c r="L32" s="461"/>
      <c r="M32" s="461"/>
      <c r="N32" s="461"/>
    </row>
    <row r="33" spans="1:14" s="191" customFormat="1" ht="27.9" customHeight="1" x14ac:dyDescent="0.25">
      <c r="B33" s="455" t="s">
        <v>348</v>
      </c>
      <c r="C33" s="432" t="s">
        <v>423</v>
      </c>
      <c r="D33" s="303">
        <v>7037.1819999999998</v>
      </c>
      <c r="E33" s="306">
        <v>7208.0249999999996</v>
      </c>
      <c r="F33" s="125">
        <f t="shared" si="1"/>
        <v>102.42771893635833</v>
      </c>
      <c r="G33" s="424"/>
      <c r="H33" s="435" t="s">
        <v>617</v>
      </c>
      <c r="I33" s="54"/>
      <c r="J33" s="54"/>
      <c r="K33" s="461"/>
      <c r="L33" s="461"/>
      <c r="M33" s="461"/>
      <c r="N33" s="461"/>
    </row>
    <row r="34" spans="1:14" s="191" customFormat="1" ht="27.9" customHeight="1" x14ac:dyDescent="0.25">
      <c r="B34" s="431" t="s">
        <v>595</v>
      </c>
      <c r="C34" s="432" t="s">
        <v>424</v>
      </c>
      <c r="D34" s="303">
        <v>314.83199999999999</v>
      </c>
      <c r="E34" s="306">
        <v>251.63800000000001</v>
      </c>
      <c r="F34" s="125">
        <f>E34/D34*100</f>
        <v>79.927707475733087</v>
      </c>
      <c r="G34" s="424"/>
      <c r="H34" s="435" t="s">
        <v>596</v>
      </c>
      <c r="I34" s="54"/>
      <c r="J34" s="54"/>
      <c r="K34" s="461"/>
      <c r="L34" s="461"/>
      <c r="M34" s="461"/>
      <c r="N34" s="461"/>
    </row>
    <row r="35" spans="1:14" s="191" customFormat="1" ht="27.9" customHeight="1" x14ac:dyDescent="0.25">
      <c r="B35" s="455" t="s">
        <v>369</v>
      </c>
      <c r="C35" s="432" t="s">
        <v>425</v>
      </c>
      <c r="D35" s="303">
        <v>177.33</v>
      </c>
      <c r="E35" s="303">
        <v>167.20099999999999</v>
      </c>
      <c r="F35" s="125">
        <f t="shared" si="1"/>
        <v>94.28805052726554</v>
      </c>
      <c r="G35" s="424"/>
      <c r="H35" s="425" t="s">
        <v>490</v>
      </c>
      <c r="I35" s="54"/>
      <c r="J35" s="54"/>
      <c r="K35" s="461"/>
      <c r="L35" s="461"/>
      <c r="M35" s="461"/>
      <c r="N35" s="461"/>
    </row>
    <row r="36" spans="1:14" s="54" customFormat="1" ht="27.9" customHeight="1" x14ac:dyDescent="0.25">
      <c r="A36" s="191"/>
      <c r="B36" s="455" t="s">
        <v>370</v>
      </c>
      <c r="C36" s="432" t="s">
        <v>445</v>
      </c>
      <c r="D36" s="303">
        <v>580.77</v>
      </c>
      <c r="E36" s="303">
        <v>695.99699999999996</v>
      </c>
      <c r="F36" s="125">
        <f t="shared" si="1"/>
        <v>119.84038431737176</v>
      </c>
      <c r="G36" s="424"/>
      <c r="H36" s="425" t="s">
        <v>491</v>
      </c>
    </row>
    <row r="37" spans="1:14" s="54" customFormat="1" ht="27.9" customHeight="1" x14ac:dyDescent="0.25">
      <c r="B37" s="455" t="s">
        <v>352</v>
      </c>
      <c r="C37" s="432" t="s">
        <v>248</v>
      </c>
      <c r="D37" s="303">
        <v>4869.7960000000003</v>
      </c>
      <c r="E37" s="303">
        <v>9264.0229999999992</v>
      </c>
      <c r="F37" s="125">
        <f t="shared" si="1"/>
        <v>190.23431371663204</v>
      </c>
      <c r="G37" s="424"/>
      <c r="H37" s="425" t="s">
        <v>527</v>
      </c>
    </row>
    <row r="38" spans="1:14" s="54" customFormat="1" ht="27.9" customHeight="1" x14ac:dyDescent="0.25">
      <c r="B38" s="455" t="s">
        <v>353</v>
      </c>
      <c r="C38" s="432" t="s">
        <v>250</v>
      </c>
      <c r="D38" s="303">
        <v>3192.8126050000064</v>
      </c>
      <c r="E38" s="303">
        <v>3087.0098740000039</v>
      </c>
      <c r="F38" s="125">
        <f t="shared" si="1"/>
        <v>96.686221708273351</v>
      </c>
      <c r="G38" s="424"/>
      <c r="H38" s="425" t="s">
        <v>492</v>
      </c>
    </row>
    <row r="39" spans="1:14" ht="8.1" customHeight="1" x14ac:dyDescent="0.25">
      <c r="A39" s="54"/>
      <c r="B39" s="455"/>
      <c r="C39" s="13"/>
      <c r="D39" s="28"/>
      <c r="E39" s="28"/>
      <c r="F39" s="463"/>
      <c r="G39" s="463"/>
      <c r="H39" s="16"/>
    </row>
    <row r="40" spans="1:14" s="80" customFormat="1" ht="13.2" x14ac:dyDescent="0.25">
      <c r="A40" s="2"/>
      <c r="B40" s="464" t="s">
        <v>462</v>
      </c>
      <c r="C40" s="465"/>
      <c r="D40" s="466"/>
      <c r="E40" s="464"/>
      <c r="F40" s="430"/>
      <c r="G40" s="430"/>
      <c r="H40" s="464" t="s">
        <v>591</v>
      </c>
    </row>
    <row r="41" spans="1:14" s="80" customFormat="1" ht="13.2" x14ac:dyDescent="0.25">
      <c r="B41" s="467" t="s">
        <v>463</v>
      </c>
      <c r="C41" s="465"/>
      <c r="D41" s="466"/>
      <c r="E41" s="464"/>
      <c r="F41" s="430"/>
      <c r="G41" s="430"/>
      <c r="H41" s="464" t="s">
        <v>592</v>
      </c>
    </row>
    <row r="42" spans="1:14" s="80" customFormat="1" ht="13.2" x14ac:dyDescent="0.25">
      <c r="B42" s="464" t="s">
        <v>331</v>
      </c>
      <c r="C42" s="465"/>
      <c r="D42" s="466"/>
      <c r="E42" s="468"/>
      <c r="F42" s="430"/>
      <c r="G42" s="430"/>
      <c r="H42" s="468" t="s">
        <v>621</v>
      </c>
    </row>
    <row r="43" spans="1:14" s="80" customFormat="1" ht="10.5" customHeight="1" x14ac:dyDescent="0.25">
      <c r="B43" s="464" t="s">
        <v>564</v>
      </c>
      <c r="C43" s="465"/>
      <c r="D43" s="466"/>
      <c r="E43" s="466"/>
      <c r="F43" s="430"/>
      <c r="G43" s="430"/>
      <c r="H43" s="468" t="s">
        <v>565</v>
      </c>
    </row>
    <row r="44" spans="1:14" ht="13.8" x14ac:dyDescent="0.25">
      <c r="A44" s="80"/>
      <c r="B44" s="80"/>
      <c r="C44" s="465"/>
      <c r="D44" s="80"/>
      <c r="E44" s="80"/>
      <c r="F44" s="80"/>
      <c r="G44" s="80"/>
      <c r="H44" s="16"/>
    </row>
  </sheetData>
  <mergeCells count="6">
    <mergeCell ref="B1:H1"/>
    <mergeCell ref="B3:C5"/>
    <mergeCell ref="D3:E3"/>
    <mergeCell ref="F3:F4"/>
    <mergeCell ref="H3:H5"/>
    <mergeCell ref="D5:E5"/>
  </mergeCells>
  <phoneticPr fontId="0" type="noConversion"/>
  <pageMargins left="0.51181102362204722" right="0.39370078740157483" top="0.19685039370078741" bottom="0.39370078740157483" header="0.51181102362204722" footer="0.31496062992125984"/>
  <pageSetup paperSize="9" scale="76" orientation="portrait" r:id="rId1"/>
  <headerFooter alignWithMargins="0">
    <oddFooter>&amp;C- 15 -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3:X70"/>
  <sheetViews>
    <sheetView zoomScaleNormal="100" workbookViewId="0">
      <selection activeCell="K38" sqref="K38:K57"/>
    </sheetView>
  </sheetViews>
  <sheetFormatPr defaultColWidth="9.109375" defaultRowHeight="12.6" x14ac:dyDescent="0.25"/>
  <cols>
    <col min="1" max="1" width="1.5546875" style="1" customWidth="1"/>
    <col min="2" max="2" width="39.6640625" style="1" customWidth="1"/>
    <col min="3" max="3" width="2.6640625" style="1" customWidth="1"/>
    <col min="4" max="5" width="8.6640625" style="1" customWidth="1"/>
    <col min="6" max="6" width="9.5546875" style="1" bestFit="1" customWidth="1"/>
    <col min="7" max="8" width="8.6640625" style="1" customWidth="1"/>
    <col min="9" max="9" width="9.5546875" style="1" bestFit="1" customWidth="1"/>
    <col min="10" max="10" width="9.6640625" style="1" customWidth="1"/>
    <col min="11" max="11" width="10.109375" style="1" customWidth="1"/>
    <col min="12" max="22" width="9.109375" style="1"/>
    <col min="23" max="23" width="7.33203125" style="1" customWidth="1"/>
    <col min="24" max="24" width="9.109375" style="236"/>
    <col min="25" max="16384" width="9.109375" style="1"/>
  </cols>
  <sheetData>
    <row r="3" spans="1:11" x14ac:dyDescent="0.25">
      <c r="D3" s="2"/>
      <c r="E3" s="2"/>
      <c r="F3" s="2"/>
      <c r="G3" s="2"/>
      <c r="H3" s="2"/>
      <c r="I3" s="2"/>
    </row>
    <row r="7" spans="1:11" ht="1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" customHeight="1" x14ac:dyDescent="0.25">
      <c r="B8" s="27"/>
      <c r="C8" s="27"/>
      <c r="D8" s="3"/>
      <c r="E8" s="3"/>
      <c r="F8" s="3"/>
      <c r="G8" s="3"/>
      <c r="H8" s="3"/>
      <c r="I8" s="27"/>
      <c r="J8" s="27"/>
      <c r="K8" s="27"/>
    </row>
    <row r="9" spans="1:11" ht="36.75" customHeight="1" x14ac:dyDescent="0.25">
      <c r="A9" s="784" t="s">
        <v>487</v>
      </c>
      <c r="B9" s="784"/>
      <c r="C9" s="784"/>
      <c r="D9" s="784"/>
      <c r="E9" s="784"/>
      <c r="F9" s="784"/>
      <c r="G9" s="784"/>
      <c r="H9" s="784"/>
      <c r="I9" s="784"/>
      <c r="J9" s="784"/>
      <c r="K9" s="27"/>
    </row>
    <row r="10" spans="1:11" ht="15" customHeight="1" x14ac:dyDescent="0.25">
      <c r="B10" s="27"/>
      <c r="C10" s="27"/>
      <c r="D10" s="3"/>
      <c r="E10" s="3"/>
      <c r="F10" s="3"/>
      <c r="G10" s="3"/>
      <c r="H10" s="3"/>
      <c r="I10" s="27"/>
      <c r="J10" s="27"/>
      <c r="K10" s="822"/>
    </row>
    <row r="11" spans="1:11" ht="15" customHeight="1" x14ac:dyDescent="0.25">
      <c r="B11" s="27"/>
      <c r="C11" s="27"/>
      <c r="D11" s="3"/>
      <c r="E11" s="3"/>
      <c r="F11" s="3"/>
      <c r="G11" s="3"/>
      <c r="H11" s="3"/>
      <c r="I11" s="27"/>
      <c r="J11" s="27"/>
      <c r="K11" s="823"/>
    </row>
    <row r="12" spans="1:11" ht="15" customHeight="1" x14ac:dyDescent="0.25">
      <c r="B12" s="27"/>
      <c r="C12" s="27"/>
      <c r="D12" s="3"/>
      <c r="E12" s="3"/>
      <c r="F12" s="3"/>
      <c r="G12" s="3"/>
      <c r="H12" s="3"/>
      <c r="I12" s="27"/>
      <c r="J12" s="27"/>
      <c r="K12" s="823"/>
    </row>
    <row r="13" spans="1:11" ht="15" customHeight="1" x14ac:dyDescent="0.25">
      <c r="B13" s="27"/>
      <c r="C13" s="27"/>
      <c r="D13" s="3"/>
      <c r="E13" s="3"/>
      <c r="F13" s="3"/>
      <c r="G13" s="3"/>
      <c r="H13" s="3"/>
      <c r="I13" s="27"/>
      <c r="J13" s="27"/>
      <c r="K13" s="823"/>
    </row>
    <row r="14" spans="1:11" ht="1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823"/>
    </row>
    <row r="15" spans="1:11" ht="1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823"/>
    </row>
    <row r="16" spans="1:11" ht="15" customHeigh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823"/>
    </row>
    <row r="17" spans="2:11" ht="15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823"/>
    </row>
    <row r="18" spans="2:11" ht="15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823"/>
    </row>
    <row r="19" spans="2:11" ht="15" customHeight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823"/>
    </row>
    <row r="20" spans="2:11" ht="15" customHeigh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823"/>
    </row>
    <row r="21" spans="2:11" ht="15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823"/>
    </row>
    <row r="22" spans="2:11" ht="1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823"/>
    </row>
    <row r="23" spans="2:11" ht="15" customHeight="1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823"/>
    </row>
    <row r="24" spans="2:11" ht="15" customHeight="1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823"/>
    </row>
    <row r="25" spans="2:11" ht="15" customHeight="1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823"/>
    </row>
    <row r="26" spans="2:11" ht="15" customHeight="1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823"/>
    </row>
    <row r="27" spans="2:11" ht="15" customHeight="1" x14ac:dyDescent="0.25">
      <c r="B27" s="27"/>
      <c r="C27" s="27"/>
      <c r="D27" s="27"/>
      <c r="E27" s="27"/>
      <c r="F27" s="27"/>
      <c r="G27" s="27"/>
      <c r="H27" s="27"/>
      <c r="I27" s="27"/>
      <c r="J27" s="27"/>
      <c r="K27" s="823"/>
    </row>
    <row r="28" spans="2:11" ht="15" customHeight="1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823"/>
    </row>
    <row r="29" spans="2:11" ht="15" customHeight="1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" customHeigh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2.9" customHeight="1" x14ac:dyDescent="0.25">
      <c r="B31" s="786"/>
      <c r="C31" s="786"/>
      <c r="D31" s="786"/>
      <c r="E31" s="786"/>
      <c r="F31" s="786"/>
      <c r="G31" s="786"/>
      <c r="H31" s="786"/>
      <c r="I31" s="786"/>
      <c r="J31" s="786"/>
      <c r="K31" s="786"/>
    </row>
    <row r="32" spans="2:11" ht="12.9" customHeight="1" x14ac:dyDescent="0.25">
      <c r="B32" s="786"/>
      <c r="C32" s="786"/>
      <c r="D32" s="786"/>
      <c r="E32" s="786"/>
      <c r="F32" s="786"/>
      <c r="G32" s="786"/>
      <c r="H32" s="786"/>
      <c r="I32" s="786"/>
      <c r="J32" s="786"/>
      <c r="K32" s="786"/>
    </row>
    <row r="33" spans="1:11" ht="13.2" x14ac:dyDescent="0.25">
      <c r="B33" s="808" t="s">
        <v>535</v>
      </c>
      <c r="C33" s="808"/>
      <c r="D33" s="808"/>
      <c r="E33" s="808"/>
      <c r="F33" s="808"/>
      <c r="G33" s="808"/>
      <c r="H33" s="808"/>
      <c r="I33" s="808"/>
      <c r="J33" s="808"/>
    </row>
    <row r="34" spans="1:11" ht="13.2" x14ac:dyDescent="0.25">
      <c r="B34" s="808" t="s">
        <v>536</v>
      </c>
      <c r="C34" s="808"/>
      <c r="D34" s="808"/>
      <c r="E34" s="808"/>
      <c r="F34" s="808"/>
      <c r="G34" s="808"/>
      <c r="H34" s="808"/>
      <c r="I34" s="808"/>
      <c r="J34" s="808"/>
    </row>
    <row r="37" spans="1:11" ht="36.75" customHeight="1" x14ac:dyDescent="0.25">
      <c r="A37"/>
      <c r="B37" s="662" t="s">
        <v>489</v>
      </c>
      <c r="C37" s="663"/>
      <c r="D37" s="663"/>
      <c r="E37" s="663"/>
      <c r="F37" s="663"/>
      <c r="G37" s="663"/>
      <c r="H37" s="663"/>
      <c r="I37" s="663"/>
      <c r="J37" s="663"/>
    </row>
    <row r="38" spans="1:11" ht="15" customHeight="1" x14ac:dyDescent="0.25">
      <c r="K38" s="780"/>
    </row>
    <row r="39" spans="1:11" ht="15" customHeight="1" x14ac:dyDescent="0.25">
      <c r="K39" s="780"/>
    </row>
    <row r="40" spans="1:11" ht="15" customHeight="1" x14ac:dyDescent="0.25">
      <c r="K40" s="780"/>
    </row>
    <row r="41" spans="1:11" ht="15" customHeight="1" x14ac:dyDescent="0.25">
      <c r="K41" s="780"/>
    </row>
    <row r="42" spans="1:11" ht="15" customHeight="1" x14ac:dyDescent="0.25">
      <c r="K42" s="780"/>
    </row>
    <row r="43" spans="1:11" ht="15" customHeight="1" x14ac:dyDescent="0.25">
      <c r="K43" s="780"/>
    </row>
    <row r="44" spans="1:11" ht="15" customHeight="1" x14ac:dyDescent="0.25">
      <c r="K44" s="780"/>
    </row>
    <row r="45" spans="1:11" ht="15" customHeight="1" x14ac:dyDescent="0.25">
      <c r="K45" s="780"/>
    </row>
    <row r="46" spans="1:11" ht="15" customHeight="1" x14ac:dyDescent="0.25">
      <c r="K46" s="780"/>
    </row>
    <row r="47" spans="1:11" ht="15" customHeight="1" x14ac:dyDescent="0.25">
      <c r="K47" s="780"/>
    </row>
    <row r="48" spans="1:11" ht="15" customHeight="1" x14ac:dyDescent="0.25">
      <c r="K48" s="780"/>
    </row>
    <row r="49" spans="2:11" ht="15" customHeight="1" x14ac:dyDescent="0.25">
      <c r="K49" s="780"/>
    </row>
    <row r="50" spans="2:11" ht="15" customHeight="1" x14ac:dyDescent="0.25">
      <c r="K50" s="780"/>
    </row>
    <row r="51" spans="2:11" ht="15" customHeight="1" x14ac:dyDescent="0.25">
      <c r="K51" s="780"/>
    </row>
    <row r="52" spans="2:11" ht="15" customHeight="1" x14ac:dyDescent="0.25">
      <c r="K52" s="780"/>
    </row>
    <row r="53" spans="2:11" ht="15" customHeight="1" x14ac:dyDescent="0.25">
      <c r="K53" s="780"/>
    </row>
    <row r="54" spans="2:11" ht="15" customHeight="1" x14ac:dyDescent="0.25">
      <c r="K54" s="780"/>
    </row>
    <row r="55" spans="2:11" ht="15" customHeight="1" x14ac:dyDescent="0.25">
      <c r="K55" s="780"/>
    </row>
    <row r="56" spans="2:11" ht="15" customHeight="1" x14ac:dyDescent="0.25">
      <c r="K56" s="780"/>
    </row>
    <row r="57" spans="2:11" ht="15" customHeight="1" x14ac:dyDescent="0.25">
      <c r="K57" s="780"/>
    </row>
    <row r="58" spans="2:11" ht="12.9" customHeight="1" x14ac:dyDescent="0.25"/>
    <row r="59" spans="2:11" ht="12.9" customHeight="1" x14ac:dyDescent="0.25"/>
    <row r="60" spans="2:11" ht="12.9" customHeight="1" x14ac:dyDescent="0.25"/>
    <row r="61" spans="2:11" ht="12.75" customHeight="1" x14ac:dyDescent="0.25">
      <c r="B61" s="805" t="s">
        <v>535</v>
      </c>
      <c r="C61" s="805"/>
      <c r="D61" s="805"/>
      <c r="E61" s="805"/>
      <c r="F61" s="805"/>
      <c r="G61" s="805"/>
      <c r="H61" s="805"/>
      <c r="I61" s="805"/>
      <c r="J61" s="805"/>
      <c r="K61" s="805"/>
    </row>
    <row r="62" spans="2:11" ht="12.75" customHeight="1" x14ac:dyDescent="0.25">
      <c r="B62" s="805" t="s">
        <v>536</v>
      </c>
      <c r="C62" s="805"/>
      <c r="D62" s="805"/>
      <c r="E62" s="805"/>
      <c r="F62" s="805"/>
      <c r="G62" s="805"/>
      <c r="H62" s="805"/>
      <c r="I62" s="805"/>
      <c r="J62" s="805"/>
      <c r="K62" s="805"/>
    </row>
    <row r="66" spans="4:9" x14ac:dyDescent="0.25">
      <c r="D66" s="233"/>
      <c r="E66" s="233"/>
      <c r="F66" s="234"/>
      <c r="G66" s="233"/>
      <c r="H66" s="233"/>
      <c r="I66" s="234"/>
    </row>
    <row r="67" spans="4:9" x14ac:dyDescent="0.25">
      <c r="D67" s="233"/>
      <c r="E67" s="233"/>
      <c r="F67" s="234"/>
      <c r="G67" s="233"/>
      <c r="H67" s="233"/>
      <c r="I67" s="234"/>
    </row>
    <row r="68" spans="4:9" x14ac:dyDescent="0.25">
      <c r="D68" s="233"/>
      <c r="E68" s="233"/>
      <c r="F68" s="234"/>
      <c r="G68" s="233"/>
      <c r="H68" s="233"/>
      <c r="I68" s="234"/>
    </row>
    <row r="69" spans="4:9" x14ac:dyDescent="0.25">
      <c r="D69" s="233"/>
      <c r="E69" s="233"/>
      <c r="F69" s="234"/>
      <c r="G69" s="233"/>
      <c r="H69" s="233"/>
      <c r="I69" s="234"/>
    </row>
    <row r="70" spans="4:9" x14ac:dyDescent="0.25">
      <c r="D70" s="233"/>
      <c r="E70" s="233"/>
      <c r="F70" s="234"/>
      <c r="G70" s="233"/>
      <c r="H70" s="233"/>
      <c r="I70" s="234"/>
    </row>
  </sheetData>
  <mergeCells count="10">
    <mergeCell ref="A9:J9"/>
    <mergeCell ref="B37:J37"/>
    <mergeCell ref="B61:K61"/>
    <mergeCell ref="B62:K62"/>
    <mergeCell ref="B31:K31"/>
    <mergeCell ref="B32:K32"/>
    <mergeCell ref="B33:J33"/>
    <mergeCell ref="B34:J34"/>
    <mergeCell ref="K10:K28"/>
    <mergeCell ref="K38:K57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3" orientation="portrait" r:id="rId1"/>
  <headerFooter alignWithMargins="0">
    <oddFooter>&amp;C- 60 -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T50"/>
  <sheetViews>
    <sheetView zoomScaleNormal="100" workbookViewId="0">
      <selection activeCell="M21" sqref="L21:M21"/>
    </sheetView>
  </sheetViews>
  <sheetFormatPr defaultColWidth="9.109375" defaultRowHeight="12.6" x14ac:dyDescent="0.25"/>
  <cols>
    <col min="1" max="1" width="1.5546875" style="1" customWidth="1"/>
    <col min="2" max="2" width="25.6640625" style="1" customWidth="1"/>
    <col min="3" max="3" width="3" style="1" customWidth="1"/>
    <col min="4" max="7" width="11.6640625" style="1" customWidth="1"/>
    <col min="8" max="8" width="0.88671875" style="1" customWidth="1"/>
    <col min="9" max="9" width="14.44140625" style="1" customWidth="1"/>
    <col min="10" max="10" width="15.109375" style="1" customWidth="1"/>
    <col min="11" max="11" width="9.109375" style="1"/>
    <col min="12" max="12" width="10.109375" style="1" customWidth="1"/>
    <col min="13" max="13" width="9.33203125" style="1" customWidth="1"/>
    <col min="14" max="16384" width="9.109375" style="1"/>
  </cols>
  <sheetData>
    <row r="1" spans="1:20" ht="30" customHeight="1" x14ac:dyDescent="0.25">
      <c r="B1" s="683" t="s">
        <v>48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</row>
    <row r="2" spans="1:20" ht="8.1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27.9" customHeight="1" x14ac:dyDescent="0.25">
      <c r="A3" s="45"/>
      <c r="B3" s="664" t="s">
        <v>298</v>
      </c>
      <c r="C3" s="665"/>
      <c r="D3" s="777" t="s">
        <v>208</v>
      </c>
      <c r="E3" s="778"/>
      <c r="F3" s="778"/>
      <c r="G3" s="779"/>
      <c r="H3" s="250"/>
      <c r="I3" s="788" t="s">
        <v>304</v>
      </c>
      <c r="J3" s="788"/>
      <c r="K3" s="3"/>
      <c r="L3"/>
      <c r="M3"/>
      <c r="N3"/>
      <c r="O3"/>
      <c r="P3"/>
      <c r="Q3"/>
      <c r="R3"/>
      <c r="S3"/>
    </row>
    <row r="4" spans="1:20" ht="15" customHeight="1" x14ac:dyDescent="0.25">
      <c r="B4" s="666"/>
      <c r="C4" s="666"/>
      <c r="D4" s="775">
        <v>2021</v>
      </c>
      <c r="E4" s="792"/>
      <c r="F4" s="793">
        <v>2022</v>
      </c>
      <c r="G4" s="776"/>
      <c r="H4" s="91"/>
      <c r="I4" s="824"/>
      <c r="J4" s="824"/>
      <c r="K4" s="3"/>
      <c r="L4" s="3"/>
      <c r="M4" s="3"/>
      <c r="N4"/>
      <c r="O4"/>
      <c r="P4"/>
      <c r="Q4"/>
      <c r="R4"/>
      <c r="S4"/>
    </row>
    <row r="5" spans="1:20" ht="48.9" customHeight="1" x14ac:dyDescent="0.25">
      <c r="B5" s="666"/>
      <c r="C5" s="667"/>
      <c r="D5" s="30" t="s">
        <v>497</v>
      </c>
      <c r="E5" s="240" t="s">
        <v>498</v>
      </c>
      <c r="F5" s="241" t="s">
        <v>497</v>
      </c>
      <c r="G5" s="31" t="s">
        <v>498</v>
      </c>
      <c r="H5" s="30"/>
      <c r="I5" s="245" t="s">
        <v>497</v>
      </c>
      <c r="J5" s="30" t="s">
        <v>498</v>
      </c>
      <c r="K5" s="3"/>
      <c r="L5"/>
      <c r="M5"/>
      <c r="N5"/>
      <c r="O5"/>
      <c r="P5"/>
      <c r="Q5"/>
      <c r="R5"/>
      <c r="S5"/>
      <c r="T5"/>
    </row>
    <row r="6" spans="1:20" ht="15" customHeight="1" x14ac:dyDescent="0.25">
      <c r="A6" s="39"/>
      <c r="B6" s="668"/>
      <c r="C6" s="669"/>
      <c r="D6" s="794" t="s">
        <v>371</v>
      </c>
      <c r="E6" s="799"/>
      <c r="F6" s="799"/>
      <c r="G6" s="800"/>
      <c r="H6" s="44"/>
      <c r="I6" s="799" t="s">
        <v>350</v>
      </c>
      <c r="J6" s="799"/>
      <c r="K6" s="3"/>
      <c r="L6"/>
      <c r="M6"/>
      <c r="N6"/>
      <c r="O6"/>
      <c r="P6"/>
      <c r="Q6"/>
      <c r="R6"/>
      <c r="S6"/>
    </row>
    <row r="7" spans="1:20" ht="8.1" customHeight="1" x14ac:dyDescent="0.25">
      <c r="B7" s="5"/>
      <c r="C7" s="55"/>
      <c r="D7" s="56"/>
      <c r="E7" s="67"/>
      <c r="F7" s="68"/>
      <c r="G7" s="55"/>
      <c r="H7" s="56"/>
      <c r="I7" s="5"/>
      <c r="J7" s="56"/>
      <c r="K7" s="3"/>
      <c r="L7"/>
      <c r="M7"/>
      <c r="N7"/>
      <c r="O7"/>
      <c r="P7"/>
      <c r="Q7"/>
      <c r="R7"/>
      <c r="S7"/>
    </row>
    <row r="8" spans="1:20" ht="39.9" customHeight="1" x14ac:dyDescent="0.25">
      <c r="B8" s="120" t="s">
        <v>182</v>
      </c>
      <c r="C8" s="153" t="s">
        <v>354</v>
      </c>
      <c r="D8" s="246">
        <v>249.844530115</v>
      </c>
      <c r="E8" s="246">
        <v>142.106783589</v>
      </c>
      <c r="F8" s="354">
        <v>273.76880533500002</v>
      </c>
      <c r="G8" s="333">
        <v>143.44129280199999</v>
      </c>
      <c r="H8" s="246"/>
      <c r="I8" s="248">
        <f t="shared" ref="I8:J12" si="0">F8/D8*100</f>
        <v>109.57566499814423</v>
      </c>
      <c r="J8" s="210">
        <f t="shared" si="0"/>
        <v>100.9390890281914</v>
      </c>
      <c r="K8" s="3"/>
      <c r="L8"/>
      <c r="M8"/>
      <c r="N8"/>
      <c r="O8"/>
      <c r="P8" s="3"/>
    </row>
    <row r="9" spans="1:20" ht="39.9" customHeight="1" x14ac:dyDescent="0.25">
      <c r="B9" s="58" t="s">
        <v>192</v>
      </c>
      <c r="C9" s="152" t="s">
        <v>355</v>
      </c>
      <c r="D9" s="247">
        <v>89.814816523000005</v>
      </c>
      <c r="E9" s="247">
        <v>84.350723533999997</v>
      </c>
      <c r="F9" s="355">
        <v>68.222534132999996</v>
      </c>
      <c r="G9" s="331">
        <v>70.859715592000001</v>
      </c>
      <c r="H9" s="247"/>
      <c r="I9" s="249">
        <f t="shared" si="0"/>
        <v>75.95910872403708</v>
      </c>
      <c r="J9" s="164">
        <f t="shared" si="0"/>
        <v>84.006055458952815</v>
      </c>
      <c r="K9" s="3"/>
      <c r="L9"/>
      <c r="M9"/>
      <c r="N9"/>
      <c r="O9"/>
      <c r="P9" s="75"/>
    </row>
    <row r="10" spans="1:20" ht="39.9" customHeight="1" x14ac:dyDescent="0.25">
      <c r="A10" s="12"/>
      <c r="B10" s="58" t="s">
        <v>193</v>
      </c>
      <c r="C10" s="152" t="s">
        <v>356</v>
      </c>
      <c r="D10" s="247">
        <v>153.793286389</v>
      </c>
      <c r="E10" s="247">
        <v>134.57228812400001</v>
      </c>
      <c r="F10" s="355">
        <v>165.40789682299999</v>
      </c>
      <c r="G10" s="331">
        <v>139.32559644099999</v>
      </c>
      <c r="H10" s="247"/>
      <c r="I10" s="249">
        <f t="shared" si="0"/>
        <v>107.55209197144168</v>
      </c>
      <c r="J10" s="164">
        <f t="shared" si="0"/>
        <v>103.53215984008544</v>
      </c>
      <c r="K10" s="3"/>
      <c r="L10"/>
      <c r="M10"/>
      <c r="N10"/>
      <c r="O10"/>
      <c r="P10" s="3"/>
    </row>
    <row r="11" spans="1:20" ht="39.9" customHeight="1" x14ac:dyDescent="0.25">
      <c r="A11" s="12"/>
      <c r="B11" s="58" t="s">
        <v>436</v>
      </c>
      <c r="C11" s="152" t="s">
        <v>357</v>
      </c>
      <c r="D11" s="247">
        <v>316.59451606599998</v>
      </c>
      <c r="E11" s="247">
        <v>273.93763020799997</v>
      </c>
      <c r="F11" s="355">
        <v>341.83771724100001</v>
      </c>
      <c r="G11" s="331">
        <v>294.26010347200003</v>
      </c>
      <c r="H11" s="247"/>
      <c r="I11" s="249">
        <f t="shared" si="0"/>
        <v>107.97335389401933</v>
      </c>
      <c r="J11" s="164">
        <f t="shared" si="0"/>
        <v>107.41864973007516</v>
      </c>
      <c r="K11" s="3"/>
      <c r="L11"/>
      <c r="M11"/>
      <c r="N11"/>
      <c r="O11"/>
      <c r="P11" s="3"/>
    </row>
    <row r="12" spans="1:20" ht="39.9" customHeight="1" x14ac:dyDescent="0.25">
      <c r="A12" s="12"/>
      <c r="B12" s="58" t="s">
        <v>194</v>
      </c>
      <c r="C12" s="152" t="s">
        <v>358</v>
      </c>
      <c r="D12" s="247">
        <v>276.87873865500001</v>
      </c>
      <c r="E12" s="247">
        <v>194.84924456499999</v>
      </c>
      <c r="F12" s="355">
        <v>308.40668657399999</v>
      </c>
      <c r="G12" s="331">
        <v>225.03707063499999</v>
      </c>
      <c r="H12" s="247"/>
      <c r="I12" s="249">
        <f t="shared" si="0"/>
        <v>111.38691546781598</v>
      </c>
      <c r="J12" s="164">
        <f t="shared" si="0"/>
        <v>115.49291409232517</v>
      </c>
      <c r="K12" s="3"/>
      <c r="L12"/>
      <c r="M12"/>
      <c r="N12"/>
      <c r="O12"/>
      <c r="P12"/>
      <c r="Q12"/>
      <c r="R12"/>
      <c r="S12"/>
      <c r="T12"/>
    </row>
    <row r="13" spans="1:20" ht="20.100000000000001" customHeight="1" x14ac:dyDescent="0.25">
      <c r="A13" s="12"/>
      <c r="B13" s="58"/>
      <c r="C13" s="71"/>
      <c r="D13" s="106"/>
      <c r="E13" s="106"/>
      <c r="F13" s="106"/>
      <c r="G13" s="106"/>
      <c r="H13" s="106"/>
      <c r="I13" s="107"/>
      <c r="J13" s="107"/>
      <c r="K13" s="3"/>
      <c r="L13"/>
      <c r="M13"/>
      <c r="N13" s="3"/>
      <c r="O13"/>
      <c r="P13"/>
      <c r="Q13"/>
      <c r="R13"/>
      <c r="S13"/>
      <c r="T13"/>
    </row>
    <row r="14" spans="1:20" ht="30" customHeight="1" x14ac:dyDescent="0.25">
      <c r="B14" s="683" t="s">
        <v>49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</row>
    <row r="15" spans="1:20" ht="8.1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20" ht="27.9" customHeight="1" x14ac:dyDescent="0.25">
      <c r="A16" s="45"/>
      <c r="B16" s="664" t="s">
        <v>298</v>
      </c>
      <c r="C16" s="665"/>
      <c r="D16" s="777" t="s">
        <v>209</v>
      </c>
      <c r="E16" s="778"/>
      <c r="F16" s="778"/>
      <c r="G16" s="779"/>
      <c r="H16" s="250"/>
      <c r="I16" s="788" t="s">
        <v>304</v>
      </c>
      <c r="J16" s="788"/>
      <c r="K16" s="3"/>
      <c r="L16"/>
      <c r="M16"/>
      <c r="N16"/>
      <c r="O16" s="3"/>
      <c r="P16" s="3"/>
    </row>
    <row r="17" spans="1:16" ht="15" customHeight="1" x14ac:dyDescent="0.25">
      <c r="B17" s="666"/>
      <c r="C17" s="666"/>
      <c r="D17" s="775">
        <v>2021</v>
      </c>
      <c r="E17" s="792"/>
      <c r="F17" s="793">
        <v>2022</v>
      </c>
      <c r="G17" s="776"/>
      <c r="H17" s="91"/>
      <c r="I17" s="824"/>
      <c r="J17" s="824"/>
      <c r="K17" s="3"/>
      <c r="L17" s="3"/>
      <c r="M17" s="3"/>
      <c r="N17" s="3"/>
      <c r="O17" s="3"/>
      <c r="P17" s="3"/>
    </row>
    <row r="18" spans="1:16" ht="48.9" customHeight="1" x14ac:dyDescent="0.25">
      <c r="B18" s="666"/>
      <c r="C18" s="667"/>
      <c r="D18" s="30" t="s">
        <v>497</v>
      </c>
      <c r="E18" s="240" t="s">
        <v>498</v>
      </c>
      <c r="F18" s="241" t="s">
        <v>497</v>
      </c>
      <c r="G18" s="31" t="s">
        <v>498</v>
      </c>
      <c r="H18" s="30"/>
      <c r="I18" s="245" t="s">
        <v>497</v>
      </c>
      <c r="J18" s="30" t="s">
        <v>498</v>
      </c>
      <c r="K18" s="3"/>
      <c r="L18"/>
      <c r="M18"/>
      <c r="N18" s="3"/>
      <c r="O18" s="3"/>
      <c r="P18" s="3"/>
    </row>
    <row r="19" spans="1:16" ht="15" customHeight="1" x14ac:dyDescent="0.25">
      <c r="A19" s="39"/>
      <c r="B19" s="668"/>
      <c r="C19" s="669"/>
      <c r="D19" s="794" t="s">
        <v>371</v>
      </c>
      <c r="E19" s="799"/>
      <c r="F19" s="799"/>
      <c r="G19" s="800"/>
      <c r="H19" s="44"/>
      <c r="I19" s="799" t="s">
        <v>350</v>
      </c>
      <c r="J19" s="799"/>
      <c r="K19" s="3"/>
      <c r="L19" s="3"/>
      <c r="M19" s="3"/>
      <c r="N19" s="3"/>
      <c r="O19" s="3"/>
      <c r="P19" s="3"/>
    </row>
    <row r="20" spans="1:16" ht="8.1" customHeight="1" x14ac:dyDescent="0.25">
      <c r="B20" s="5"/>
      <c r="C20" s="55"/>
      <c r="D20" s="56"/>
      <c r="E20" s="67"/>
      <c r="F20" s="68"/>
      <c r="G20" s="55"/>
      <c r="H20" s="56"/>
      <c r="I20" s="5"/>
      <c r="J20" s="56"/>
      <c r="K20" s="3"/>
      <c r="L20"/>
      <c r="M20" s="3"/>
      <c r="N20" s="3"/>
      <c r="O20" s="3"/>
      <c r="P20" s="3"/>
    </row>
    <row r="21" spans="1:16" ht="39.9" customHeight="1" x14ac:dyDescent="0.25">
      <c r="B21" s="120" t="s">
        <v>182</v>
      </c>
      <c r="C21" s="153" t="s">
        <v>354</v>
      </c>
      <c r="D21" s="246">
        <v>242.73253674899999</v>
      </c>
      <c r="E21" s="246">
        <v>143.727162542</v>
      </c>
      <c r="F21" s="354">
        <v>264.46104152700002</v>
      </c>
      <c r="G21" s="333">
        <v>144.75152283099999</v>
      </c>
      <c r="H21" s="246"/>
      <c r="I21" s="248">
        <f t="shared" ref="I21:J25" si="1">F21/D21*100</f>
        <v>108.95162431415966</v>
      </c>
      <c r="J21" s="210">
        <f t="shared" si="1"/>
        <v>100.7127116899011</v>
      </c>
      <c r="K21" s="3"/>
      <c r="L21" s="284"/>
      <c r="M21" s="205"/>
      <c r="N21" s="3"/>
      <c r="O21" s="3"/>
      <c r="P21" s="3"/>
    </row>
    <row r="22" spans="1:16" ht="39.9" customHeight="1" x14ac:dyDescent="0.25">
      <c r="B22" s="58" t="s">
        <v>192</v>
      </c>
      <c r="C22" s="152" t="s">
        <v>355</v>
      </c>
      <c r="D22" s="247">
        <v>90.621258971000003</v>
      </c>
      <c r="E22" s="247">
        <v>86.061055334000002</v>
      </c>
      <c r="F22" s="355">
        <v>68.501154768999996</v>
      </c>
      <c r="G22" s="331">
        <v>72.089375085</v>
      </c>
      <c r="H22" s="247"/>
      <c r="I22" s="249">
        <f t="shared" si="1"/>
        <v>75.590601528633883</v>
      </c>
      <c r="J22" s="164">
        <f t="shared" si="1"/>
        <v>83.765385870790936</v>
      </c>
      <c r="K22" s="3"/>
      <c r="L22" s="284"/>
      <c r="M22" s="205"/>
      <c r="N22" s="3"/>
      <c r="O22" s="3"/>
      <c r="P22" s="75"/>
    </row>
    <row r="23" spans="1:16" ht="39.9" customHeight="1" x14ac:dyDescent="0.25">
      <c r="A23" s="12"/>
      <c r="B23" s="58" t="s">
        <v>193</v>
      </c>
      <c r="C23" s="152" t="s">
        <v>356</v>
      </c>
      <c r="D23" s="247">
        <v>153.642573623</v>
      </c>
      <c r="E23" s="247">
        <v>135.267762387</v>
      </c>
      <c r="F23" s="355">
        <v>163.924969605</v>
      </c>
      <c r="G23" s="331">
        <v>139.046559863</v>
      </c>
      <c r="H23" s="247"/>
      <c r="I23" s="249">
        <f t="shared" si="1"/>
        <v>106.69241326771211</v>
      </c>
      <c r="J23" s="164">
        <f t="shared" si="1"/>
        <v>102.79356840781388</v>
      </c>
      <c r="K23" s="3"/>
      <c r="L23" s="284"/>
      <c r="M23" s="205"/>
      <c r="N23" s="3"/>
      <c r="O23" s="3"/>
      <c r="P23" s="3"/>
    </row>
    <row r="24" spans="1:16" ht="39.9" customHeight="1" x14ac:dyDescent="0.25">
      <c r="A24" s="12"/>
      <c r="B24" s="58" t="s">
        <v>436</v>
      </c>
      <c r="C24" s="152" t="s">
        <v>357</v>
      </c>
      <c r="D24" s="247">
        <v>308.98884881499998</v>
      </c>
      <c r="E24" s="247">
        <v>268.73756945100001</v>
      </c>
      <c r="F24" s="355">
        <v>327.42383254200001</v>
      </c>
      <c r="G24" s="331">
        <v>289.11432040800003</v>
      </c>
      <c r="H24" s="247"/>
      <c r="I24" s="249">
        <f t="shared" si="1"/>
        <v>105.96622946028631</v>
      </c>
      <c r="J24" s="164">
        <f t="shared" si="1"/>
        <v>107.5823975779149</v>
      </c>
      <c r="K24" s="3"/>
      <c r="L24" s="284"/>
      <c r="M24" s="205"/>
      <c r="N24" s="3"/>
      <c r="O24" s="3"/>
      <c r="P24" s="3"/>
    </row>
    <row r="25" spans="1:16" ht="39.9" customHeight="1" x14ac:dyDescent="0.25">
      <c r="A25" s="12"/>
      <c r="B25" s="58" t="s">
        <v>194</v>
      </c>
      <c r="C25" s="152" t="s">
        <v>358</v>
      </c>
      <c r="D25" s="247">
        <v>264.88163881999998</v>
      </c>
      <c r="E25" s="247">
        <v>200.861411801</v>
      </c>
      <c r="F25" s="355">
        <v>293.184036994</v>
      </c>
      <c r="G25" s="331">
        <v>221.13830184599999</v>
      </c>
      <c r="H25" s="247"/>
      <c r="I25" s="249">
        <f t="shared" si="1"/>
        <v>110.68492263189027</v>
      </c>
      <c r="J25" s="164">
        <f t="shared" si="1"/>
        <v>110.09496541082216</v>
      </c>
      <c r="K25" s="3"/>
      <c r="L25" s="284"/>
      <c r="M25" s="205"/>
      <c r="N25" s="3"/>
      <c r="O25" s="3"/>
      <c r="P25" s="3"/>
    </row>
    <row r="26" spans="1:16" ht="15" customHeight="1" x14ac:dyDescent="0.25">
      <c r="B26" s="805" t="s">
        <v>317</v>
      </c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3"/>
    </row>
    <row r="27" spans="1:16" ht="9" customHeight="1" x14ac:dyDescent="0.25"/>
    <row r="28" spans="1:16" customFormat="1" ht="53.25" customHeight="1" x14ac:dyDescent="0.25"/>
    <row r="29" spans="1:16" customFormat="1" ht="8.1" customHeight="1" x14ac:dyDescent="0.25"/>
    <row r="30" spans="1:16" customFormat="1" ht="27.9" customHeight="1" x14ac:dyDescent="0.25"/>
    <row r="31" spans="1:16" customFormat="1" ht="13.5" customHeight="1" x14ac:dyDescent="0.25"/>
    <row r="32" spans="1:16" customFormat="1" ht="13.5" customHeight="1" x14ac:dyDescent="0.25"/>
    <row r="33" customFormat="1" ht="69.900000000000006" customHeight="1" x14ac:dyDescent="0.25"/>
    <row r="34" customFormat="1" ht="27.9" customHeight="1" x14ac:dyDescent="0.25"/>
    <row r="35" customFormat="1" ht="27.9" customHeight="1" x14ac:dyDescent="0.25"/>
    <row r="36" customFormat="1" ht="42" customHeight="1" x14ac:dyDescent="0.25"/>
    <row r="37" customFormat="1" ht="27.9" customHeight="1" x14ac:dyDescent="0.25"/>
    <row r="38" customFormat="1" ht="27.9" customHeight="1" x14ac:dyDescent="0.25"/>
    <row r="39" customFormat="1" ht="15" customHeigh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</sheetData>
  <mergeCells count="17">
    <mergeCell ref="B1:P1"/>
    <mergeCell ref="B3:C6"/>
    <mergeCell ref="D3:G3"/>
    <mergeCell ref="I3:J4"/>
    <mergeCell ref="D4:E4"/>
    <mergeCell ref="F4:G4"/>
    <mergeCell ref="D6:G6"/>
    <mergeCell ref="B26:O26"/>
    <mergeCell ref="I6:J6"/>
    <mergeCell ref="B14:P14"/>
    <mergeCell ref="B16:C19"/>
    <mergeCell ref="I16:J17"/>
    <mergeCell ref="F17:G17"/>
    <mergeCell ref="I19:J19"/>
    <mergeCell ref="D17:E17"/>
    <mergeCell ref="D19:G19"/>
    <mergeCell ref="D16:G16"/>
  </mergeCells>
  <phoneticPr fontId="0" type="noConversion"/>
  <pageMargins left="0.6692913385826772" right="0.59055118110236227" top="0.19685039370078741" bottom="0.39370078740157483" header="0.51181102362204722" footer="0.51181102362204722"/>
  <pageSetup paperSize="9" scale="81" orientation="portrait" horizontalDpi="1200" verticalDpi="1200" r:id="rId1"/>
  <headerFooter alignWithMargins="0">
    <oddFooter>&amp;C- 61 -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X53"/>
  <sheetViews>
    <sheetView zoomScaleNormal="100" workbookViewId="0">
      <selection activeCell="B39" sqref="B39:O39"/>
    </sheetView>
  </sheetViews>
  <sheetFormatPr defaultColWidth="9.109375" defaultRowHeight="12.6" x14ac:dyDescent="0.25"/>
  <cols>
    <col min="1" max="1" width="1.5546875" style="1" customWidth="1"/>
    <col min="2" max="2" width="32.33203125" style="1" customWidth="1"/>
    <col min="3" max="3" width="22.5546875" style="1" customWidth="1"/>
    <col min="4" max="4" width="3" style="1" customWidth="1"/>
    <col min="5" max="5" width="13.6640625" style="1" customWidth="1"/>
    <col min="6" max="6" width="12.6640625" style="1" customWidth="1"/>
    <col min="7" max="7" width="10.6640625" style="1" customWidth="1"/>
    <col min="8" max="8" width="12.33203125" style="1" customWidth="1"/>
    <col min="9" max="9" width="12.6640625" style="1" customWidth="1"/>
    <col min="10" max="10" width="9.5546875" style="1" customWidth="1"/>
    <col min="11" max="11" width="10" style="1" customWidth="1"/>
    <col min="12" max="16384" width="9.109375" style="1"/>
  </cols>
  <sheetData>
    <row r="1" spans="1:24" ht="53.25" customHeight="1" x14ac:dyDescent="0.25">
      <c r="B1" s="683" t="s">
        <v>637</v>
      </c>
      <c r="C1" s="683"/>
      <c r="D1" s="683"/>
      <c r="E1" s="683"/>
      <c r="F1" s="683"/>
      <c r="G1" s="683"/>
      <c r="H1" s="683"/>
      <c r="I1" s="683"/>
      <c r="J1" s="683"/>
      <c r="K1" s="683"/>
    </row>
    <row r="2" spans="1:24" ht="8.1" customHeight="1" x14ac:dyDescent="0.25"/>
    <row r="3" spans="1:24" ht="15" customHeight="1" x14ac:dyDescent="0.25">
      <c r="A3" s="238"/>
      <c r="B3" s="664" t="s">
        <v>298</v>
      </c>
      <c r="C3" s="685"/>
      <c r="D3" s="685"/>
      <c r="E3" s="685"/>
      <c r="F3" s="777" t="s">
        <v>207</v>
      </c>
      <c r="G3" s="778"/>
      <c r="H3" s="778"/>
      <c r="I3" s="779"/>
      <c r="J3" s="832" t="s">
        <v>605</v>
      </c>
      <c r="K3" s="825" t="s">
        <v>519</v>
      </c>
    </row>
    <row r="4" spans="1:24" ht="13.5" customHeight="1" x14ac:dyDescent="0.25">
      <c r="A4" s="183"/>
      <c r="B4" s="666"/>
      <c r="C4" s="666"/>
      <c r="D4" s="666"/>
      <c r="E4" s="666"/>
      <c r="F4" s="835">
        <v>2021</v>
      </c>
      <c r="G4" s="836"/>
      <c r="H4" s="839">
        <v>2022</v>
      </c>
      <c r="I4" s="840"/>
      <c r="J4" s="833"/>
      <c r="K4" s="826"/>
    </row>
    <row r="5" spans="1:24" ht="75" customHeight="1" x14ac:dyDescent="0.25">
      <c r="A5" s="239"/>
      <c r="B5" s="668"/>
      <c r="C5" s="668"/>
      <c r="D5" s="668"/>
      <c r="E5" s="668"/>
      <c r="F5" s="269" t="s">
        <v>606</v>
      </c>
      <c r="G5" s="270" t="s">
        <v>520</v>
      </c>
      <c r="H5" s="270" t="s">
        <v>521</v>
      </c>
      <c r="I5" s="270" t="s">
        <v>520</v>
      </c>
      <c r="J5" s="834"/>
      <c r="K5" s="827"/>
      <c r="L5" s="554"/>
      <c r="M5"/>
      <c r="N5"/>
      <c r="O5"/>
    </row>
    <row r="6" spans="1:24" ht="27.9" customHeight="1" x14ac:dyDescent="0.25">
      <c r="A6" s="183"/>
      <c r="B6" s="841" t="s">
        <v>524</v>
      </c>
      <c r="C6" s="842"/>
      <c r="D6" s="401" t="s">
        <v>354</v>
      </c>
      <c r="E6" s="555" t="s">
        <v>522</v>
      </c>
      <c r="F6" s="356">
        <v>568285</v>
      </c>
      <c r="G6" s="335">
        <v>24218</v>
      </c>
      <c r="H6" s="357">
        <v>1058388</v>
      </c>
      <c r="I6" s="358">
        <v>57400</v>
      </c>
      <c r="J6" s="285">
        <f>H6/F6*100</f>
        <v>186.24246636810756</v>
      </c>
      <c r="K6" s="285">
        <f>I6/G6*100</f>
        <v>237.01379139483029</v>
      </c>
      <c r="M6"/>
      <c r="N6"/>
      <c r="O6"/>
      <c r="S6" s="124"/>
      <c r="T6" s="124"/>
      <c r="U6" s="124"/>
      <c r="V6" s="124"/>
      <c r="W6" s="124"/>
      <c r="X6" s="124"/>
    </row>
    <row r="7" spans="1:24" ht="27.9" customHeight="1" x14ac:dyDescent="0.25">
      <c r="A7" s="183"/>
      <c r="B7" s="843"/>
      <c r="C7" s="844"/>
      <c r="D7" s="401" t="s">
        <v>355</v>
      </c>
      <c r="E7" s="556" t="s">
        <v>283</v>
      </c>
      <c r="F7" s="359">
        <v>353469</v>
      </c>
      <c r="G7" s="360">
        <v>77949</v>
      </c>
      <c r="H7" s="361">
        <v>511806</v>
      </c>
      <c r="I7" s="361">
        <v>64027</v>
      </c>
      <c r="J7" s="286">
        <f>H7/F7*100</f>
        <v>144.79515883995484</v>
      </c>
      <c r="K7" s="292">
        <f>I7/G7*100</f>
        <v>82.139604100116742</v>
      </c>
      <c r="M7"/>
      <c r="N7"/>
      <c r="O7"/>
      <c r="S7" s="124"/>
      <c r="T7" s="124"/>
      <c r="U7" s="124"/>
      <c r="V7" s="124"/>
      <c r="W7" s="124"/>
      <c r="X7" s="124"/>
    </row>
    <row r="8" spans="1:24" ht="27.9" customHeight="1" x14ac:dyDescent="0.25">
      <c r="A8" s="255"/>
      <c r="B8" s="828" t="s">
        <v>607</v>
      </c>
      <c r="C8" s="829"/>
      <c r="D8" s="402" t="s">
        <v>356</v>
      </c>
      <c r="E8" s="557" t="s">
        <v>523</v>
      </c>
      <c r="F8" s="362">
        <v>545697</v>
      </c>
      <c r="G8" s="363">
        <v>11299</v>
      </c>
      <c r="H8" s="364">
        <v>1004079</v>
      </c>
      <c r="I8" s="364">
        <v>27502</v>
      </c>
      <c r="J8" s="293">
        <f t="shared" ref="J8:K16" si="0">H8/F8*100</f>
        <v>183.99936228346502</v>
      </c>
      <c r="K8" s="293">
        <f t="shared" si="0"/>
        <v>243.40207097973268</v>
      </c>
      <c r="M8"/>
      <c r="N8"/>
      <c r="O8"/>
      <c r="S8" s="124"/>
      <c r="T8" s="124"/>
      <c r="U8" s="124"/>
      <c r="V8" s="124"/>
      <c r="W8" s="124"/>
      <c r="X8" s="124"/>
    </row>
    <row r="9" spans="1:24" ht="27.9" customHeight="1" x14ac:dyDescent="0.25">
      <c r="A9" s="256"/>
      <c r="B9" s="830"/>
      <c r="C9" s="831"/>
      <c r="D9" s="403" t="s">
        <v>357</v>
      </c>
      <c r="E9" s="558" t="s">
        <v>284</v>
      </c>
      <c r="F9" s="365">
        <v>270458</v>
      </c>
      <c r="G9" s="366">
        <v>12685</v>
      </c>
      <c r="H9" s="367">
        <v>427418</v>
      </c>
      <c r="I9" s="367">
        <v>15263</v>
      </c>
      <c r="J9" s="271">
        <f t="shared" si="0"/>
        <v>158.03488896612413</v>
      </c>
      <c r="K9" s="294">
        <f t="shared" si="0"/>
        <v>120.32321639731967</v>
      </c>
      <c r="M9"/>
      <c r="N9"/>
      <c r="O9"/>
      <c r="S9" s="124"/>
      <c r="T9" s="124"/>
      <c r="U9" s="124"/>
      <c r="V9" s="124"/>
      <c r="W9" s="124"/>
      <c r="X9" s="124"/>
    </row>
    <row r="10" spans="1:24" ht="27.9" customHeight="1" x14ac:dyDescent="0.25">
      <c r="A10" s="255"/>
      <c r="B10" s="828" t="s">
        <v>608</v>
      </c>
      <c r="C10" s="829"/>
      <c r="D10" s="402" t="s">
        <v>358</v>
      </c>
      <c r="E10" s="557" t="s">
        <v>523</v>
      </c>
      <c r="F10" s="362">
        <v>22588</v>
      </c>
      <c r="G10" s="363">
        <v>12919</v>
      </c>
      <c r="H10" s="364">
        <v>54309</v>
      </c>
      <c r="I10" s="364">
        <v>29898</v>
      </c>
      <c r="J10" s="293">
        <f t="shared" si="0"/>
        <v>240.43297326013811</v>
      </c>
      <c r="K10" s="293">
        <f t="shared" si="0"/>
        <v>231.4265810047217</v>
      </c>
      <c r="M10"/>
      <c r="N10"/>
      <c r="O10"/>
      <c r="S10" s="124"/>
      <c r="T10" s="124"/>
      <c r="U10" s="124"/>
      <c r="V10" s="124"/>
      <c r="W10" s="124"/>
      <c r="X10" s="124"/>
    </row>
    <row r="11" spans="1:24" ht="27.9" customHeight="1" x14ac:dyDescent="0.25">
      <c r="A11" s="256"/>
      <c r="B11" s="837"/>
      <c r="C11" s="838"/>
      <c r="D11" s="404" t="s">
        <v>359</v>
      </c>
      <c r="E11" s="558" t="s">
        <v>284</v>
      </c>
      <c r="F11" s="365">
        <v>83011</v>
      </c>
      <c r="G11" s="366">
        <v>65264</v>
      </c>
      <c r="H11" s="367">
        <v>84388</v>
      </c>
      <c r="I11" s="367">
        <v>48764</v>
      </c>
      <c r="J11" s="271">
        <f t="shared" si="0"/>
        <v>101.65881630145401</v>
      </c>
      <c r="K11" s="294">
        <f t="shared" si="0"/>
        <v>74.718068153959308</v>
      </c>
      <c r="M11"/>
      <c r="N11"/>
      <c r="O11"/>
      <c r="S11" s="124"/>
      <c r="T11" s="124"/>
      <c r="U11" s="124"/>
      <c r="V11" s="124"/>
      <c r="W11" s="124"/>
      <c r="X11" s="124"/>
    </row>
    <row r="12" spans="1:24" ht="27.9" customHeight="1" x14ac:dyDescent="0.25">
      <c r="A12" s="255"/>
      <c r="B12" s="845" t="s">
        <v>609</v>
      </c>
      <c r="C12" s="846"/>
      <c r="D12" s="405" t="s">
        <v>360</v>
      </c>
      <c r="E12" s="559" t="s">
        <v>522</v>
      </c>
      <c r="F12" s="368">
        <v>568285</v>
      </c>
      <c r="G12" s="369">
        <v>24218</v>
      </c>
      <c r="H12" s="370">
        <v>1058365</v>
      </c>
      <c r="I12" s="370">
        <v>57400</v>
      </c>
      <c r="J12" s="295">
        <f t="shared" si="0"/>
        <v>186.23841910309088</v>
      </c>
      <c r="K12" s="295">
        <f t="shared" si="0"/>
        <v>237.01379139483029</v>
      </c>
      <c r="M12"/>
      <c r="N12"/>
      <c r="O12"/>
      <c r="S12" s="124"/>
      <c r="T12" s="124"/>
      <c r="U12" s="124"/>
      <c r="V12" s="124"/>
      <c r="W12" s="124"/>
      <c r="X12" s="124"/>
    </row>
    <row r="13" spans="1:24" ht="27.9" customHeight="1" x14ac:dyDescent="0.25">
      <c r="A13" s="256"/>
      <c r="B13" s="843"/>
      <c r="C13" s="844"/>
      <c r="D13" s="406" t="s">
        <v>367</v>
      </c>
      <c r="E13" s="560" t="s">
        <v>285</v>
      </c>
      <c r="F13" s="359">
        <v>543438</v>
      </c>
      <c r="G13" s="360">
        <v>268513</v>
      </c>
      <c r="H13" s="361">
        <v>370812</v>
      </c>
      <c r="I13" s="361">
        <v>161887</v>
      </c>
      <c r="J13" s="286">
        <f t="shared" si="0"/>
        <v>68.234462809004896</v>
      </c>
      <c r="K13" s="292">
        <f t="shared" si="0"/>
        <v>60.2901907915073</v>
      </c>
      <c r="M13"/>
      <c r="N13"/>
      <c r="O13"/>
      <c r="S13" s="124"/>
      <c r="T13" s="124"/>
      <c r="U13" s="124"/>
      <c r="V13" s="124"/>
      <c r="W13" s="124"/>
      <c r="X13" s="124"/>
    </row>
    <row r="14" spans="1:24" ht="27.9" customHeight="1" x14ac:dyDescent="0.25">
      <c r="A14" s="255"/>
      <c r="B14" s="828" t="s">
        <v>607</v>
      </c>
      <c r="C14" s="829"/>
      <c r="D14" s="402" t="s">
        <v>368</v>
      </c>
      <c r="E14" s="557" t="s">
        <v>523</v>
      </c>
      <c r="F14" s="362">
        <v>545697</v>
      </c>
      <c r="G14" s="363">
        <v>11299</v>
      </c>
      <c r="H14" s="364">
        <v>1004056</v>
      </c>
      <c r="I14" s="364">
        <v>27502</v>
      </c>
      <c r="J14" s="293">
        <f t="shared" si="0"/>
        <v>183.99514749027389</v>
      </c>
      <c r="K14" s="293">
        <f t="shared" si="0"/>
        <v>243.40207097973268</v>
      </c>
      <c r="M14"/>
      <c r="N14"/>
      <c r="O14"/>
      <c r="S14" s="124"/>
      <c r="T14" s="124"/>
      <c r="U14" s="124"/>
      <c r="V14" s="124"/>
      <c r="W14" s="124"/>
      <c r="X14" s="124"/>
    </row>
    <row r="15" spans="1:24" ht="27.9" customHeight="1" x14ac:dyDescent="0.25">
      <c r="A15" s="256"/>
      <c r="B15" s="830"/>
      <c r="C15" s="831"/>
      <c r="D15" s="403" t="s">
        <v>391</v>
      </c>
      <c r="E15" s="558" t="s">
        <v>284</v>
      </c>
      <c r="F15" s="365">
        <v>284628</v>
      </c>
      <c r="G15" s="366">
        <v>28016</v>
      </c>
      <c r="H15" s="367">
        <v>207821</v>
      </c>
      <c r="I15" s="367">
        <v>21067</v>
      </c>
      <c r="J15" s="271">
        <f t="shared" si="0"/>
        <v>73.01495285073851</v>
      </c>
      <c r="K15" s="294">
        <f t="shared" si="0"/>
        <v>75.196316390633925</v>
      </c>
      <c r="M15"/>
      <c r="N15"/>
      <c r="O15"/>
      <c r="S15" s="124"/>
      <c r="T15" s="124"/>
      <c r="U15" s="124"/>
      <c r="V15" s="124"/>
      <c r="W15" s="124"/>
      <c r="X15" s="124"/>
    </row>
    <row r="16" spans="1:24" ht="27.9" customHeight="1" x14ac:dyDescent="0.25">
      <c r="A16" s="255"/>
      <c r="B16" s="828" t="s">
        <v>608</v>
      </c>
      <c r="C16" s="829"/>
      <c r="D16" s="402" t="s">
        <v>392</v>
      </c>
      <c r="E16" s="557" t="s">
        <v>523</v>
      </c>
      <c r="F16" s="362">
        <v>22588</v>
      </c>
      <c r="G16" s="363">
        <v>12919</v>
      </c>
      <c r="H16" s="364">
        <v>54309</v>
      </c>
      <c r="I16" s="364">
        <v>29898</v>
      </c>
      <c r="J16" s="293">
        <f t="shared" si="0"/>
        <v>240.43297326013811</v>
      </c>
      <c r="K16" s="293">
        <f t="shared" si="0"/>
        <v>231.4265810047217</v>
      </c>
      <c r="M16"/>
      <c r="N16"/>
      <c r="O16"/>
      <c r="S16" s="124"/>
      <c r="T16" s="124"/>
      <c r="U16" s="124"/>
      <c r="V16" s="124"/>
      <c r="W16" s="124"/>
      <c r="X16" s="124"/>
    </row>
    <row r="17" spans="1:24" ht="27.9" customHeight="1" x14ac:dyDescent="0.25">
      <c r="A17" s="183"/>
      <c r="B17" s="830"/>
      <c r="C17" s="831"/>
      <c r="D17" s="403" t="s">
        <v>393</v>
      </c>
      <c r="E17" s="561" t="s">
        <v>284</v>
      </c>
      <c r="F17" s="371">
        <v>258810</v>
      </c>
      <c r="G17" s="306">
        <v>240497</v>
      </c>
      <c r="H17" s="372">
        <v>162991</v>
      </c>
      <c r="I17" s="372">
        <v>140820</v>
      </c>
      <c r="J17" s="272">
        <f>H17/F17*100</f>
        <v>62.977087438661563</v>
      </c>
      <c r="K17" s="296">
        <f>I17/G17*100</f>
        <v>58.553744953159502</v>
      </c>
      <c r="M17"/>
      <c r="N17"/>
      <c r="O17"/>
      <c r="S17" s="124"/>
      <c r="T17" s="124"/>
      <c r="U17" s="124"/>
      <c r="V17" s="124"/>
      <c r="W17" s="124"/>
      <c r="X17" s="124"/>
    </row>
    <row r="18" spans="1:24" customFormat="1" ht="30" customHeight="1" x14ac:dyDescent="0.25">
      <c r="B18" s="257"/>
      <c r="S18" s="124"/>
      <c r="T18" s="124"/>
      <c r="U18" s="124"/>
      <c r="V18" s="124"/>
      <c r="W18" s="124"/>
      <c r="X18" s="124"/>
    </row>
    <row r="19" spans="1:24" customFormat="1" ht="53.85" customHeight="1" x14ac:dyDescent="0.25">
      <c r="B19" s="683" t="s">
        <v>638</v>
      </c>
      <c r="C19" s="683"/>
      <c r="D19" s="683"/>
      <c r="E19" s="683"/>
      <c r="F19" s="683"/>
      <c r="G19" s="683"/>
      <c r="H19" s="683"/>
      <c r="I19" s="683"/>
      <c r="J19" s="683"/>
      <c r="K19" s="683"/>
      <c r="S19" s="124"/>
      <c r="T19" s="124"/>
      <c r="U19" s="124"/>
      <c r="V19" s="124"/>
      <c r="W19" s="124"/>
      <c r="X19" s="124"/>
    </row>
    <row r="20" spans="1:24" customFormat="1" ht="8.1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24" customFormat="1" ht="15" customHeight="1" x14ac:dyDescent="0.25">
      <c r="A21" s="258"/>
      <c r="B21" s="664" t="s">
        <v>298</v>
      </c>
      <c r="C21" s="685"/>
      <c r="D21" s="685"/>
      <c r="E21" s="685"/>
      <c r="F21" s="777" t="s">
        <v>210</v>
      </c>
      <c r="G21" s="778"/>
      <c r="H21" s="778"/>
      <c r="I21" s="779"/>
      <c r="J21" s="832" t="s">
        <v>605</v>
      </c>
      <c r="K21" s="825" t="s">
        <v>519</v>
      </c>
    </row>
    <row r="22" spans="1:24" customFormat="1" ht="13.8" x14ac:dyDescent="0.25">
      <c r="B22" s="666"/>
      <c r="C22" s="666"/>
      <c r="D22" s="666"/>
      <c r="E22" s="666"/>
      <c r="F22" s="835">
        <v>2021</v>
      </c>
      <c r="G22" s="836"/>
      <c r="H22" s="839">
        <v>2022</v>
      </c>
      <c r="I22" s="840"/>
      <c r="J22" s="833"/>
      <c r="K22" s="826"/>
    </row>
    <row r="23" spans="1:24" customFormat="1" ht="75" customHeight="1" x14ac:dyDescent="0.25">
      <c r="A23" s="259"/>
      <c r="B23" s="668"/>
      <c r="C23" s="668"/>
      <c r="D23" s="668"/>
      <c r="E23" s="668"/>
      <c r="F23" s="269" t="s">
        <v>606</v>
      </c>
      <c r="G23" s="270" t="s">
        <v>520</v>
      </c>
      <c r="H23" s="270" t="s">
        <v>521</v>
      </c>
      <c r="I23" s="270" t="s">
        <v>520</v>
      </c>
      <c r="J23" s="834"/>
      <c r="K23" s="827"/>
    </row>
    <row r="24" spans="1:24" customFormat="1" ht="27.9" customHeight="1" x14ac:dyDescent="0.25">
      <c r="A24" s="183"/>
      <c r="B24" s="841" t="s">
        <v>524</v>
      </c>
      <c r="C24" s="842"/>
      <c r="D24" s="401" t="s">
        <v>354</v>
      </c>
      <c r="E24" s="555" t="s">
        <v>522</v>
      </c>
      <c r="F24" s="356">
        <v>568285</v>
      </c>
      <c r="G24" s="335">
        <v>24218</v>
      </c>
      <c r="H24" s="357">
        <v>1057697</v>
      </c>
      <c r="I24" s="358">
        <v>57372</v>
      </c>
      <c r="J24" s="285">
        <f>H24/F24*100</f>
        <v>186.12087244956317</v>
      </c>
      <c r="K24" s="285">
        <f>I24/G24*100</f>
        <v>236.89817491122307</v>
      </c>
      <c r="O24" s="260"/>
    </row>
    <row r="25" spans="1:24" customFormat="1" ht="27.9" customHeight="1" x14ac:dyDescent="0.25">
      <c r="A25" s="183"/>
      <c r="B25" s="843"/>
      <c r="C25" s="844"/>
      <c r="D25" s="401" t="s">
        <v>355</v>
      </c>
      <c r="E25" s="556" t="s">
        <v>283</v>
      </c>
      <c r="F25" s="359">
        <v>794622</v>
      </c>
      <c r="G25" s="360">
        <v>89921</v>
      </c>
      <c r="H25" s="361">
        <v>1600651</v>
      </c>
      <c r="I25" s="361">
        <v>117047</v>
      </c>
      <c r="J25" s="286">
        <f>H25/F25*100</f>
        <v>201.43552531895668</v>
      </c>
      <c r="K25" s="292">
        <f>I25/G25*100</f>
        <v>130.16647946530844</v>
      </c>
      <c r="O25" s="260"/>
    </row>
    <row r="26" spans="1:24" customFormat="1" ht="27.9" customHeight="1" x14ac:dyDescent="0.25">
      <c r="A26" s="255"/>
      <c r="B26" s="828" t="s">
        <v>607</v>
      </c>
      <c r="C26" s="829"/>
      <c r="D26" s="402" t="s">
        <v>356</v>
      </c>
      <c r="E26" s="557" t="s">
        <v>523</v>
      </c>
      <c r="F26" s="362">
        <v>545697</v>
      </c>
      <c r="G26" s="363">
        <v>11299</v>
      </c>
      <c r="H26" s="364">
        <v>1003416</v>
      </c>
      <c r="I26" s="364">
        <v>27496</v>
      </c>
      <c r="J26" s="293">
        <f t="shared" ref="J26:J34" si="1">H26/F26*100</f>
        <v>183.8778662884348</v>
      </c>
      <c r="K26" s="293">
        <f t="shared" ref="K26:K34" si="2">I26/G26*100</f>
        <v>243.34896893530401</v>
      </c>
      <c r="O26" s="260"/>
    </row>
    <row r="27" spans="1:24" customFormat="1" ht="27.9" customHeight="1" x14ac:dyDescent="0.25">
      <c r="A27" s="256"/>
      <c r="B27" s="830"/>
      <c r="C27" s="831"/>
      <c r="D27" s="403" t="s">
        <v>357</v>
      </c>
      <c r="E27" s="558" t="s">
        <v>284</v>
      </c>
      <c r="F27" s="365">
        <v>685702</v>
      </c>
      <c r="G27" s="366">
        <v>19249</v>
      </c>
      <c r="H27" s="367">
        <v>1425276</v>
      </c>
      <c r="I27" s="367">
        <v>28461</v>
      </c>
      <c r="J27" s="271">
        <f t="shared" si="1"/>
        <v>207.85647409516085</v>
      </c>
      <c r="K27" s="294">
        <f t="shared" si="2"/>
        <v>147.85703153410569</v>
      </c>
      <c r="O27" s="260"/>
    </row>
    <row r="28" spans="1:24" customFormat="1" ht="27.9" customHeight="1" x14ac:dyDescent="0.25">
      <c r="A28" s="255"/>
      <c r="B28" s="828" t="s">
        <v>608</v>
      </c>
      <c r="C28" s="829"/>
      <c r="D28" s="402" t="s">
        <v>358</v>
      </c>
      <c r="E28" s="557" t="s">
        <v>523</v>
      </c>
      <c r="F28" s="362">
        <v>22588</v>
      </c>
      <c r="G28" s="363">
        <v>12919</v>
      </c>
      <c r="H28" s="364">
        <v>54281</v>
      </c>
      <c r="I28" s="364">
        <v>29876</v>
      </c>
      <c r="J28" s="293">
        <f t="shared" si="1"/>
        <v>240.3090136355587</v>
      </c>
      <c r="K28" s="293">
        <f t="shared" si="2"/>
        <v>231.25628918646953</v>
      </c>
      <c r="O28" s="260"/>
    </row>
    <row r="29" spans="1:24" customFormat="1" ht="27.9" customHeight="1" x14ac:dyDescent="0.25">
      <c r="A29" s="256"/>
      <c r="B29" s="837"/>
      <c r="C29" s="838"/>
      <c r="D29" s="404" t="s">
        <v>359</v>
      </c>
      <c r="E29" s="558" t="s">
        <v>284</v>
      </c>
      <c r="F29" s="365">
        <v>108920</v>
      </c>
      <c r="G29" s="366">
        <v>70672</v>
      </c>
      <c r="H29" s="367">
        <v>175375</v>
      </c>
      <c r="I29" s="367">
        <v>88586</v>
      </c>
      <c r="J29" s="271">
        <f t="shared" si="1"/>
        <v>161.01266984943078</v>
      </c>
      <c r="K29" s="294">
        <f t="shared" si="2"/>
        <v>125.34808693683495</v>
      </c>
      <c r="O29" s="260"/>
    </row>
    <row r="30" spans="1:24" customFormat="1" ht="27.9" customHeight="1" x14ac:dyDescent="0.25">
      <c r="A30" s="255"/>
      <c r="B30" s="845" t="s">
        <v>609</v>
      </c>
      <c r="C30" s="846"/>
      <c r="D30" s="405" t="s">
        <v>360</v>
      </c>
      <c r="E30" s="559" t="s">
        <v>522</v>
      </c>
      <c r="F30" s="368">
        <v>568285</v>
      </c>
      <c r="G30" s="369">
        <v>24218</v>
      </c>
      <c r="H30" s="370">
        <v>1057674</v>
      </c>
      <c r="I30" s="370">
        <v>57372</v>
      </c>
      <c r="J30" s="295">
        <f t="shared" si="1"/>
        <v>186.11682518454649</v>
      </c>
      <c r="K30" s="295">
        <f t="shared" si="2"/>
        <v>236.89817491122307</v>
      </c>
      <c r="O30" s="260"/>
    </row>
    <row r="31" spans="1:24" customFormat="1" ht="27.9" customHeight="1" x14ac:dyDescent="0.25">
      <c r="A31" s="256"/>
      <c r="B31" s="843"/>
      <c r="C31" s="844"/>
      <c r="D31" s="406" t="s">
        <v>367</v>
      </c>
      <c r="E31" s="560" t="s">
        <v>285</v>
      </c>
      <c r="F31" s="359">
        <v>1594111</v>
      </c>
      <c r="G31" s="360">
        <v>558305</v>
      </c>
      <c r="H31" s="361">
        <v>2341790</v>
      </c>
      <c r="I31" s="361">
        <v>642527</v>
      </c>
      <c r="J31" s="286">
        <f t="shared" si="1"/>
        <v>146.90256826532155</v>
      </c>
      <c r="K31" s="292">
        <f t="shared" si="2"/>
        <v>115.08530283626332</v>
      </c>
      <c r="O31" s="260"/>
    </row>
    <row r="32" spans="1:24" customFormat="1" ht="27.9" customHeight="1" x14ac:dyDescent="0.25">
      <c r="A32" s="255"/>
      <c r="B32" s="828" t="s">
        <v>607</v>
      </c>
      <c r="C32" s="829"/>
      <c r="D32" s="402" t="s">
        <v>368</v>
      </c>
      <c r="E32" s="557" t="s">
        <v>523</v>
      </c>
      <c r="F32" s="362">
        <v>545697</v>
      </c>
      <c r="G32" s="363">
        <v>11299</v>
      </c>
      <c r="H32" s="364">
        <v>1003393</v>
      </c>
      <c r="I32" s="364">
        <v>27496</v>
      </c>
      <c r="J32" s="293">
        <f t="shared" si="1"/>
        <v>183.87365149524371</v>
      </c>
      <c r="K32" s="293">
        <f t="shared" si="2"/>
        <v>243.34896893530401</v>
      </c>
      <c r="O32" s="260"/>
      <c r="W32" s="288"/>
    </row>
    <row r="33" spans="1:15" customFormat="1" ht="27.9" customHeight="1" x14ac:dyDescent="0.25">
      <c r="A33" s="256"/>
      <c r="B33" s="830"/>
      <c r="C33" s="831"/>
      <c r="D33" s="403" t="s">
        <v>391</v>
      </c>
      <c r="E33" s="558" t="s">
        <v>284</v>
      </c>
      <c r="F33" s="365">
        <v>1031087</v>
      </c>
      <c r="G33" s="366">
        <v>62579</v>
      </c>
      <c r="H33" s="367">
        <v>1659752</v>
      </c>
      <c r="I33" s="367">
        <v>89017</v>
      </c>
      <c r="J33" s="271">
        <f t="shared" si="1"/>
        <v>160.97109167315656</v>
      </c>
      <c r="K33" s="294">
        <f t="shared" si="2"/>
        <v>142.24739928730085</v>
      </c>
      <c r="O33" s="260"/>
    </row>
    <row r="34" spans="1:15" customFormat="1" ht="27.9" customHeight="1" x14ac:dyDescent="0.25">
      <c r="A34" s="255"/>
      <c r="B34" s="828" t="s">
        <v>608</v>
      </c>
      <c r="C34" s="829"/>
      <c r="D34" s="402" t="s">
        <v>392</v>
      </c>
      <c r="E34" s="557" t="s">
        <v>523</v>
      </c>
      <c r="F34" s="362">
        <v>22588</v>
      </c>
      <c r="G34" s="363">
        <v>12919</v>
      </c>
      <c r="H34" s="364">
        <v>54281</v>
      </c>
      <c r="I34" s="364">
        <v>29876</v>
      </c>
      <c r="J34" s="293">
        <f t="shared" si="1"/>
        <v>240.3090136355587</v>
      </c>
      <c r="K34" s="293">
        <f t="shared" si="2"/>
        <v>231.25628918646953</v>
      </c>
      <c r="O34" s="260"/>
    </row>
    <row r="35" spans="1:15" customFormat="1" ht="27.9" customHeight="1" x14ac:dyDescent="0.25">
      <c r="A35" s="183"/>
      <c r="B35" s="830"/>
      <c r="C35" s="831"/>
      <c r="D35" s="403" t="s">
        <v>393</v>
      </c>
      <c r="E35" s="561" t="s">
        <v>284</v>
      </c>
      <c r="F35" s="371">
        <v>563024</v>
      </c>
      <c r="G35" s="306">
        <v>495726</v>
      </c>
      <c r="H35" s="372">
        <v>682038</v>
      </c>
      <c r="I35" s="372">
        <v>553510</v>
      </c>
      <c r="J35" s="272">
        <f>H35/F35*100</f>
        <v>121.1383528943704</v>
      </c>
      <c r="K35" s="296">
        <f>I35/G35*100</f>
        <v>111.65643924264614</v>
      </c>
      <c r="O35" s="260"/>
    </row>
    <row r="36" spans="1:15" ht="7.5" customHeight="1" x14ac:dyDescent="0.25">
      <c r="B36" s="847"/>
      <c r="C36" s="847"/>
      <c r="D36" s="847"/>
      <c r="E36" s="847"/>
      <c r="F36" s="847"/>
      <c r="G36" s="847"/>
      <c r="H36" s="847"/>
      <c r="I36" s="847"/>
      <c r="J36" s="847"/>
      <c r="K36" s="847"/>
      <c r="L36" s="261"/>
      <c r="M36" s="261"/>
      <c r="N36" s="261"/>
      <c r="O36" s="261"/>
    </row>
    <row r="37" spans="1:15" customFormat="1" ht="12.75" customHeight="1" x14ac:dyDescent="0.25">
      <c r="B37" s="847" t="s">
        <v>133</v>
      </c>
      <c r="C37" s="847"/>
      <c r="D37" s="847"/>
      <c r="E37" s="847"/>
      <c r="F37" s="847"/>
      <c r="G37" s="847"/>
      <c r="H37" s="847"/>
      <c r="I37" s="847"/>
      <c r="J37" s="847"/>
      <c r="K37" s="847"/>
      <c r="L37" s="847"/>
      <c r="M37" s="847"/>
      <c r="N37" s="847"/>
      <c r="O37" s="847"/>
    </row>
    <row r="38" spans="1:15" customFormat="1" ht="12.75" customHeight="1" x14ac:dyDescent="0.25">
      <c r="B38" s="847" t="s">
        <v>610</v>
      </c>
      <c r="C38" s="847"/>
      <c r="D38" s="847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</row>
    <row r="39" spans="1:15" customFormat="1" ht="12.75" customHeight="1" x14ac:dyDescent="0.25">
      <c r="B39" s="847" t="s">
        <v>611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</row>
    <row r="40" spans="1:15" customFormat="1" x14ac:dyDescent="0.25">
      <c r="B40" s="1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</row>
    <row r="41" spans="1:15" customFormat="1" x14ac:dyDescent="0.25">
      <c r="B41" s="1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</row>
    <row r="42" spans="1:15" customFormat="1" x14ac:dyDescent="0.25">
      <c r="B42" s="260"/>
      <c r="C42" s="260"/>
      <c r="D42" s="260"/>
      <c r="E42" s="260"/>
      <c r="I42" s="260"/>
      <c r="J42" s="260"/>
      <c r="K42" s="260"/>
      <c r="L42" s="260"/>
      <c r="M42" s="260"/>
      <c r="N42" s="260"/>
      <c r="O42" s="260"/>
    </row>
    <row r="43" spans="1:15" x14ac:dyDescent="0.25">
      <c r="F43"/>
      <c r="G43"/>
      <c r="H43"/>
    </row>
    <row r="44" spans="1:15" x14ac:dyDescent="0.25">
      <c r="F44"/>
      <c r="G44"/>
      <c r="H44"/>
    </row>
    <row r="45" spans="1:15" x14ac:dyDescent="0.25">
      <c r="F45"/>
      <c r="G45"/>
      <c r="H45"/>
    </row>
    <row r="46" spans="1:15" x14ac:dyDescent="0.25">
      <c r="F46"/>
      <c r="G46"/>
      <c r="H46"/>
    </row>
    <row r="47" spans="1:15" x14ac:dyDescent="0.25">
      <c r="F47"/>
      <c r="G47"/>
      <c r="H47"/>
    </row>
    <row r="48" spans="1:15" x14ac:dyDescent="0.25">
      <c r="F48"/>
      <c r="G48"/>
      <c r="H48"/>
    </row>
    <row r="49" spans="6:8" x14ac:dyDescent="0.25">
      <c r="F49"/>
      <c r="G49"/>
      <c r="H49"/>
    </row>
    <row r="50" spans="6:8" x14ac:dyDescent="0.25">
      <c r="F50"/>
      <c r="G50"/>
      <c r="H50"/>
    </row>
    <row r="51" spans="6:8" x14ac:dyDescent="0.25">
      <c r="F51"/>
      <c r="G51"/>
      <c r="H51"/>
    </row>
    <row r="52" spans="6:8" x14ac:dyDescent="0.25">
      <c r="F52"/>
      <c r="G52"/>
      <c r="H52"/>
    </row>
    <row r="53" spans="6:8" x14ac:dyDescent="0.25">
      <c r="F53"/>
      <c r="G53"/>
      <c r="H53"/>
    </row>
  </sheetData>
  <mergeCells count="30">
    <mergeCell ref="B28:C29"/>
    <mergeCell ref="B30:C31"/>
    <mergeCell ref="B38:O38"/>
    <mergeCell ref="B39:O39"/>
    <mergeCell ref="B32:C33"/>
    <mergeCell ref="B34:C35"/>
    <mergeCell ref="B36:K36"/>
    <mergeCell ref="B37:O37"/>
    <mergeCell ref="B24:C25"/>
    <mergeCell ref="B26:C27"/>
    <mergeCell ref="J21:J23"/>
    <mergeCell ref="F22:G22"/>
    <mergeCell ref="H22:I22"/>
    <mergeCell ref="B21:E23"/>
    <mergeCell ref="F21:I21"/>
    <mergeCell ref="K3:K5"/>
    <mergeCell ref="K21:K23"/>
    <mergeCell ref="B1:K1"/>
    <mergeCell ref="B19:K19"/>
    <mergeCell ref="B14:C15"/>
    <mergeCell ref="B16:C17"/>
    <mergeCell ref="B3:E5"/>
    <mergeCell ref="F3:I3"/>
    <mergeCell ref="J3:J5"/>
    <mergeCell ref="F4:G4"/>
    <mergeCell ref="B8:C9"/>
    <mergeCell ref="B10:C11"/>
    <mergeCell ref="H4:I4"/>
    <mergeCell ref="B6:C7"/>
    <mergeCell ref="B12:C13"/>
  </mergeCells>
  <phoneticPr fontId="0" type="noConversion"/>
  <pageMargins left="0.39370078740157483" right="0.19685039370078741" top="0.19685039370078741" bottom="0.39370078740157483" header="0.51181102362204722" footer="0.51181102362204722"/>
  <pageSetup paperSize="9" scale="70" orientation="portrait" r:id="rId1"/>
  <headerFooter alignWithMargins="0">
    <oddFooter>&amp;C- 62 -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71"/>
  <sheetViews>
    <sheetView zoomScaleNormal="100" workbookViewId="0">
      <selection activeCell="P13" sqref="P13"/>
    </sheetView>
  </sheetViews>
  <sheetFormatPr defaultColWidth="9.109375" defaultRowHeight="12.6" x14ac:dyDescent="0.25"/>
  <cols>
    <col min="1" max="1" width="1.5546875" style="1" customWidth="1"/>
    <col min="2" max="2" width="60.6640625" style="1" customWidth="1"/>
    <col min="3" max="3" width="2.6640625" style="1" customWidth="1"/>
    <col min="4" max="6" width="10.109375" style="1" customWidth="1"/>
    <col min="7" max="9" width="8.88671875" customWidth="1"/>
    <col min="10" max="16384" width="9.109375" style="1"/>
  </cols>
  <sheetData>
    <row r="1" spans="1:13" ht="30" customHeight="1" x14ac:dyDescent="0.25">
      <c r="B1" s="683" t="s">
        <v>488</v>
      </c>
      <c r="C1" s="683"/>
      <c r="D1" s="683"/>
      <c r="E1" s="683"/>
      <c r="F1" s="683"/>
    </row>
    <row r="2" spans="1:13" ht="8.1" customHeight="1" x14ac:dyDescent="0.25">
      <c r="B2" s="3"/>
      <c r="C2" s="3"/>
      <c r="D2" s="4"/>
      <c r="E2" s="4"/>
    </row>
    <row r="3" spans="1:13" ht="27.9" customHeight="1" x14ac:dyDescent="0.25">
      <c r="A3" s="45"/>
      <c r="B3" s="664" t="s">
        <v>298</v>
      </c>
      <c r="C3" s="665"/>
      <c r="D3" s="670" t="s">
        <v>63</v>
      </c>
      <c r="E3" s="671"/>
      <c r="F3" s="743" t="s">
        <v>304</v>
      </c>
    </row>
    <row r="4" spans="1:13" ht="27.9" customHeight="1" x14ac:dyDescent="0.25">
      <c r="B4" s="666"/>
      <c r="C4" s="667"/>
      <c r="D4" s="849" t="s">
        <v>661</v>
      </c>
      <c r="E4" s="776"/>
      <c r="F4" s="848"/>
    </row>
    <row r="5" spans="1:13" ht="12.75" customHeight="1" x14ac:dyDescent="0.25">
      <c r="B5" s="666"/>
      <c r="C5" s="667"/>
      <c r="D5" s="448">
        <v>2021</v>
      </c>
      <c r="E5" s="448">
        <v>2022</v>
      </c>
      <c r="F5" s="744"/>
    </row>
    <row r="6" spans="1:13" ht="13.8" x14ac:dyDescent="0.25">
      <c r="A6" s="39"/>
      <c r="B6" s="668"/>
      <c r="C6" s="669"/>
      <c r="D6" s="677" t="s">
        <v>371</v>
      </c>
      <c r="E6" s="677"/>
      <c r="F6" s="373" t="s">
        <v>350</v>
      </c>
    </row>
    <row r="7" spans="1:13" ht="8.1" customHeight="1" x14ac:dyDescent="0.25">
      <c r="A7" s="45"/>
      <c r="B7" s="57"/>
      <c r="C7" s="55"/>
      <c r="D7" s="55"/>
      <c r="E7" s="5"/>
      <c r="F7" s="374"/>
    </row>
    <row r="8" spans="1:13" s="12" customFormat="1" ht="27" customHeight="1" x14ac:dyDescent="0.3">
      <c r="B8" s="62" t="s">
        <v>662</v>
      </c>
      <c r="C8" s="375" t="s">
        <v>354</v>
      </c>
      <c r="D8" s="376">
        <v>432.56</v>
      </c>
      <c r="E8" s="376">
        <v>638.89</v>
      </c>
      <c r="F8" s="267">
        <f>E8/D8*100</f>
        <v>147.69974107638245</v>
      </c>
      <c r="G8"/>
      <c r="H8"/>
      <c r="I8" s="415"/>
      <c r="K8" s="377"/>
      <c r="L8" s="29"/>
      <c r="M8" s="29"/>
    </row>
    <row r="9" spans="1:13" s="12" customFormat="1" ht="27" customHeight="1" x14ac:dyDescent="0.3">
      <c r="B9" s="62" t="s">
        <v>663</v>
      </c>
      <c r="C9" s="375" t="s">
        <v>355</v>
      </c>
      <c r="D9" s="376">
        <v>395.07</v>
      </c>
      <c r="E9" s="376">
        <v>689.63</v>
      </c>
      <c r="F9" s="267">
        <f t="shared" ref="F9:F33" si="0">E9/D9*100</f>
        <v>174.55893892221633</v>
      </c>
      <c r="G9"/>
      <c r="H9"/>
      <c r="I9" s="415"/>
      <c r="K9" s="377"/>
      <c r="L9" s="29"/>
      <c r="M9" s="29"/>
    </row>
    <row r="10" spans="1:13" s="12" customFormat="1" ht="27" customHeight="1" x14ac:dyDescent="0.3">
      <c r="B10" s="62" t="s">
        <v>664</v>
      </c>
      <c r="C10" s="375" t="s">
        <v>356</v>
      </c>
      <c r="D10" s="376">
        <v>322.77</v>
      </c>
      <c r="E10" s="376">
        <v>538.83000000000004</v>
      </c>
      <c r="F10" s="267">
        <f t="shared" si="0"/>
        <v>166.93930662700998</v>
      </c>
      <c r="G10"/>
      <c r="H10"/>
      <c r="I10" s="415"/>
      <c r="K10" s="377"/>
      <c r="L10" s="29"/>
      <c r="M10" s="29"/>
    </row>
    <row r="11" spans="1:13" s="12" customFormat="1" ht="27" customHeight="1" x14ac:dyDescent="0.3">
      <c r="B11" s="62" t="s">
        <v>665</v>
      </c>
      <c r="C11" s="375" t="s">
        <v>357</v>
      </c>
      <c r="D11" s="376">
        <v>445.52</v>
      </c>
      <c r="E11" s="376">
        <v>716.21</v>
      </c>
      <c r="F11" s="267">
        <f t="shared" si="0"/>
        <v>160.75821511941103</v>
      </c>
      <c r="G11"/>
      <c r="H11"/>
      <c r="I11" s="415"/>
      <c r="K11" s="377"/>
      <c r="L11" s="29"/>
      <c r="M11" s="29"/>
    </row>
    <row r="12" spans="1:13" s="12" customFormat="1" ht="27" customHeight="1" x14ac:dyDescent="0.3">
      <c r="B12" s="62" t="s">
        <v>666</v>
      </c>
      <c r="C12" s="375" t="s">
        <v>358</v>
      </c>
      <c r="D12" s="376">
        <v>400.85</v>
      </c>
      <c r="E12" s="376">
        <v>631.95000000000005</v>
      </c>
      <c r="F12" s="267">
        <f t="shared" si="0"/>
        <v>157.6524884620182</v>
      </c>
      <c r="G12"/>
      <c r="H12"/>
      <c r="I12" s="415"/>
      <c r="K12" s="377"/>
      <c r="L12" s="29"/>
      <c r="M12" s="29"/>
    </row>
    <row r="13" spans="1:13" s="12" customFormat="1" ht="27" customHeight="1" x14ac:dyDescent="0.3">
      <c r="B13" s="62" t="s">
        <v>667</v>
      </c>
      <c r="C13" s="375" t="s">
        <v>359</v>
      </c>
      <c r="D13" s="376">
        <v>386.27</v>
      </c>
      <c r="E13" s="376">
        <v>611.52</v>
      </c>
      <c r="F13" s="267">
        <f t="shared" si="0"/>
        <v>158.31413260154815</v>
      </c>
      <c r="G13"/>
      <c r="H13"/>
      <c r="I13" s="415"/>
      <c r="K13" s="377"/>
      <c r="L13" s="29"/>
      <c r="M13" s="29"/>
    </row>
    <row r="14" spans="1:13" s="12" customFormat="1" ht="27" customHeight="1" x14ac:dyDescent="0.3">
      <c r="B14" s="62" t="s">
        <v>668</v>
      </c>
      <c r="C14" s="375" t="s">
        <v>360</v>
      </c>
      <c r="D14" s="376">
        <v>427.97</v>
      </c>
      <c r="E14" s="376">
        <v>663.53</v>
      </c>
      <c r="F14" s="267">
        <f t="shared" si="0"/>
        <v>155.0412412084959</v>
      </c>
      <c r="G14"/>
      <c r="H14"/>
      <c r="I14" s="415"/>
      <c r="K14" s="377"/>
      <c r="L14" s="29"/>
      <c r="M14" s="29"/>
    </row>
    <row r="15" spans="1:13" s="12" customFormat="1" ht="27" customHeight="1" x14ac:dyDescent="0.3">
      <c r="B15" s="62" t="s">
        <v>669</v>
      </c>
      <c r="C15" s="375" t="s">
        <v>367</v>
      </c>
      <c r="D15" s="376">
        <v>371.85</v>
      </c>
      <c r="E15" s="376">
        <v>558.26</v>
      </c>
      <c r="F15" s="267">
        <f t="shared" si="0"/>
        <v>150.13042893639908</v>
      </c>
      <c r="G15"/>
      <c r="H15"/>
      <c r="I15" s="415"/>
      <c r="K15" s="377"/>
      <c r="L15" s="29"/>
      <c r="M15" s="29"/>
    </row>
    <row r="16" spans="1:13" s="12" customFormat="1" ht="27" customHeight="1" x14ac:dyDescent="0.3">
      <c r="B16" s="62" t="s">
        <v>670</v>
      </c>
      <c r="C16" s="375" t="s">
        <v>368</v>
      </c>
      <c r="D16" s="376">
        <v>389.72</v>
      </c>
      <c r="E16" s="376">
        <v>667.94</v>
      </c>
      <c r="F16" s="267">
        <f t="shared" si="0"/>
        <v>171.38971569331829</v>
      </c>
      <c r="G16"/>
      <c r="H16"/>
      <c r="I16" s="415"/>
      <c r="K16" s="377"/>
      <c r="L16" s="29"/>
      <c r="M16" s="29"/>
    </row>
    <row r="17" spans="2:13" s="12" customFormat="1" ht="27" customHeight="1" x14ac:dyDescent="0.3">
      <c r="B17" s="62" t="s">
        <v>671</v>
      </c>
      <c r="C17" s="375" t="s">
        <v>391</v>
      </c>
      <c r="D17" s="376">
        <v>330.57</v>
      </c>
      <c r="E17" s="376">
        <v>780.2</v>
      </c>
      <c r="F17" s="267">
        <f t="shared" si="0"/>
        <v>236.01657742686876</v>
      </c>
      <c r="G17"/>
      <c r="H17"/>
      <c r="I17" s="415"/>
      <c r="K17" s="377"/>
      <c r="L17" s="29"/>
      <c r="M17" s="29"/>
    </row>
    <row r="18" spans="2:13" s="12" customFormat="1" ht="27" customHeight="1" x14ac:dyDescent="0.3">
      <c r="B18" s="62" t="s">
        <v>678</v>
      </c>
      <c r="C18" s="375" t="s">
        <v>392</v>
      </c>
      <c r="D18" s="376">
        <v>346.1</v>
      </c>
      <c r="E18" s="376">
        <v>552.12</v>
      </c>
      <c r="F18" s="267">
        <f t="shared" si="0"/>
        <v>159.52614851199073</v>
      </c>
      <c r="G18"/>
      <c r="H18"/>
      <c r="I18" s="415"/>
      <c r="K18" s="377"/>
      <c r="L18" s="29"/>
      <c r="M18" s="29"/>
    </row>
    <row r="19" spans="2:13" s="12" customFormat="1" ht="27" customHeight="1" x14ac:dyDescent="0.3">
      <c r="B19" s="62" t="s">
        <v>679</v>
      </c>
      <c r="C19" s="375">
        <v>12</v>
      </c>
      <c r="D19" s="376">
        <v>394</v>
      </c>
      <c r="E19" s="376">
        <v>564.03</v>
      </c>
      <c r="F19" s="267">
        <f t="shared" si="0"/>
        <v>143.15482233502536</v>
      </c>
      <c r="G19"/>
      <c r="H19"/>
      <c r="I19" s="415"/>
      <c r="K19" s="377"/>
      <c r="L19" s="29"/>
      <c r="M19" s="29"/>
    </row>
    <row r="20" spans="2:13" s="12" customFormat="1" ht="27" customHeight="1" x14ac:dyDescent="0.3">
      <c r="B20" s="62" t="s">
        <v>680</v>
      </c>
      <c r="C20" s="375">
        <v>13</v>
      </c>
      <c r="D20" s="376">
        <v>359.43</v>
      </c>
      <c r="E20" s="376">
        <v>575.23</v>
      </c>
      <c r="F20" s="267">
        <f t="shared" si="0"/>
        <v>160.03950699719002</v>
      </c>
      <c r="G20"/>
      <c r="H20"/>
      <c r="I20" s="415"/>
      <c r="K20" s="377"/>
      <c r="L20" s="29"/>
      <c r="M20" s="29"/>
    </row>
    <row r="21" spans="2:13" s="12" customFormat="1" ht="27" customHeight="1" x14ac:dyDescent="0.3">
      <c r="B21" s="62" t="s">
        <v>681</v>
      </c>
      <c r="C21" s="375">
        <v>14</v>
      </c>
      <c r="D21" s="376">
        <v>370.48</v>
      </c>
      <c r="E21" s="376">
        <v>743.33</v>
      </c>
      <c r="F21" s="267">
        <f t="shared" si="0"/>
        <v>200.63971064564888</v>
      </c>
      <c r="G21"/>
      <c r="H21"/>
      <c r="I21" s="415"/>
      <c r="K21" s="377"/>
      <c r="L21" s="29"/>
      <c r="M21" s="29"/>
    </row>
    <row r="22" spans="2:13" s="12" customFormat="1" ht="27" customHeight="1" x14ac:dyDescent="0.3">
      <c r="B22" s="62" t="s">
        <v>682</v>
      </c>
      <c r="C22" s="375">
        <v>15</v>
      </c>
      <c r="D22" s="376">
        <v>431.16</v>
      </c>
      <c r="E22" s="376">
        <v>667.86</v>
      </c>
      <c r="F22" s="267">
        <f t="shared" si="0"/>
        <v>154.89841358196492</v>
      </c>
      <c r="G22"/>
      <c r="H22"/>
      <c r="I22" s="415"/>
      <c r="K22" s="377"/>
      <c r="L22" s="29"/>
      <c r="M22" s="29"/>
    </row>
    <row r="23" spans="2:13" s="12" customFormat="1" ht="27" customHeight="1" x14ac:dyDescent="0.3">
      <c r="B23" s="62" t="s">
        <v>1</v>
      </c>
      <c r="C23" s="378">
        <v>16</v>
      </c>
      <c r="D23" s="376">
        <v>429.92</v>
      </c>
      <c r="E23" s="376">
        <v>809.91</v>
      </c>
      <c r="F23" s="267">
        <f t="shared" si="0"/>
        <v>188.38621138816524</v>
      </c>
      <c r="G23"/>
      <c r="H23"/>
      <c r="I23" s="415"/>
      <c r="K23" s="377"/>
      <c r="L23" s="29"/>
      <c r="M23" s="29"/>
    </row>
    <row r="24" spans="2:13" s="12" customFormat="1" ht="27" customHeight="1" x14ac:dyDescent="0.3">
      <c r="B24" s="62" t="s">
        <v>2</v>
      </c>
      <c r="C24" s="375">
        <v>17</v>
      </c>
      <c r="D24" s="376">
        <v>410.89</v>
      </c>
      <c r="E24" s="376">
        <v>647.78</v>
      </c>
      <c r="F24" s="267">
        <f t="shared" si="0"/>
        <v>157.65289980286695</v>
      </c>
      <c r="G24"/>
      <c r="H24"/>
      <c r="I24" s="415"/>
      <c r="K24" s="377"/>
      <c r="L24" s="29"/>
      <c r="M24" s="29"/>
    </row>
    <row r="25" spans="2:13" s="12" customFormat="1" ht="27" customHeight="1" x14ac:dyDescent="0.3">
      <c r="B25" s="62" t="s">
        <v>3</v>
      </c>
      <c r="C25" s="375">
        <v>18</v>
      </c>
      <c r="D25" s="376">
        <v>431.47</v>
      </c>
      <c r="E25" s="376">
        <v>654.11</v>
      </c>
      <c r="F25" s="267">
        <f t="shared" si="0"/>
        <v>151.60034301341923</v>
      </c>
      <c r="G25"/>
      <c r="H25"/>
      <c r="I25" s="415"/>
      <c r="K25" s="377"/>
      <c r="L25" s="29"/>
      <c r="M25" s="29"/>
    </row>
    <row r="26" spans="2:13" s="12" customFormat="1" ht="27" customHeight="1" x14ac:dyDescent="0.3">
      <c r="B26" s="62" t="s">
        <v>4</v>
      </c>
      <c r="C26" s="375">
        <v>19</v>
      </c>
      <c r="D26" s="376">
        <v>407.73</v>
      </c>
      <c r="E26" s="376">
        <v>638.05999999999995</v>
      </c>
      <c r="F26" s="267">
        <f t="shared" si="0"/>
        <v>156.49081500012261</v>
      </c>
      <c r="G26"/>
      <c r="H26"/>
      <c r="I26" s="415"/>
      <c r="K26" s="377"/>
      <c r="L26" s="29"/>
      <c r="M26" s="29"/>
    </row>
    <row r="27" spans="2:13" s="12" customFormat="1" ht="27" customHeight="1" x14ac:dyDescent="0.3">
      <c r="B27" s="62" t="s">
        <v>5</v>
      </c>
      <c r="C27" s="375">
        <v>20</v>
      </c>
      <c r="D27" s="376">
        <v>472.6</v>
      </c>
      <c r="E27" s="376">
        <v>659.24</v>
      </c>
      <c r="F27" s="267">
        <f t="shared" si="0"/>
        <v>139.49217096910706</v>
      </c>
      <c r="G27"/>
      <c r="H27"/>
      <c r="I27" s="415"/>
      <c r="K27" s="377"/>
      <c r="L27" s="29"/>
      <c r="M27" s="29"/>
    </row>
    <row r="28" spans="2:13" s="12" customFormat="1" ht="27" customHeight="1" x14ac:dyDescent="0.3">
      <c r="B28" s="62" t="s">
        <v>6</v>
      </c>
      <c r="C28" s="375">
        <v>21</v>
      </c>
      <c r="D28" s="376">
        <v>419.68</v>
      </c>
      <c r="E28" s="376">
        <v>738.61</v>
      </c>
      <c r="F28" s="267">
        <f t="shared" si="0"/>
        <v>175.9936141822341</v>
      </c>
      <c r="G28"/>
      <c r="H28"/>
      <c r="I28" s="415"/>
      <c r="K28" s="377"/>
      <c r="L28" s="29"/>
      <c r="M28" s="29"/>
    </row>
    <row r="29" spans="2:13" s="12" customFormat="1" ht="27" customHeight="1" x14ac:dyDescent="0.3">
      <c r="B29" s="62" t="s">
        <v>7</v>
      </c>
      <c r="C29" s="375">
        <v>22</v>
      </c>
      <c r="D29" s="376">
        <v>294.66000000000003</v>
      </c>
      <c r="E29" s="376">
        <v>470.16</v>
      </c>
      <c r="F29" s="267">
        <f t="shared" si="0"/>
        <v>159.56017104459377</v>
      </c>
      <c r="G29"/>
      <c r="H29"/>
      <c r="I29" s="415"/>
      <c r="K29" s="377"/>
      <c r="L29" s="29"/>
      <c r="M29" s="29"/>
    </row>
    <row r="30" spans="2:13" s="12" customFormat="1" ht="27" customHeight="1" x14ac:dyDescent="0.3">
      <c r="B30" s="62" t="s">
        <v>8</v>
      </c>
      <c r="C30" s="375">
        <v>23</v>
      </c>
      <c r="D30" s="376">
        <v>293.77</v>
      </c>
      <c r="E30" s="376">
        <v>468.29</v>
      </c>
      <c r="F30" s="267">
        <f t="shared" si="0"/>
        <v>159.40701909657216</v>
      </c>
      <c r="G30"/>
      <c r="H30"/>
      <c r="I30" s="415"/>
      <c r="K30" s="377"/>
      <c r="L30" s="29"/>
      <c r="M30" s="29"/>
    </row>
    <row r="31" spans="2:13" s="12" customFormat="1" ht="27" customHeight="1" x14ac:dyDescent="0.3">
      <c r="B31" s="62" t="s">
        <v>9</v>
      </c>
      <c r="C31" s="375">
        <v>24</v>
      </c>
      <c r="D31" s="376">
        <v>514.34</v>
      </c>
      <c r="E31" s="376">
        <v>764.83</v>
      </c>
      <c r="F31" s="267">
        <f t="shared" si="0"/>
        <v>148.70124820157872</v>
      </c>
      <c r="G31"/>
      <c r="H31"/>
      <c r="I31" s="415"/>
      <c r="K31" s="377"/>
      <c r="L31" s="29"/>
      <c r="M31" s="29"/>
    </row>
    <row r="32" spans="2:13" s="12" customFormat="1" ht="27" customHeight="1" x14ac:dyDescent="0.3">
      <c r="B32" s="62" t="s">
        <v>10</v>
      </c>
      <c r="C32" s="375">
        <v>25</v>
      </c>
      <c r="D32" s="376">
        <v>498.57</v>
      </c>
      <c r="E32" s="376">
        <v>757.12</v>
      </c>
      <c r="F32" s="267">
        <f t="shared" si="0"/>
        <v>151.8583147802716</v>
      </c>
      <c r="G32"/>
      <c r="H32"/>
      <c r="I32" s="415"/>
      <c r="K32" s="377"/>
      <c r="L32" s="29"/>
      <c r="M32" s="29"/>
    </row>
    <row r="33" spans="2:13" s="12" customFormat="1" ht="27" customHeight="1" x14ac:dyDescent="0.3">
      <c r="B33" s="62" t="s">
        <v>11</v>
      </c>
      <c r="C33" s="375">
        <v>26</v>
      </c>
      <c r="D33" s="376">
        <v>686.41</v>
      </c>
      <c r="E33" s="376">
        <v>917.37</v>
      </c>
      <c r="F33" s="267">
        <f t="shared" si="0"/>
        <v>133.64752844509843</v>
      </c>
      <c r="G33"/>
      <c r="H33"/>
      <c r="I33" s="415"/>
      <c r="K33" s="377"/>
      <c r="L33" s="29"/>
      <c r="M33" s="29"/>
    </row>
    <row r="34" spans="2:13" s="12" customFormat="1" ht="14.85" customHeight="1" x14ac:dyDescent="0.3">
      <c r="B34" s="379"/>
      <c r="C34" s="380"/>
      <c r="D34" s="226"/>
      <c r="E34" s="226"/>
      <c r="G34"/>
      <c r="H34"/>
      <c r="I34" s="415"/>
      <c r="K34" s="377"/>
      <c r="L34" s="29"/>
      <c r="M34" s="29"/>
    </row>
    <row r="35" spans="2:13" ht="15.75" customHeight="1" x14ac:dyDescent="0.25">
      <c r="D35" s="191"/>
      <c r="E35" s="191"/>
      <c r="K35" s="381"/>
      <c r="L35" s="381"/>
      <c r="M35" s="381"/>
    </row>
    <row r="36" spans="2:13" x14ac:dyDescent="0.25">
      <c r="D36" s="191"/>
      <c r="E36" s="191"/>
      <c r="K36" s="381"/>
      <c r="L36" s="381"/>
      <c r="M36" s="381"/>
    </row>
    <row r="37" spans="2:13" x14ac:dyDescent="0.25">
      <c r="D37" s="191"/>
      <c r="E37" s="191"/>
      <c r="K37" s="381"/>
      <c r="L37" s="381"/>
      <c r="M37" s="381"/>
    </row>
    <row r="38" spans="2:13" x14ac:dyDescent="0.25">
      <c r="D38" s="191"/>
      <c r="E38" s="191"/>
      <c r="K38" s="381"/>
      <c r="L38" s="381"/>
      <c r="M38" s="381"/>
    </row>
    <row r="39" spans="2:13" x14ac:dyDescent="0.25">
      <c r="D39" s="191"/>
      <c r="E39" s="191"/>
      <c r="K39" s="381"/>
      <c r="L39" s="381"/>
      <c r="M39" s="381"/>
    </row>
    <row r="40" spans="2:13" x14ac:dyDescent="0.25">
      <c r="D40" s="191"/>
      <c r="E40" s="191"/>
      <c r="K40" s="381"/>
      <c r="L40" s="381"/>
      <c r="M40" s="381"/>
    </row>
    <row r="41" spans="2:13" x14ac:dyDescent="0.25">
      <c r="D41" s="191"/>
      <c r="E41" s="191"/>
      <c r="K41" s="381"/>
      <c r="L41" s="381"/>
      <c r="M41" s="381"/>
    </row>
    <row r="42" spans="2:13" x14ac:dyDescent="0.25">
      <c r="D42" s="191"/>
      <c r="E42" s="191"/>
      <c r="K42" s="381"/>
      <c r="L42" s="381"/>
      <c r="M42" s="381"/>
    </row>
    <row r="43" spans="2:13" x14ac:dyDescent="0.25">
      <c r="D43" s="191"/>
      <c r="E43" s="191"/>
      <c r="K43" s="381"/>
      <c r="L43" s="381"/>
      <c r="M43" s="381"/>
    </row>
    <row r="44" spans="2:13" x14ac:dyDescent="0.25">
      <c r="D44" s="191"/>
      <c r="E44" s="191"/>
      <c r="K44" s="381"/>
      <c r="L44" s="381"/>
      <c r="M44" s="381"/>
    </row>
    <row r="45" spans="2:13" x14ac:dyDescent="0.25">
      <c r="D45" s="191"/>
      <c r="E45" s="191"/>
      <c r="K45" s="381"/>
      <c r="L45" s="381"/>
      <c r="M45" s="381"/>
    </row>
    <row r="46" spans="2:13" x14ac:dyDescent="0.25">
      <c r="D46" s="191"/>
      <c r="E46" s="191"/>
      <c r="K46" s="381"/>
      <c r="L46" s="381"/>
      <c r="M46" s="381"/>
    </row>
    <row r="47" spans="2:13" x14ac:dyDescent="0.25">
      <c r="D47" s="191"/>
      <c r="E47" s="191"/>
      <c r="K47" s="381"/>
      <c r="L47" s="381"/>
      <c r="M47" s="381"/>
    </row>
    <row r="48" spans="2:13" x14ac:dyDescent="0.25">
      <c r="D48" s="191"/>
      <c r="E48" s="191"/>
      <c r="K48" s="381"/>
      <c r="L48" s="381"/>
      <c r="M48" s="381"/>
    </row>
    <row r="49" spans="4:13" x14ac:dyDescent="0.25">
      <c r="D49" s="191"/>
      <c r="E49" s="191"/>
      <c r="K49" s="381"/>
      <c r="L49" s="381"/>
      <c r="M49" s="381"/>
    </row>
    <row r="50" spans="4:13" x14ac:dyDescent="0.25">
      <c r="D50" s="191"/>
      <c r="E50" s="191"/>
      <c r="K50" s="381"/>
      <c r="L50" s="381"/>
      <c r="M50" s="381"/>
    </row>
    <row r="51" spans="4:13" x14ac:dyDescent="0.25">
      <c r="D51" s="191"/>
      <c r="E51" s="191"/>
      <c r="K51" s="381"/>
      <c r="L51" s="381"/>
      <c r="M51" s="381"/>
    </row>
    <row r="52" spans="4:13" x14ac:dyDescent="0.25">
      <c r="D52" s="191"/>
      <c r="E52" s="191"/>
      <c r="K52" s="381"/>
      <c r="L52" s="381"/>
      <c r="M52" s="381"/>
    </row>
    <row r="53" spans="4:13" x14ac:dyDescent="0.25">
      <c r="D53" s="191"/>
      <c r="E53" s="191"/>
      <c r="K53" s="381"/>
      <c r="L53" s="381"/>
      <c r="M53" s="381"/>
    </row>
    <row r="54" spans="4:13" x14ac:dyDescent="0.25">
      <c r="D54" s="191"/>
      <c r="E54" s="191"/>
      <c r="K54" s="381"/>
      <c r="L54" s="381"/>
      <c r="M54" s="381"/>
    </row>
    <row r="55" spans="4:13" x14ac:dyDescent="0.25">
      <c r="D55" s="191"/>
      <c r="E55" s="191"/>
      <c r="K55" s="381"/>
      <c r="L55" s="381"/>
      <c r="M55" s="381"/>
    </row>
    <row r="56" spans="4:13" x14ac:dyDescent="0.25">
      <c r="D56" s="191"/>
      <c r="E56" s="191"/>
      <c r="K56" s="381"/>
      <c r="L56" s="381"/>
      <c r="M56" s="381"/>
    </row>
    <row r="57" spans="4:13" x14ac:dyDescent="0.25">
      <c r="D57" s="191"/>
      <c r="E57" s="191"/>
      <c r="K57" s="381"/>
      <c r="L57" s="381"/>
      <c r="M57" s="381"/>
    </row>
    <row r="58" spans="4:13" x14ac:dyDescent="0.25">
      <c r="D58" s="191"/>
      <c r="E58" s="191"/>
      <c r="K58" s="381"/>
      <c r="L58" s="381"/>
      <c r="M58" s="381"/>
    </row>
    <row r="59" spans="4:13" x14ac:dyDescent="0.25">
      <c r="D59" s="191"/>
      <c r="E59" s="191"/>
      <c r="K59" s="381"/>
      <c r="L59" s="381"/>
      <c r="M59" s="381"/>
    </row>
    <row r="60" spans="4:13" x14ac:dyDescent="0.25">
      <c r="D60" s="191"/>
      <c r="E60" s="191"/>
    </row>
    <row r="61" spans="4:13" x14ac:dyDescent="0.25">
      <c r="D61" s="191"/>
      <c r="E61" s="191"/>
    </row>
    <row r="62" spans="4:13" x14ac:dyDescent="0.25">
      <c r="D62" s="191"/>
      <c r="E62" s="191"/>
    </row>
    <row r="63" spans="4:13" x14ac:dyDescent="0.25">
      <c r="D63" s="191"/>
      <c r="E63" s="191"/>
    </row>
    <row r="64" spans="4:13" x14ac:dyDescent="0.25">
      <c r="D64" s="191"/>
      <c r="E64" s="191"/>
    </row>
    <row r="65" spans="4:5" x14ac:dyDescent="0.25">
      <c r="D65" s="191"/>
      <c r="E65" s="191"/>
    </row>
    <row r="66" spans="4:5" x14ac:dyDescent="0.25">
      <c r="D66" s="191"/>
      <c r="E66" s="191"/>
    </row>
    <row r="67" spans="4:5" x14ac:dyDescent="0.25">
      <c r="D67" s="191"/>
      <c r="E67" s="191"/>
    </row>
    <row r="68" spans="4:5" x14ac:dyDescent="0.25">
      <c r="D68" s="191"/>
      <c r="E68" s="191"/>
    </row>
    <row r="69" spans="4:5" x14ac:dyDescent="0.25">
      <c r="D69" s="191"/>
      <c r="E69" s="191"/>
    </row>
    <row r="70" spans="4:5" x14ac:dyDescent="0.25">
      <c r="D70" s="191"/>
      <c r="E70" s="191"/>
    </row>
    <row r="71" spans="4:5" x14ac:dyDescent="0.25">
      <c r="D71" s="191"/>
      <c r="E71" s="191"/>
    </row>
  </sheetData>
  <mergeCells count="6">
    <mergeCell ref="B1:F1"/>
    <mergeCell ref="B3:C6"/>
    <mergeCell ref="D3:E3"/>
    <mergeCell ref="F3:F5"/>
    <mergeCell ref="D4:E4"/>
    <mergeCell ref="D6:E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95" orientation="portrait" horizontalDpi="1200" verticalDpi="1200" r:id="rId1"/>
  <headerFooter alignWithMargins="0">
    <oddFooter>&amp;C- 63 -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zoomScaleNormal="100" workbookViewId="0">
      <selection activeCell="J1" sqref="J1"/>
    </sheetView>
  </sheetViews>
  <sheetFormatPr defaultColWidth="9.109375" defaultRowHeight="12.6" x14ac:dyDescent="0.25"/>
  <cols>
    <col min="1" max="1" width="1.5546875" style="54" customWidth="1"/>
    <col min="2" max="2" width="33.6640625" style="54" customWidth="1"/>
    <col min="3" max="3" width="3" style="489" customWidth="1"/>
    <col min="4" max="6" width="12.44140625" style="54" customWidth="1"/>
    <col min="7" max="7" width="0.88671875" style="54" customWidth="1"/>
    <col min="8" max="8" width="34.6640625" style="54" customWidth="1"/>
    <col min="9" max="9" width="8.6640625" style="54" customWidth="1"/>
    <col min="10" max="10" width="7" style="54" customWidth="1"/>
    <col min="11" max="16384" width="9.109375" style="54"/>
  </cols>
  <sheetData>
    <row r="1" spans="1:9" s="191" customFormat="1" ht="30" customHeight="1" x14ac:dyDescent="0.25">
      <c r="A1" s="1"/>
      <c r="B1" s="683" t="s">
        <v>572</v>
      </c>
      <c r="C1" s="684"/>
      <c r="D1" s="684"/>
      <c r="E1" s="684"/>
      <c r="F1" s="684"/>
      <c r="G1" s="4"/>
      <c r="H1" s="78"/>
      <c r="I1" s="209"/>
    </row>
    <row r="2" spans="1:9" s="78" customFormat="1" ht="8.1" customHeight="1" x14ac:dyDescent="0.25">
      <c r="A2" s="191"/>
      <c r="B2" s="4"/>
      <c r="C2" s="4"/>
      <c r="D2" s="4"/>
      <c r="E2" s="4"/>
      <c r="F2" s="4"/>
      <c r="G2" s="4"/>
    </row>
    <row r="3" spans="1:9" ht="27" customHeight="1" x14ac:dyDescent="0.25">
      <c r="A3" s="81"/>
      <c r="B3" s="664" t="s">
        <v>454</v>
      </c>
      <c r="C3" s="685"/>
      <c r="D3" s="670" t="s">
        <v>526</v>
      </c>
      <c r="E3" s="671"/>
      <c r="F3" s="686"/>
      <c r="G3" s="56"/>
      <c r="H3" s="674" t="s">
        <v>453</v>
      </c>
    </row>
    <row r="4" spans="1:9" ht="27.9" customHeight="1" x14ac:dyDescent="0.25">
      <c r="A4" s="418"/>
      <c r="B4" s="666"/>
      <c r="C4" s="666"/>
      <c r="D4" s="490" t="s">
        <v>212</v>
      </c>
      <c r="E4" s="490" t="s">
        <v>213</v>
      </c>
      <c r="F4" s="491" t="s">
        <v>214</v>
      </c>
      <c r="G4" s="79"/>
      <c r="H4" s="676"/>
    </row>
    <row r="5" spans="1:9" s="80" customFormat="1" ht="26.1" customHeight="1" x14ac:dyDescent="0.25">
      <c r="A5" s="54"/>
      <c r="B5" s="469" t="s">
        <v>443</v>
      </c>
      <c r="C5" s="450" t="s">
        <v>354</v>
      </c>
      <c r="D5" s="470">
        <v>56002</v>
      </c>
      <c r="E5" s="470">
        <v>56971</v>
      </c>
      <c r="F5" s="471">
        <v>57528.9</v>
      </c>
      <c r="G5" s="472"/>
      <c r="H5" s="473" t="s">
        <v>448</v>
      </c>
    </row>
    <row r="6" spans="1:9" ht="26.1" customHeight="1" x14ac:dyDescent="0.25">
      <c r="A6" s="80"/>
      <c r="B6" s="474" t="s">
        <v>375</v>
      </c>
      <c r="C6" s="432" t="s">
        <v>355</v>
      </c>
      <c r="D6" s="475">
        <v>27610.878500000003</v>
      </c>
      <c r="E6" s="475">
        <v>31166.616999999998</v>
      </c>
      <c r="F6" s="476">
        <v>32678.515499999998</v>
      </c>
      <c r="G6" s="477"/>
      <c r="H6" s="478" t="s">
        <v>475</v>
      </c>
    </row>
    <row r="7" spans="1:9" ht="26.1" customHeight="1" x14ac:dyDescent="0.25">
      <c r="B7" s="479" t="s">
        <v>404</v>
      </c>
      <c r="C7" s="432" t="s">
        <v>356</v>
      </c>
      <c r="D7" s="475">
        <v>969.59</v>
      </c>
      <c r="E7" s="475">
        <v>1383.44</v>
      </c>
      <c r="F7" s="476">
        <v>1646.905</v>
      </c>
      <c r="G7" s="477"/>
      <c r="H7" s="480" t="s">
        <v>406</v>
      </c>
    </row>
    <row r="8" spans="1:9" ht="26.1" customHeight="1" x14ac:dyDescent="0.25">
      <c r="B8" s="479" t="s">
        <v>376</v>
      </c>
      <c r="C8" s="432" t="s">
        <v>357</v>
      </c>
      <c r="D8" s="475">
        <v>1763.85</v>
      </c>
      <c r="E8" s="475">
        <v>2663.9</v>
      </c>
      <c r="F8" s="476">
        <v>2240.4</v>
      </c>
      <c r="G8" s="477"/>
      <c r="H8" s="480" t="s">
        <v>465</v>
      </c>
    </row>
    <row r="9" spans="1:9" ht="26.1" customHeight="1" x14ac:dyDescent="0.25">
      <c r="B9" s="479" t="s">
        <v>377</v>
      </c>
      <c r="C9" s="432" t="s">
        <v>358</v>
      </c>
      <c r="D9" s="475">
        <v>1736.5550000000001</v>
      </c>
      <c r="E9" s="475">
        <v>1629.9775</v>
      </c>
      <c r="F9" s="476">
        <v>1592.645</v>
      </c>
      <c r="G9" s="477"/>
      <c r="H9" s="480" t="s">
        <v>466</v>
      </c>
    </row>
    <row r="10" spans="1:9" ht="26.1" customHeight="1" x14ac:dyDescent="0.25">
      <c r="B10" s="479" t="s">
        <v>378</v>
      </c>
      <c r="C10" s="432" t="s">
        <v>359</v>
      </c>
      <c r="D10" s="475">
        <v>1254.05</v>
      </c>
      <c r="E10" s="475">
        <v>875</v>
      </c>
      <c r="F10" s="476">
        <v>966.57500000000005</v>
      </c>
      <c r="G10" s="477"/>
      <c r="H10" s="480" t="s">
        <v>467</v>
      </c>
    </row>
    <row r="11" spans="1:9" ht="26.1" customHeight="1" x14ac:dyDescent="0.25">
      <c r="B11" s="479" t="s">
        <v>379</v>
      </c>
      <c r="C11" s="432" t="s">
        <v>360</v>
      </c>
      <c r="D11" s="475">
        <v>18934.516500000002</v>
      </c>
      <c r="E11" s="475">
        <v>20948.553</v>
      </c>
      <c r="F11" s="476">
        <v>22370.1675</v>
      </c>
      <c r="G11" s="477"/>
      <c r="H11" s="480" t="s">
        <v>468</v>
      </c>
    </row>
    <row r="12" spans="1:9" ht="26.1" customHeight="1" x14ac:dyDescent="0.25">
      <c r="B12" s="479" t="s">
        <v>380</v>
      </c>
      <c r="C12" s="432" t="s">
        <v>367</v>
      </c>
      <c r="D12" s="475">
        <v>2936.5594999999998</v>
      </c>
      <c r="E12" s="475">
        <v>3654.8415</v>
      </c>
      <c r="F12" s="476">
        <v>3849.5079999999998</v>
      </c>
      <c r="G12" s="477"/>
      <c r="H12" s="480" t="s">
        <v>469</v>
      </c>
    </row>
    <row r="13" spans="1:9" ht="26.1" customHeight="1" x14ac:dyDescent="0.25">
      <c r="B13" s="481" t="s">
        <v>381</v>
      </c>
      <c r="C13" s="432" t="s">
        <v>368</v>
      </c>
      <c r="D13" s="475">
        <v>15.7575</v>
      </c>
      <c r="E13" s="475">
        <v>10.904999999999999</v>
      </c>
      <c r="F13" s="476">
        <v>12.315</v>
      </c>
      <c r="G13" s="482"/>
      <c r="H13" s="483" t="s">
        <v>470</v>
      </c>
    </row>
    <row r="14" spans="1:9" ht="26.1" customHeight="1" x14ac:dyDescent="0.25">
      <c r="B14" s="474" t="s">
        <v>382</v>
      </c>
      <c r="C14" s="432" t="s">
        <v>391</v>
      </c>
      <c r="D14" s="475">
        <v>182.16499999999999</v>
      </c>
      <c r="E14" s="475">
        <v>74.2</v>
      </c>
      <c r="F14" s="476">
        <v>56.35</v>
      </c>
      <c r="G14" s="477"/>
      <c r="H14" s="478" t="s">
        <v>476</v>
      </c>
    </row>
    <row r="15" spans="1:9" ht="26.1" customHeight="1" x14ac:dyDescent="0.25">
      <c r="B15" s="474" t="s">
        <v>383</v>
      </c>
      <c r="C15" s="432" t="s">
        <v>392</v>
      </c>
      <c r="D15" s="475">
        <v>9.5274999999999999</v>
      </c>
      <c r="E15" s="475">
        <v>3.2349999999999999</v>
      </c>
      <c r="F15" s="476">
        <v>3.125</v>
      </c>
      <c r="G15" s="477"/>
      <c r="H15" s="478" t="s">
        <v>477</v>
      </c>
    </row>
    <row r="16" spans="1:9" ht="26.1" customHeight="1" x14ac:dyDescent="0.25">
      <c r="B16" s="479" t="s">
        <v>528</v>
      </c>
      <c r="C16" s="432" t="s">
        <v>393</v>
      </c>
      <c r="D16" s="475">
        <v>9.5274999999999999</v>
      </c>
      <c r="E16" s="475">
        <v>3.2349999999999999</v>
      </c>
      <c r="F16" s="476">
        <v>3.125</v>
      </c>
      <c r="G16" s="477"/>
      <c r="H16" s="480" t="s">
        <v>529</v>
      </c>
    </row>
    <row r="17" spans="2:8" ht="26.1" customHeight="1" x14ac:dyDescent="0.25">
      <c r="B17" s="479" t="s">
        <v>384</v>
      </c>
      <c r="C17" s="432" t="s">
        <v>408</v>
      </c>
      <c r="D17" s="273" t="s">
        <v>660</v>
      </c>
      <c r="E17" s="273" t="s">
        <v>660</v>
      </c>
      <c r="F17" s="273" t="s">
        <v>660</v>
      </c>
      <c r="G17" s="482"/>
      <c r="H17" s="480" t="s">
        <v>530</v>
      </c>
    </row>
    <row r="18" spans="2:8" s="80" customFormat="1" ht="26.1" customHeight="1" x14ac:dyDescent="0.25">
      <c r="B18" s="484" t="s">
        <v>444</v>
      </c>
      <c r="C18" s="427" t="s">
        <v>409</v>
      </c>
      <c r="D18" s="470">
        <v>28400.605</v>
      </c>
      <c r="E18" s="470">
        <v>25807.654999999999</v>
      </c>
      <c r="F18" s="485">
        <v>24853.366999999998</v>
      </c>
      <c r="G18" s="486"/>
      <c r="H18" s="487" t="s">
        <v>270</v>
      </c>
    </row>
    <row r="19" spans="2:8" ht="26.1" customHeight="1" x14ac:dyDescent="0.25">
      <c r="B19" s="488" t="s">
        <v>472</v>
      </c>
      <c r="C19" s="432" t="s">
        <v>410</v>
      </c>
      <c r="D19" s="475">
        <v>28218.44</v>
      </c>
      <c r="E19" s="475">
        <v>25733.455000000002</v>
      </c>
      <c r="F19" s="476">
        <v>24802.517</v>
      </c>
      <c r="G19" s="477"/>
      <c r="H19" s="478" t="s">
        <v>271</v>
      </c>
    </row>
    <row r="20" spans="2:8" ht="27.9" customHeight="1" x14ac:dyDescent="0.25">
      <c r="B20" s="474" t="s">
        <v>385</v>
      </c>
      <c r="C20" s="432" t="s">
        <v>411</v>
      </c>
      <c r="D20" s="475">
        <v>4870.3050000000003</v>
      </c>
      <c r="E20" s="475">
        <v>4409.1499999999996</v>
      </c>
      <c r="F20" s="476">
        <v>3690.1319999999996</v>
      </c>
      <c r="G20" s="477"/>
      <c r="H20" s="478" t="s">
        <v>478</v>
      </c>
    </row>
    <row r="21" spans="2:8" ht="26.1" customHeight="1" x14ac:dyDescent="0.25">
      <c r="B21" s="479" t="s">
        <v>531</v>
      </c>
      <c r="C21" s="432" t="s">
        <v>412</v>
      </c>
      <c r="D21" s="475">
        <v>3062.739</v>
      </c>
      <c r="E21" s="475">
        <v>2663.415</v>
      </c>
      <c r="F21" s="476">
        <v>2641.7249999999999</v>
      </c>
      <c r="G21" s="477"/>
      <c r="H21" s="480" t="s">
        <v>532</v>
      </c>
    </row>
    <row r="22" spans="2:8" ht="26.1" customHeight="1" x14ac:dyDescent="0.25">
      <c r="B22" s="479" t="s">
        <v>386</v>
      </c>
      <c r="C22" s="432" t="s">
        <v>413</v>
      </c>
      <c r="D22" s="475">
        <v>1807.566</v>
      </c>
      <c r="E22" s="475">
        <v>1745.7349999999999</v>
      </c>
      <c r="F22" s="476">
        <v>1048.4069999999999</v>
      </c>
      <c r="G22" s="477"/>
      <c r="H22" s="480" t="s">
        <v>471</v>
      </c>
    </row>
    <row r="23" spans="2:8" ht="26.1" customHeight="1" x14ac:dyDescent="0.25">
      <c r="B23" s="474" t="s">
        <v>509</v>
      </c>
      <c r="C23" s="432" t="s">
        <v>414</v>
      </c>
      <c r="D23" s="475">
        <v>23530.34</v>
      </c>
      <c r="E23" s="475">
        <v>21398.505000000005</v>
      </c>
      <c r="F23" s="476">
        <v>21163.334999999999</v>
      </c>
      <c r="G23" s="477"/>
      <c r="H23" s="478" t="s">
        <v>510</v>
      </c>
    </row>
    <row r="24" spans="2:8" ht="26.1" customHeight="1" x14ac:dyDescent="0.25">
      <c r="B24" s="479" t="s">
        <v>405</v>
      </c>
      <c r="C24" s="432" t="s">
        <v>415</v>
      </c>
      <c r="D24" s="475">
        <v>19907.48</v>
      </c>
      <c r="E24" s="475">
        <v>18580.990000000002</v>
      </c>
      <c r="F24" s="476">
        <v>18598.650000000001</v>
      </c>
      <c r="G24" s="477"/>
      <c r="H24" s="480" t="s">
        <v>407</v>
      </c>
    </row>
    <row r="25" spans="2:8" ht="26.1" customHeight="1" x14ac:dyDescent="0.25">
      <c r="B25" s="479" t="s">
        <v>362</v>
      </c>
      <c r="C25" s="432" t="s">
        <v>416</v>
      </c>
      <c r="D25" s="475">
        <v>1213.325</v>
      </c>
      <c r="E25" s="475">
        <v>985.41499999999996</v>
      </c>
      <c r="F25" s="476">
        <v>932.53</v>
      </c>
      <c r="G25" s="477"/>
      <c r="H25" s="480" t="s">
        <v>365</v>
      </c>
    </row>
    <row r="26" spans="2:8" ht="26.1" customHeight="1" x14ac:dyDescent="0.25">
      <c r="B26" s="474" t="s">
        <v>363</v>
      </c>
      <c r="C26" s="432" t="s">
        <v>417</v>
      </c>
      <c r="D26" s="475">
        <v>2384.61</v>
      </c>
      <c r="E26" s="475">
        <v>1760.915</v>
      </c>
      <c r="F26" s="476">
        <v>1056.355</v>
      </c>
      <c r="G26" s="477"/>
      <c r="H26" s="478" t="s">
        <v>361</v>
      </c>
    </row>
    <row r="27" spans="2:8" ht="26.1" customHeight="1" x14ac:dyDescent="0.25">
      <c r="B27" s="474" t="s">
        <v>364</v>
      </c>
      <c r="C27" s="432" t="s">
        <v>418</v>
      </c>
      <c r="D27" s="475">
        <v>24.925000000000001</v>
      </c>
      <c r="E27" s="475">
        <v>71.185000000000002</v>
      </c>
      <c r="F27" s="476">
        <v>575.79999999999995</v>
      </c>
      <c r="G27" s="477"/>
      <c r="H27" s="478" t="s">
        <v>366</v>
      </c>
    </row>
    <row r="28" spans="2:8" ht="26.1" customHeight="1" x14ac:dyDescent="0.25">
      <c r="B28" s="474" t="s">
        <v>573</v>
      </c>
      <c r="C28" s="432" t="s">
        <v>419</v>
      </c>
      <c r="D28" s="475">
        <v>1136.95</v>
      </c>
      <c r="E28" s="475">
        <v>969.45</v>
      </c>
      <c r="F28" s="476">
        <v>868.45</v>
      </c>
      <c r="G28" s="477"/>
      <c r="H28" s="478" t="s">
        <v>574</v>
      </c>
    </row>
    <row r="29" spans="2:8" ht="26.1" customHeight="1" x14ac:dyDescent="0.25">
      <c r="B29" s="474" t="s">
        <v>575</v>
      </c>
      <c r="C29" s="432" t="s">
        <v>420</v>
      </c>
      <c r="D29" s="475">
        <v>1012.955</v>
      </c>
      <c r="E29" s="475">
        <v>448.02</v>
      </c>
      <c r="F29" s="476">
        <v>189.24</v>
      </c>
      <c r="G29" s="477"/>
      <c r="H29" s="478" t="s">
        <v>576</v>
      </c>
    </row>
    <row r="30" spans="2:8" ht="26.1" customHeight="1" x14ac:dyDescent="0.25">
      <c r="B30" s="474" t="s">
        <v>577</v>
      </c>
      <c r="C30" s="432" t="s">
        <v>421</v>
      </c>
      <c r="D30" s="475">
        <v>123.995</v>
      </c>
      <c r="E30" s="475">
        <v>521.42999999999995</v>
      </c>
      <c r="F30" s="476">
        <v>679.21</v>
      </c>
      <c r="G30" s="477"/>
      <c r="H30" s="478" t="s">
        <v>578</v>
      </c>
    </row>
    <row r="31" spans="2:8" ht="26.1" customHeight="1" x14ac:dyDescent="0.25">
      <c r="B31" s="474" t="s">
        <v>388</v>
      </c>
      <c r="C31" s="432" t="s">
        <v>422</v>
      </c>
      <c r="D31" s="475">
        <v>188.76499999999999</v>
      </c>
      <c r="E31" s="475">
        <v>601.84</v>
      </c>
      <c r="F31" s="476">
        <v>680.80499999999995</v>
      </c>
      <c r="G31" s="477"/>
      <c r="H31" s="478" t="s">
        <v>479</v>
      </c>
    </row>
    <row r="32" spans="2:8" ht="26.1" customHeight="1" x14ac:dyDescent="0.25">
      <c r="B32" s="474" t="s">
        <v>389</v>
      </c>
      <c r="C32" s="432" t="s">
        <v>423</v>
      </c>
      <c r="D32" s="475">
        <v>23719.105</v>
      </c>
      <c r="E32" s="475">
        <v>22000.345000000001</v>
      </c>
      <c r="F32" s="476">
        <v>21844.14</v>
      </c>
      <c r="G32" s="477"/>
      <c r="H32" s="478" t="s">
        <v>480</v>
      </c>
    </row>
    <row r="33" spans="2:8" ht="26.1" customHeight="1" x14ac:dyDescent="0.25">
      <c r="B33" s="474" t="s">
        <v>440</v>
      </c>
      <c r="C33" s="432" t="s">
        <v>424</v>
      </c>
      <c r="D33" s="475">
        <v>4.6959999999999997</v>
      </c>
      <c r="E33" s="475">
        <v>-0.38014999999999999</v>
      </c>
      <c r="F33" s="476">
        <v>6.5827499999999999</v>
      </c>
      <c r="G33" s="477"/>
      <c r="H33" s="478" t="s">
        <v>481</v>
      </c>
    </row>
    <row r="34" spans="2:8" ht="26.1" customHeight="1" x14ac:dyDescent="0.25">
      <c r="B34" s="474" t="s">
        <v>390</v>
      </c>
      <c r="C34" s="432" t="s">
        <v>425</v>
      </c>
      <c r="D34" s="475">
        <v>23723.800999999999</v>
      </c>
      <c r="E34" s="475">
        <v>21999.96485</v>
      </c>
      <c r="F34" s="476">
        <v>21850.722750000001</v>
      </c>
      <c r="G34" s="477"/>
      <c r="H34" s="478" t="s">
        <v>482</v>
      </c>
    </row>
    <row r="35" spans="2:8" ht="26.1" customHeight="1" x14ac:dyDescent="0.25">
      <c r="B35" s="474" t="s">
        <v>579</v>
      </c>
      <c r="C35" s="432" t="s">
        <v>445</v>
      </c>
      <c r="D35" s="475">
        <v>3903.2240000000002</v>
      </c>
      <c r="E35" s="475">
        <v>3339.4001499999995</v>
      </c>
      <c r="F35" s="476">
        <v>2861.9572499999999</v>
      </c>
      <c r="G35" s="477"/>
      <c r="H35" s="478" t="s">
        <v>580</v>
      </c>
    </row>
    <row r="36" spans="2:8" ht="26.1" customHeight="1" x14ac:dyDescent="0.25">
      <c r="C36" s="54"/>
    </row>
    <row r="37" spans="2:8" ht="26.1" customHeight="1" x14ac:dyDescent="0.25">
      <c r="C37" s="54"/>
    </row>
    <row r="38" spans="2:8" ht="26.1" customHeight="1" x14ac:dyDescent="0.25">
      <c r="C38" s="54"/>
    </row>
    <row r="39" spans="2:8" x14ac:dyDescent="0.25">
      <c r="D39" s="456"/>
      <c r="E39" s="456"/>
    </row>
  </sheetData>
  <mergeCells count="4">
    <mergeCell ref="B1:F1"/>
    <mergeCell ref="B3:C4"/>
    <mergeCell ref="D3:F3"/>
    <mergeCell ref="H3:H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&amp;C- 16 -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zoomScaleNormal="100" workbookViewId="0">
      <selection activeCell="J1" sqref="J1"/>
    </sheetView>
  </sheetViews>
  <sheetFormatPr defaultColWidth="9.109375" defaultRowHeight="12.6" x14ac:dyDescent="0.25"/>
  <cols>
    <col min="1" max="1" width="1.5546875" style="54" customWidth="1"/>
    <col min="2" max="2" width="33.6640625" style="54" customWidth="1"/>
    <col min="3" max="3" width="3" style="489" customWidth="1"/>
    <col min="4" max="6" width="12.44140625" style="54" customWidth="1"/>
    <col min="7" max="7" width="0.88671875" style="54" customWidth="1"/>
    <col min="8" max="8" width="34.6640625" style="54" customWidth="1"/>
    <col min="9" max="9" width="8.6640625" style="54" customWidth="1"/>
    <col min="10" max="10" width="7" style="54" customWidth="1"/>
    <col min="11" max="16384" width="9.109375" style="54"/>
  </cols>
  <sheetData>
    <row r="1" spans="1:9" s="191" customFormat="1" ht="30" customHeight="1" x14ac:dyDescent="0.25">
      <c r="A1" s="1"/>
      <c r="B1" s="683" t="s">
        <v>581</v>
      </c>
      <c r="C1" s="684"/>
      <c r="D1" s="684"/>
      <c r="E1" s="684"/>
      <c r="F1" s="684"/>
      <c r="G1" s="4"/>
      <c r="H1" s="78"/>
      <c r="I1" s="209"/>
    </row>
    <row r="2" spans="1:9" s="78" customFormat="1" ht="8.1" customHeight="1" x14ac:dyDescent="0.25">
      <c r="A2" s="191"/>
      <c r="B2" s="4"/>
      <c r="C2" s="4"/>
      <c r="D2" s="4"/>
      <c r="E2" s="4"/>
      <c r="F2" s="4"/>
      <c r="G2" s="4"/>
    </row>
    <row r="3" spans="1:9" ht="27" customHeight="1" x14ac:dyDescent="0.25">
      <c r="A3" s="81"/>
      <c r="B3" s="664" t="s">
        <v>454</v>
      </c>
      <c r="C3" s="685"/>
      <c r="D3" s="687" t="s">
        <v>343</v>
      </c>
      <c r="E3" s="671"/>
      <c r="F3" s="686"/>
      <c r="G3" s="56"/>
      <c r="H3" s="674" t="s">
        <v>455</v>
      </c>
    </row>
    <row r="4" spans="1:9" ht="27" customHeight="1" x14ac:dyDescent="0.25">
      <c r="B4" s="666"/>
      <c r="C4" s="666"/>
      <c r="D4" s="490" t="s">
        <v>215</v>
      </c>
      <c r="E4" s="490" t="s">
        <v>216</v>
      </c>
      <c r="F4" s="491" t="s">
        <v>217</v>
      </c>
      <c r="G4" s="91"/>
      <c r="H4" s="675"/>
    </row>
    <row r="5" spans="1:9" ht="13.8" x14ac:dyDescent="0.25">
      <c r="A5" s="418"/>
      <c r="B5" s="666"/>
      <c r="C5" s="666"/>
      <c r="D5" s="492">
        <v>44671</v>
      </c>
      <c r="E5" s="492">
        <v>44692</v>
      </c>
      <c r="F5" s="492">
        <v>44742</v>
      </c>
      <c r="G5" s="169"/>
      <c r="H5" s="676"/>
    </row>
    <row r="6" spans="1:9" s="80" customFormat="1" ht="26.1" customHeight="1" x14ac:dyDescent="0.25">
      <c r="A6" s="54"/>
      <c r="B6" s="469" t="s">
        <v>443</v>
      </c>
      <c r="C6" s="450" t="s">
        <v>354</v>
      </c>
      <c r="D6" s="470">
        <v>56107.8</v>
      </c>
      <c r="E6" s="470">
        <v>56833.3</v>
      </c>
      <c r="F6" s="471">
        <v>57794.8</v>
      </c>
      <c r="G6" s="472"/>
      <c r="H6" s="473" t="s">
        <v>448</v>
      </c>
    </row>
    <row r="7" spans="1:9" ht="26.1" customHeight="1" x14ac:dyDescent="0.25">
      <c r="A7" s="80"/>
      <c r="B7" s="474" t="s">
        <v>375</v>
      </c>
      <c r="C7" s="432" t="s">
        <v>355</v>
      </c>
      <c r="D7" s="475">
        <v>28518.09</v>
      </c>
      <c r="E7" s="475">
        <v>31713.02</v>
      </c>
      <c r="F7" s="476">
        <v>32135.7</v>
      </c>
      <c r="G7" s="477"/>
      <c r="H7" s="478" t="s">
        <v>475</v>
      </c>
    </row>
    <row r="8" spans="1:9" ht="26.1" customHeight="1" x14ac:dyDescent="0.25">
      <c r="B8" s="479" t="s">
        <v>404</v>
      </c>
      <c r="C8" s="432" t="s">
        <v>356</v>
      </c>
      <c r="D8" s="475">
        <v>969.9</v>
      </c>
      <c r="E8" s="475">
        <v>1274.8</v>
      </c>
      <c r="F8" s="476">
        <v>1402.4</v>
      </c>
      <c r="G8" s="477"/>
      <c r="H8" s="480" t="s">
        <v>406</v>
      </c>
    </row>
    <row r="9" spans="1:9" ht="26.1" customHeight="1" x14ac:dyDescent="0.25">
      <c r="B9" s="479" t="s">
        <v>376</v>
      </c>
      <c r="C9" s="432" t="s">
        <v>357</v>
      </c>
      <c r="D9" s="475">
        <v>2251.3000000000002</v>
      </c>
      <c r="E9" s="475">
        <v>2813.3</v>
      </c>
      <c r="F9" s="476">
        <v>1573.3</v>
      </c>
      <c r="G9" s="477"/>
      <c r="H9" s="480" t="s">
        <v>465</v>
      </c>
    </row>
    <row r="10" spans="1:9" ht="26.1" customHeight="1" x14ac:dyDescent="0.25">
      <c r="B10" s="479" t="s">
        <v>377</v>
      </c>
      <c r="C10" s="432" t="s">
        <v>358</v>
      </c>
      <c r="D10" s="475">
        <v>1566.5</v>
      </c>
      <c r="E10" s="475">
        <v>1344.05</v>
      </c>
      <c r="F10" s="476">
        <v>1216.3</v>
      </c>
      <c r="G10" s="477"/>
      <c r="H10" s="480" t="s">
        <v>466</v>
      </c>
    </row>
    <row r="11" spans="1:9" ht="26.1" customHeight="1" x14ac:dyDescent="0.25">
      <c r="B11" s="479" t="s">
        <v>378</v>
      </c>
      <c r="C11" s="432" t="s">
        <v>359</v>
      </c>
      <c r="D11" s="475">
        <v>616.79999999999995</v>
      </c>
      <c r="E11" s="475">
        <v>2522.8000000000002</v>
      </c>
      <c r="F11" s="476">
        <v>951.3</v>
      </c>
      <c r="G11" s="477"/>
      <c r="H11" s="480" t="s">
        <v>467</v>
      </c>
    </row>
    <row r="12" spans="1:9" ht="26.1" customHeight="1" x14ac:dyDescent="0.25">
      <c r="B12" s="479" t="s">
        <v>379</v>
      </c>
      <c r="C12" s="432" t="s">
        <v>360</v>
      </c>
      <c r="D12" s="475">
        <v>20319.75</v>
      </c>
      <c r="E12" s="475">
        <v>20067.13</v>
      </c>
      <c r="F12" s="476">
        <v>23233.53</v>
      </c>
      <c r="G12" s="477"/>
      <c r="H12" s="480" t="s">
        <v>468</v>
      </c>
    </row>
    <row r="13" spans="1:9" ht="26.1" customHeight="1" x14ac:dyDescent="0.25">
      <c r="B13" s="479" t="s">
        <v>380</v>
      </c>
      <c r="C13" s="432" t="s">
        <v>367</v>
      </c>
      <c r="D13" s="475">
        <v>2775.24</v>
      </c>
      <c r="E13" s="475">
        <v>3690.94</v>
      </c>
      <c r="F13" s="476">
        <v>3747.42</v>
      </c>
      <c r="G13" s="477"/>
      <c r="H13" s="480" t="s">
        <v>469</v>
      </c>
    </row>
    <row r="14" spans="1:9" ht="26.1" customHeight="1" x14ac:dyDescent="0.25">
      <c r="B14" s="481" t="s">
        <v>381</v>
      </c>
      <c r="C14" s="432" t="s">
        <v>368</v>
      </c>
      <c r="D14" s="475">
        <v>18.600000000000001</v>
      </c>
      <c r="E14" s="273" t="s">
        <v>660</v>
      </c>
      <c r="F14" s="476">
        <v>11.45</v>
      </c>
      <c r="G14" s="482"/>
      <c r="H14" s="483" t="s">
        <v>470</v>
      </c>
    </row>
    <row r="15" spans="1:9" ht="26.1" customHeight="1" x14ac:dyDescent="0.25">
      <c r="B15" s="474" t="s">
        <v>382</v>
      </c>
      <c r="C15" s="432" t="s">
        <v>391</v>
      </c>
      <c r="D15" s="273" t="s">
        <v>660</v>
      </c>
      <c r="E15" s="475">
        <v>75</v>
      </c>
      <c r="F15" s="273" t="s">
        <v>660</v>
      </c>
      <c r="G15" s="477"/>
      <c r="H15" s="478" t="s">
        <v>476</v>
      </c>
    </row>
    <row r="16" spans="1:9" ht="26.1" customHeight="1" x14ac:dyDescent="0.25">
      <c r="B16" s="474" t="s">
        <v>383</v>
      </c>
      <c r="C16" s="432" t="s">
        <v>392</v>
      </c>
      <c r="D16" s="475">
        <v>3.6</v>
      </c>
      <c r="E16" s="475">
        <v>2.1</v>
      </c>
      <c r="F16" s="476">
        <v>2.6</v>
      </c>
      <c r="G16" s="477"/>
      <c r="H16" s="478" t="s">
        <v>477</v>
      </c>
    </row>
    <row r="17" spans="1:8" ht="26.1" customHeight="1" x14ac:dyDescent="0.25">
      <c r="B17" s="479" t="s">
        <v>528</v>
      </c>
      <c r="C17" s="432" t="s">
        <v>393</v>
      </c>
      <c r="D17" s="475">
        <v>3.6</v>
      </c>
      <c r="E17" s="475">
        <v>2.1</v>
      </c>
      <c r="F17" s="476">
        <v>2.6</v>
      </c>
      <c r="G17" s="477"/>
      <c r="H17" s="480" t="s">
        <v>529</v>
      </c>
    </row>
    <row r="18" spans="1:8" ht="26.1" customHeight="1" x14ac:dyDescent="0.25">
      <c r="B18" s="479" t="s">
        <v>384</v>
      </c>
      <c r="C18" s="432" t="s">
        <v>408</v>
      </c>
      <c r="D18" s="273" t="s">
        <v>660</v>
      </c>
      <c r="E18" s="273" t="s">
        <v>660</v>
      </c>
      <c r="F18" s="273" t="s">
        <v>660</v>
      </c>
      <c r="G18" s="482"/>
      <c r="H18" s="480" t="s">
        <v>530</v>
      </c>
    </row>
    <row r="19" spans="1:8" s="80" customFormat="1" ht="26.1" customHeight="1" x14ac:dyDescent="0.25">
      <c r="A19" s="54"/>
      <c r="B19" s="484" t="s">
        <v>444</v>
      </c>
      <c r="C19" s="427" t="s">
        <v>409</v>
      </c>
      <c r="D19" s="470">
        <v>27593.34</v>
      </c>
      <c r="E19" s="470">
        <v>25122.37</v>
      </c>
      <c r="F19" s="485">
        <v>25661.74</v>
      </c>
      <c r="G19" s="486"/>
      <c r="H19" s="487" t="s">
        <v>270</v>
      </c>
    </row>
    <row r="20" spans="1:8" ht="26.1" customHeight="1" x14ac:dyDescent="0.25">
      <c r="A20" s="80"/>
      <c r="B20" s="488" t="s">
        <v>472</v>
      </c>
      <c r="C20" s="432" t="s">
        <v>410</v>
      </c>
      <c r="D20" s="475">
        <v>27593.34</v>
      </c>
      <c r="E20" s="475">
        <v>25047.37</v>
      </c>
      <c r="F20" s="476">
        <v>25661.74</v>
      </c>
      <c r="G20" s="477"/>
      <c r="H20" s="478" t="s">
        <v>271</v>
      </c>
    </row>
    <row r="21" spans="1:8" ht="27.9" customHeight="1" x14ac:dyDescent="0.25">
      <c r="B21" s="474" t="s">
        <v>385</v>
      </c>
      <c r="C21" s="432" t="s">
        <v>411</v>
      </c>
      <c r="D21" s="475">
        <v>4062.14</v>
      </c>
      <c r="E21" s="475">
        <v>4192.07</v>
      </c>
      <c r="F21" s="476">
        <v>3309.64</v>
      </c>
      <c r="G21" s="477"/>
      <c r="H21" s="478" t="s">
        <v>478</v>
      </c>
    </row>
    <row r="22" spans="1:8" ht="26.1" customHeight="1" x14ac:dyDescent="0.25">
      <c r="B22" s="479" t="s">
        <v>531</v>
      </c>
      <c r="C22" s="432" t="s">
        <v>412</v>
      </c>
      <c r="D22" s="475">
        <v>2776.64</v>
      </c>
      <c r="E22" s="475">
        <v>1795.34</v>
      </c>
      <c r="F22" s="476">
        <v>2608.14</v>
      </c>
      <c r="G22" s="477"/>
      <c r="H22" s="480" t="s">
        <v>532</v>
      </c>
    </row>
    <row r="23" spans="1:8" ht="26.1" customHeight="1" x14ac:dyDescent="0.25">
      <c r="B23" s="479" t="s">
        <v>386</v>
      </c>
      <c r="C23" s="432" t="s">
        <v>413</v>
      </c>
      <c r="D23" s="475">
        <v>1285.5</v>
      </c>
      <c r="E23" s="475">
        <v>2396.73</v>
      </c>
      <c r="F23" s="476">
        <v>701.5</v>
      </c>
      <c r="G23" s="477"/>
      <c r="H23" s="480" t="s">
        <v>471</v>
      </c>
    </row>
    <row r="24" spans="1:8" ht="26.1" customHeight="1" x14ac:dyDescent="0.25">
      <c r="B24" s="474" t="s">
        <v>509</v>
      </c>
      <c r="C24" s="432" t="s">
        <v>414</v>
      </c>
      <c r="D24" s="475">
        <v>23531.200000000001</v>
      </c>
      <c r="E24" s="475">
        <v>20930.3</v>
      </c>
      <c r="F24" s="476">
        <v>22352.1</v>
      </c>
      <c r="G24" s="477"/>
      <c r="H24" s="478" t="s">
        <v>510</v>
      </c>
    </row>
    <row r="25" spans="1:8" ht="26.1" customHeight="1" x14ac:dyDescent="0.25">
      <c r="B25" s="479" t="s">
        <v>405</v>
      </c>
      <c r="C25" s="432" t="s">
        <v>415</v>
      </c>
      <c r="D25" s="475">
        <v>20736.400000000001</v>
      </c>
      <c r="E25" s="475">
        <v>17488</v>
      </c>
      <c r="F25" s="476">
        <v>19201.400000000001</v>
      </c>
      <c r="G25" s="477"/>
      <c r="H25" s="480" t="s">
        <v>407</v>
      </c>
    </row>
    <row r="26" spans="1:8" ht="26.1" customHeight="1" x14ac:dyDescent="0.25">
      <c r="B26" s="479" t="s">
        <v>362</v>
      </c>
      <c r="C26" s="432" t="s">
        <v>416</v>
      </c>
      <c r="D26" s="475">
        <v>1439</v>
      </c>
      <c r="E26" s="475">
        <v>827.5</v>
      </c>
      <c r="F26" s="476">
        <v>1328.4</v>
      </c>
      <c r="G26" s="477"/>
      <c r="H26" s="480" t="s">
        <v>365</v>
      </c>
    </row>
    <row r="27" spans="1:8" ht="26.1" customHeight="1" x14ac:dyDescent="0.25">
      <c r="B27" s="474" t="s">
        <v>363</v>
      </c>
      <c r="C27" s="432" t="s">
        <v>417</v>
      </c>
      <c r="D27" s="475">
        <v>1340</v>
      </c>
      <c r="E27" s="475">
        <v>2581.3000000000002</v>
      </c>
      <c r="F27" s="476">
        <v>806.9</v>
      </c>
      <c r="G27" s="477"/>
      <c r="H27" s="478" t="s">
        <v>361</v>
      </c>
    </row>
    <row r="28" spans="1:8" ht="26.1" customHeight="1" x14ac:dyDescent="0.25">
      <c r="B28" s="474" t="s">
        <v>364</v>
      </c>
      <c r="C28" s="432" t="s">
        <v>418</v>
      </c>
      <c r="D28" s="475">
        <v>15.8</v>
      </c>
      <c r="E28" s="273">
        <v>33.5</v>
      </c>
      <c r="F28" s="273">
        <v>1015.4</v>
      </c>
      <c r="G28" s="477"/>
      <c r="H28" s="478" t="s">
        <v>366</v>
      </c>
    </row>
    <row r="29" spans="1:8" ht="26.1" customHeight="1" x14ac:dyDescent="0.25">
      <c r="B29" s="474" t="s">
        <v>573</v>
      </c>
      <c r="C29" s="432" t="s">
        <v>419</v>
      </c>
      <c r="D29" s="475">
        <v>1025</v>
      </c>
      <c r="E29" s="475">
        <v>1684</v>
      </c>
      <c r="F29" s="273">
        <v>769.5</v>
      </c>
      <c r="G29" s="477"/>
      <c r="H29" s="478" t="s">
        <v>574</v>
      </c>
    </row>
    <row r="30" spans="1:8" ht="26.1" customHeight="1" x14ac:dyDescent="0.25">
      <c r="B30" s="474" t="s">
        <v>575</v>
      </c>
      <c r="C30" s="432" t="s">
        <v>420</v>
      </c>
      <c r="D30" s="475">
        <v>667</v>
      </c>
      <c r="E30" s="475">
        <v>77.3</v>
      </c>
      <c r="F30" s="476">
        <v>83.2</v>
      </c>
      <c r="G30" s="477"/>
      <c r="H30" s="478" t="s">
        <v>576</v>
      </c>
    </row>
    <row r="31" spans="1:8" ht="26.1" customHeight="1" x14ac:dyDescent="0.25">
      <c r="B31" s="474" t="s">
        <v>577</v>
      </c>
      <c r="C31" s="432" t="s">
        <v>421</v>
      </c>
      <c r="D31" s="475">
        <v>358</v>
      </c>
      <c r="E31" s="475">
        <v>1606.7</v>
      </c>
      <c r="F31" s="476">
        <v>686.3</v>
      </c>
      <c r="G31" s="477"/>
      <c r="H31" s="478" t="s">
        <v>578</v>
      </c>
    </row>
    <row r="32" spans="1:8" ht="26.1" customHeight="1" x14ac:dyDescent="0.25">
      <c r="B32" s="474" t="s">
        <v>388</v>
      </c>
      <c r="C32" s="432" t="s">
        <v>422</v>
      </c>
      <c r="D32" s="475">
        <v>394.3</v>
      </c>
      <c r="E32" s="475">
        <v>1672.1</v>
      </c>
      <c r="F32" s="476">
        <v>667.7</v>
      </c>
      <c r="G32" s="477"/>
      <c r="H32" s="478" t="s">
        <v>479</v>
      </c>
    </row>
    <row r="33" spans="2:8" ht="26.1" customHeight="1" x14ac:dyDescent="0.25">
      <c r="B33" s="474" t="s">
        <v>389</v>
      </c>
      <c r="C33" s="432" t="s">
        <v>423</v>
      </c>
      <c r="D33" s="475">
        <v>23925.5</v>
      </c>
      <c r="E33" s="475">
        <v>22602.400000000001</v>
      </c>
      <c r="F33" s="476">
        <v>23019.8</v>
      </c>
      <c r="G33" s="477"/>
      <c r="H33" s="478" t="s">
        <v>480</v>
      </c>
    </row>
    <row r="34" spans="2:8" ht="26.1" customHeight="1" x14ac:dyDescent="0.25">
      <c r="B34" s="474" t="s">
        <v>440</v>
      </c>
      <c r="C34" s="432" t="s">
        <v>424</v>
      </c>
      <c r="D34" s="475">
        <v>-6.4539999999999997</v>
      </c>
      <c r="E34" s="475">
        <v>-8.8059999999999992</v>
      </c>
      <c r="F34" s="476">
        <v>-8.2810000000000006</v>
      </c>
      <c r="G34" s="477"/>
      <c r="H34" s="478" t="s">
        <v>481</v>
      </c>
    </row>
    <row r="35" spans="2:8" ht="26.1" customHeight="1" x14ac:dyDescent="0.25">
      <c r="B35" s="474" t="s">
        <v>390</v>
      </c>
      <c r="C35" s="432" t="s">
        <v>425</v>
      </c>
      <c r="D35" s="475">
        <v>23919.045999999998</v>
      </c>
      <c r="E35" s="475">
        <v>22593.594000000001</v>
      </c>
      <c r="F35" s="476">
        <v>23011.519</v>
      </c>
      <c r="G35" s="477"/>
      <c r="H35" s="478" t="s">
        <v>482</v>
      </c>
    </row>
    <row r="36" spans="2:8" ht="26.1" customHeight="1" x14ac:dyDescent="0.25">
      <c r="B36" s="474" t="s">
        <v>579</v>
      </c>
      <c r="C36" s="432" t="s">
        <v>445</v>
      </c>
      <c r="D36" s="475">
        <v>3454.9540000000002</v>
      </c>
      <c r="E36" s="475">
        <v>3046.806</v>
      </c>
      <c r="F36" s="476">
        <v>2568.9809999999998</v>
      </c>
      <c r="G36" s="477"/>
      <c r="H36" s="478" t="s">
        <v>580</v>
      </c>
    </row>
    <row r="37" spans="2:8" ht="26.1" customHeight="1" x14ac:dyDescent="0.25">
      <c r="C37" s="54"/>
    </row>
    <row r="38" spans="2:8" ht="26.1" customHeight="1" x14ac:dyDescent="0.25">
      <c r="C38" s="54"/>
    </row>
    <row r="39" spans="2:8" ht="26.1" customHeight="1" x14ac:dyDescent="0.25">
      <c r="C39" s="54"/>
    </row>
    <row r="40" spans="2:8" x14ac:dyDescent="0.25">
      <c r="D40" s="456"/>
      <c r="E40" s="456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0"/>
  <sheetViews>
    <sheetView zoomScaleNormal="100" workbookViewId="0">
      <selection activeCell="J1" sqref="J1"/>
    </sheetView>
  </sheetViews>
  <sheetFormatPr defaultColWidth="9.109375" defaultRowHeight="12.6" x14ac:dyDescent="0.25"/>
  <cols>
    <col min="1" max="1" width="1.5546875" style="54" customWidth="1"/>
    <col min="2" max="2" width="33.6640625" style="54" customWidth="1"/>
    <col min="3" max="3" width="3" style="489" customWidth="1"/>
    <col min="4" max="6" width="12.44140625" style="54" customWidth="1"/>
    <col min="7" max="7" width="0.88671875" style="54" customWidth="1"/>
    <col min="8" max="8" width="34.6640625" style="54" customWidth="1"/>
    <col min="9" max="9" width="8.6640625" style="54" customWidth="1"/>
    <col min="10" max="10" width="7" style="54" customWidth="1"/>
    <col min="11" max="16384" width="9.109375" style="54"/>
  </cols>
  <sheetData>
    <row r="1" spans="1:9" s="191" customFormat="1" ht="30" customHeight="1" x14ac:dyDescent="0.25">
      <c r="A1" s="1"/>
      <c r="B1" s="683" t="s">
        <v>582</v>
      </c>
      <c r="C1" s="684"/>
      <c r="D1" s="684"/>
      <c r="E1" s="684"/>
      <c r="F1" s="684"/>
      <c r="G1" s="4"/>
      <c r="H1" s="78"/>
      <c r="I1" s="209"/>
    </row>
    <row r="2" spans="1:9" s="78" customFormat="1" ht="8.1" customHeight="1" x14ac:dyDescent="0.25">
      <c r="A2" s="191"/>
      <c r="B2" s="4"/>
      <c r="C2" s="4"/>
      <c r="D2" s="4"/>
      <c r="E2" s="4"/>
      <c r="F2" s="4"/>
      <c r="G2" s="4"/>
    </row>
    <row r="3" spans="1:9" ht="27" customHeight="1" x14ac:dyDescent="0.25">
      <c r="A3" s="81"/>
      <c r="B3" s="664" t="s">
        <v>454</v>
      </c>
      <c r="C3" s="685"/>
      <c r="D3" s="670" t="s">
        <v>526</v>
      </c>
      <c r="E3" s="671"/>
      <c r="F3" s="686"/>
      <c r="G3" s="56"/>
      <c r="H3" s="674" t="s">
        <v>455</v>
      </c>
    </row>
    <row r="4" spans="1:9" ht="27" customHeight="1" x14ac:dyDescent="0.25">
      <c r="B4" s="666"/>
      <c r="C4" s="666"/>
      <c r="D4" s="490" t="s">
        <v>215</v>
      </c>
      <c r="E4" s="490" t="s">
        <v>216</v>
      </c>
      <c r="F4" s="491" t="s">
        <v>217</v>
      </c>
      <c r="G4" s="91"/>
      <c r="H4" s="675"/>
    </row>
    <row r="5" spans="1:9" ht="13.8" x14ac:dyDescent="0.25">
      <c r="A5" s="418"/>
      <c r="B5" s="666"/>
      <c r="C5" s="666"/>
      <c r="D5" s="492">
        <v>44671</v>
      </c>
      <c r="E5" s="492">
        <v>44699</v>
      </c>
      <c r="F5" s="492">
        <v>44727</v>
      </c>
      <c r="G5" s="79"/>
      <c r="H5" s="676"/>
    </row>
    <row r="6" spans="1:9" s="80" customFormat="1" ht="26.1" customHeight="1" x14ac:dyDescent="0.25">
      <c r="A6" s="54"/>
      <c r="B6" s="469" t="s">
        <v>443</v>
      </c>
      <c r="C6" s="450" t="s">
        <v>354</v>
      </c>
      <c r="D6" s="470">
        <v>56107.8</v>
      </c>
      <c r="E6" s="470">
        <v>57149.7</v>
      </c>
      <c r="F6" s="471">
        <v>57532.800000000003</v>
      </c>
      <c r="G6" s="472"/>
      <c r="H6" s="473" t="s">
        <v>448</v>
      </c>
    </row>
    <row r="7" spans="1:9" ht="26.1" customHeight="1" x14ac:dyDescent="0.25">
      <c r="A7" s="80"/>
      <c r="B7" s="474" t="s">
        <v>375</v>
      </c>
      <c r="C7" s="432" t="s">
        <v>355</v>
      </c>
      <c r="D7" s="475">
        <v>28518.09</v>
      </c>
      <c r="E7" s="475">
        <v>31696.75</v>
      </c>
      <c r="F7" s="476">
        <v>34337.75</v>
      </c>
      <c r="G7" s="477"/>
      <c r="H7" s="478" t="s">
        <v>475</v>
      </c>
    </row>
    <row r="8" spans="1:9" ht="26.1" customHeight="1" x14ac:dyDescent="0.25">
      <c r="B8" s="479" t="s">
        <v>404</v>
      </c>
      <c r="C8" s="432" t="s">
        <v>356</v>
      </c>
      <c r="D8" s="475">
        <v>969.9</v>
      </c>
      <c r="E8" s="475">
        <v>1462.8</v>
      </c>
      <c r="F8" s="476">
        <v>1627.4</v>
      </c>
      <c r="G8" s="477"/>
      <c r="H8" s="480" t="s">
        <v>406</v>
      </c>
    </row>
    <row r="9" spans="1:9" ht="26.1" customHeight="1" x14ac:dyDescent="0.25">
      <c r="B9" s="479" t="s">
        <v>376</v>
      </c>
      <c r="C9" s="432" t="s">
        <v>357</v>
      </c>
      <c r="D9" s="475">
        <v>2251.3000000000002</v>
      </c>
      <c r="E9" s="475">
        <v>2888.3</v>
      </c>
      <c r="F9" s="476">
        <v>2742.3</v>
      </c>
      <c r="G9" s="477"/>
      <c r="H9" s="480" t="s">
        <v>465</v>
      </c>
    </row>
    <row r="10" spans="1:9" ht="26.1" customHeight="1" x14ac:dyDescent="0.25">
      <c r="B10" s="479" t="s">
        <v>377</v>
      </c>
      <c r="C10" s="432" t="s">
        <v>358</v>
      </c>
      <c r="D10" s="475">
        <v>1566.5</v>
      </c>
      <c r="E10" s="475">
        <v>1085.0999999999999</v>
      </c>
      <c r="F10" s="476">
        <v>1707</v>
      </c>
      <c r="G10" s="477"/>
      <c r="H10" s="480" t="s">
        <v>466</v>
      </c>
    </row>
    <row r="11" spans="1:9" ht="26.1" customHeight="1" x14ac:dyDescent="0.25">
      <c r="B11" s="479" t="s">
        <v>378</v>
      </c>
      <c r="C11" s="432" t="s">
        <v>359</v>
      </c>
      <c r="D11" s="475">
        <v>616.79999999999995</v>
      </c>
      <c r="E11" s="475">
        <v>591.79999999999995</v>
      </c>
      <c r="F11" s="476">
        <v>1440</v>
      </c>
      <c r="G11" s="477"/>
      <c r="H11" s="480" t="s">
        <v>467</v>
      </c>
    </row>
    <row r="12" spans="1:9" ht="26.1" customHeight="1" x14ac:dyDescent="0.25">
      <c r="B12" s="479" t="s">
        <v>379</v>
      </c>
      <c r="C12" s="432" t="s">
        <v>360</v>
      </c>
      <c r="D12" s="475">
        <v>20319.75</v>
      </c>
      <c r="E12" s="475">
        <v>22034.28</v>
      </c>
      <c r="F12" s="476">
        <v>22865.68</v>
      </c>
      <c r="G12" s="477"/>
      <c r="H12" s="480" t="s">
        <v>468</v>
      </c>
    </row>
    <row r="13" spans="1:9" ht="26.1" customHeight="1" x14ac:dyDescent="0.25">
      <c r="B13" s="479" t="s">
        <v>380</v>
      </c>
      <c r="C13" s="432" t="s">
        <v>367</v>
      </c>
      <c r="D13" s="475">
        <v>2775.24</v>
      </c>
      <c r="E13" s="475">
        <v>3623.87</v>
      </c>
      <c r="F13" s="476">
        <v>3944.32</v>
      </c>
      <c r="G13" s="477"/>
      <c r="H13" s="480" t="s">
        <v>469</v>
      </c>
    </row>
    <row r="14" spans="1:9" ht="26.1" customHeight="1" x14ac:dyDescent="0.25">
      <c r="B14" s="481" t="s">
        <v>381</v>
      </c>
      <c r="C14" s="432" t="s">
        <v>368</v>
      </c>
      <c r="D14" s="475">
        <v>18.600000000000001</v>
      </c>
      <c r="E14" s="475">
        <v>10.6</v>
      </c>
      <c r="F14" s="476">
        <v>11.05</v>
      </c>
      <c r="G14" s="482"/>
      <c r="H14" s="483" t="s">
        <v>470</v>
      </c>
    </row>
    <row r="15" spans="1:9" ht="26.1" customHeight="1" x14ac:dyDescent="0.25">
      <c r="B15" s="474" t="s">
        <v>382</v>
      </c>
      <c r="C15" s="432" t="s">
        <v>391</v>
      </c>
      <c r="D15" s="273" t="s">
        <v>660</v>
      </c>
      <c r="E15" s="273" t="s">
        <v>660</v>
      </c>
      <c r="F15" s="273" t="s">
        <v>660</v>
      </c>
      <c r="G15" s="477"/>
      <c r="H15" s="478" t="s">
        <v>476</v>
      </c>
    </row>
    <row r="16" spans="1:9" ht="26.1" customHeight="1" x14ac:dyDescent="0.25">
      <c r="B16" s="474" t="s">
        <v>383</v>
      </c>
      <c r="C16" s="432" t="s">
        <v>392</v>
      </c>
      <c r="D16" s="475">
        <v>3.6</v>
      </c>
      <c r="E16" s="475">
        <v>2.8</v>
      </c>
      <c r="F16" s="476">
        <v>2.5</v>
      </c>
      <c r="G16" s="477"/>
      <c r="H16" s="478" t="s">
        <v>477</v>
      </c>
    </row>
    <row r="17" spans="1:8" ht="26.1" customHeight="1" x14ac:dyDescent="0.25">
      <c r="B17" s="479" t="s">
        <v>528</v>
      </c>
      <c r="C17" s="432" t="s">
        <v>393</v>
      </c>
      <c r="D17" s="475">
        <v>3.6</v>
      </c>
      <c r="E17" s="475">
        <v>2.8</v>
      </c>
      <c r="F17" s="476">
        <v>2.5</v>
      </c>
      <c r="G17" s="477"/>
      <c r="H17" s="480" t="s">
        <v>529</v>
      </c>
    </row>
    <row r="18" spans="1:8" ht="26.1" customHeight="1" x14ac:dyDescent="0.25">
      <c r="B18" s="479" t="s">
        <v>384</v>
      </c>
      <c r="C18" s="432" t="s">
        <v>408</v>
      </c>
      <c r="D18" s="273" t="s">
        <v>660</v>
      </c>
      <c r="E18" s="273" t="s">
        <v>660</v>
      </c>
      <c r="F18" s="273" t="s">
        <v>660</v>
      </c>
      <c r="G18" s="482"/>
      <c r="H18" s="480" t="s">
        <v>530</v>
      </c>
    </row>
    <row r="19" spans="1:8" s="80" customFormat="1" ht="26.1" customHeight="1" x14ac:dyDescent="0.25">
      <c r="A19" s="54"/>
      <c r="B19" s="484" t="s">
        <v>444</v>
      </c>
      <c r="C19" s="427" t="s">
        <v>409</v>
      </c>
      <c r="D19" s="470">
        <v>27593.34</v>
      </c>
      <c r="E19" s="470">
        <v>25455.74</v>
      </c>
      <c r="F19" s="485">
        <v>23197.54</v>
      </c>
      <c r="G19" s="486"/>
      <c r="H19" s="487" t="s">
        <v>270</v>
      </c>
    </row>
    <row r="20" spans="1:8" ht="26.1" customHeight="1" x14ac:dyDescent="0.25">
      <c r="A20" s="80"/>
      <c r="B20" s="488" t="s">
        <v>472</v>
      </c>
      <c r="C20" s="432" t="s">
        <v>410</v>
      </c>
      <c r="D20" s="475">
        <v>27593.34</v>
      </c>
      <c r="E20" s="475">
        <v>25455.74</v>
      </c>
      <c r="F20" s="476">
        <v>23197.54</v>
      </c>
      <c r="G20" s="477"/>
      <c r="H20" s="478" t="s">
        <v>271</v>
      </c>
    </row>
    <row r="21" spans="1:8" ht="27.9" customHeight="1" x14ac:dyDescent="0.25">
      <c r="B21" s="474" t="s">
        <v>385</v>
      </c>
      <c r="C21" s="432" t="s">
        <v>411</v>
      </c>
      <c r="D21" s="475">
        <v>4062.14</v>
      </c>
      <c r="E21" s="475">
        <v>3898.14</v>
      </c>
      <c r="F21" s="476">
        <v>2327.64</v>
      </c>
      <c r="G21" s="477"/>
      <c r="H21" s="478" t="s">
        <v>478</v>
      </c>
    </row>
    <row r="22" spans="1:8" ht="26.1" customHeight="1" x14ac:dyDescent="0.25">
      <c r="B22" s="479" t="s">
        <v>531</v>
      </c>
      <c r="C22" s="432" t="s">
        <v>412</v>
      </c>
      <c r="D22" s="475">
        <v>2776.64</v>
      </c>
      <c r="E22" s="475">
        <v>2290.94</v>
      </c>
      <c r="F22" s="476">
        <v>1691.84</v>
      </c>
      <c r="G22" s="477"/>
      <c r="H22" s="480" t="s">
        <v>532</v>
      </c>
    </row>
    <row r="23" spans="1:8" ht="26.1" customHeight="1" x14ac:dyDescent="0.25">
      <c r="B23" s="479" t="s">
        <v>386</v>
      </c>
      <c r="C23" s="432" t="s">
        <v>413</v>
      </c>
      <c r="D23" s="475">
        <v>1285.5</v>
      </c>
      <c r="E23" s="475">
        <v>1607.2</v>
      </c>
      <c r="F23" s="476">
        <v>635.79999999999995</v>
      </c>
      <c r="G23" s="477"/>
      <c r="H23" s="480" t="s">
        <v>471</v>
      </c>
    </row>
    <row r="24" spans="1:8" ht="26.1" customHeight="1" x14ac:dyDescent="0.25">
      <c r="B24" s="474" t="s">
        <v>509</v>
      </c>
      <c r="C24" s="432" t="s">
        <v>414</v>
      </c>
      <c r="D24" s="475">
        <v>23531.200000000001</v>
      </c>
      <c r="E24" s="475">
        <v>21557.599999999999</v>
      </c>
      <c r="F24" s="476">
        <v>20869.900000000001</v>
      </c>
      <c r="G24" s="477"/>
      <c r="H24" s="478" t="s">
        <v>510</v>
      </c>
    </row>
    <row r="25" spans="1:8" ht="26.1" customHeight="1" x14ac:dyDescent="0.25">
      <c r="B25" s="479" t="s">
        <v>405</v>
      </c>
      <c r="C25" s="432" t="s">
        <v>415</v>
      </c>
      <c r="D25" s="475">
        <v>20736.400000000001</v>
      </c>
      <c r="E25" s="475">
        <v>19771.8</v>
      </c>
      <c r="F25" s="476">
        <v>18874.2</v>
      </c>
      <c r="G25" s="477"/>
      <c r="H25" s="480" t="s">
        <v>407</v>
      </c>
    </row>
    <row r="26" spans="1:8" ht="26.1" customHeight="1" x14ac:dyDescent="0.25">
      <c r="B26" s="479" t="s">
        <v>362</v>
      </c>
      <c r="C26" s="432" t="s">
        <v>416</v>
      </c>
      <c r="D26" s="475">
        <v>1439</v>
      </c>
      <c r="E26" s="475">
        <v>967.5</v>
      </c>
      <c r="F26" s="476">
        <v>1159.5</v>
      </c>
      <c r="G26" s="477"/>
      <c r="H26" s="480" t="s">
        <v>365</v>
      </c>
    </row>
    <row r="27" spans="1:8" ht="26.1" customHeight="1" x14ac:dyDescent="0.25">
      <c r="B27" s="474" t="s">
        <v>363</v>
      </c>
      <c r="C27" s="432" t="s">
        <v>417</v>
      </c>
      <c r="D27" s="475">
        <v>1340</v>
      </c>
      <c r="E27" s="475">
        <v>770</v>
      </c>
      <c r="F27" s="476">
        <v>203.6</v>
      </c>
      <c r="G27" s="477"/>
      <c r="H27" s="478" t="s">
        <v>361</v>
      </c>
    </row>
    <row r="28" spans="1:8" ht="26.1" customHeight="1" x14ac:dyDescent="0.25">
      <c r="B28" s="474" t="s">
        <v>364</v>
      </c>
      <c r="C28" s="432" t="s">
        <v>418</v>
      </c>
      <c r="D28" s="475">
        <v>15.8</v>
      </c>
      <c r="E28" s="475">
        <v>48.3</v>
      </c>
      <c r="F28" s="476">
        <v>632.6</v>
      </c>
      <c r="G28" s="477"/>
      <c r="H28" s="478" t="s">
        <v>366</v>
      </c>
    </row>
    <row r="29" spans="1:8" ht="26.1" customHeight="1" x14ac:dyDescent="0.25">
      <c r="B29" s="474" t="s">
        <v>573</v>
      </c>
      <c r="C29" s="432" t="s">
        <v>419</v>
      </c>
      <c r="D29" s="475">
        <v>1025</v>
      </c>
      <c r="E29" s="475">
        <v>850.6</v>
      </c>
      <c r="F29" s="476">
        <v>1278</v>
      </c>
      <c r="G29" s="477"/>
      <c r="H29" s="478" t="s">
        <v>574</v>
      </c>
    </row>
    <row r="30" spans="1:8" ht="26.1" customHeight="1" x14ac:dyDescent="0.25">
      <c r="B30" s="474" t="s">
        <v>575</v>
      </c>
      <c r="C30" s="432" t="s">
        <v>420</v>
      </c>
      <c r="D30" s="475">
        <v>667</v>
      </c>
      <c r="E30" s="475">
        <v>82</v>
      </c>
      <c r="F30" s="476">
        <v>1142.9000000000001</v>
      </c>
      <c r="G30" s="477"/>
      <c r="H30" s="478" t="s">
        <v>576</v>
      </c>
    </row>
    <row r="31" spans="1:8" ht="26.1" customHeight="1" x14ac:dyDescent="0.25">
      <c r="B31" s="474" t="s">
        <v>577</v>
      </c>
      <c r="C31" s="432" t="s">
        <v>421</v>
      </c>
      <c r="D31" s="475">
        <v>358</v>
      </c>
      <c r="E31" s="475">
        <v>768.6</v>
      </c>
      <c r="F31" s="476">
        <v>135.1</v>
      </c>
      <c r="G31" s="477"/>
      <c r="H31" s="478" t="s">
        <v>578</v>
      </c>
    </row>
    <row r="32" spans="1:8" ht="26.1" customHeight="1" x14ac:dyDescent="0.25">
      <c r="B32" s="474" t="s">
        <v>388</v>
      </c>
      <c r="C32" s="432" t="s">
        <v>422</v>
      </c>
      <c r="D32" s="475">
        <v>394.3</v>
      </c>
      <c r="E32" s="475">
        <v>512.20000000000005</v>
      </c>
      <c r="F32" s="476">
        <v>219.9</v>
      </c>
      <c r="G32" s="477"/>
      <c r="H32" s="478" t="s">
        <v>479</v>
      </c>
    </row>
    <row r="33" spans="2:8" ht="26.1" customHeight="1" x14ac:dyDescent="0.25">
      <c r="B33" s="474" t="s">
        <v>389</v>
      </c>
      <c r="C33" s="432" t="s">
        <v>423</v>
      </c>
      <c r="D33" s="475">
        <v>23925.5</v>
      </c>
      <c r="E33" s="475">
        <v>22069.8</v>
      </c>
      <c r="F33" s="476">
        <v>21089.8</v>
      </c>
      <c r="G33" s="477"/>
      <c r="H33" s="478" t="s">
        <v>480</v>
      </c>
    </row>
    <row r="34" spans="2:8" ht="26.1" customHeight="1" x14ac:dyDescent="0.25">
      <c r="B34" s="474" t="s">
        <v>440</v>
      </c>
      <c r="C34" s="432" t="s">
        <v>424</v>
      </c>
      <c r="D34" s="475">
        <v>-6.4539999999999997</v>
      </c>
      <c r="E34" s="475">
        <v>9.27</v>
      </c>
      <c r="F34" s="476">
        <v>5.0579999999999998</v>
      </c>
      <c r="G34" s="477"/>
      <c r="H34" s="478" t="s">
        <v>481</v>
      </c>
    </row>
    <row r="35" spans="2:8" ht="26.1" customHeight="1" x14ac:dyDescent="0.25">
      <c r="B35" s="474" t="s">
        <v>390</v>
      </c>
      <c r="C35" s="432" t="s">
        <v>425</v>
      </c>
      <c r="D35" s="475">
        <v>23919.045999999998</v>
      </c>
      <c r="E35" s="475">
        <v>22079.07</v>
      </c>
      <c r="F35" s="476">
        <v>21094.858000000004</v>
      </c>
      <c r="G35" s="477"/>
      <c r="H35" s="478" t="s">
        <v>482</v>
      </c>
    </row>
    <row r="36" spans="2:8" ht="26.1" customHeight="1" x14ac:dyDescent="0.25">
      <c r="B36" s="474" t="s">
        <v>579</v>
      </c>
      <c r="C36" s="432" t="s">
        <v>445</v>
      </c>
      <c r="D36" s="475">
        <v>3454.9540000000002</v>
      </c>
      <c r="E36" s="475">
        <v>3209.03</v>
      </c>
      <c r="F36" s="476">
        <v>1514.0420000000001</v>
      </c>
      <c r="G36" s="477"/>
      <c r="H36" s="478" t="s">
        <v>580</v>
      </c>
    </row>
    <row r="37" spans="2:8" ht="26.1" customHeight="1" x14ac:dyDescent="0.25">
      <c r="C37" s="54"/>
    </row>
    <row r="38" spans="2:8" ht="26.1" customHeight="1" x14ac:dyDescent="0.25">
      <c r="C38" s="54"/>
    </row>
    <row r="39" spans="2:8" ht="26.1" customHeight="1" x14ac:dyDescent="0.25">
      <c r="C39" s="54"/>
    </row>
    <row r="40" spans="2:8" x14ac:dyDescent="0.25">
      <c r="D40" s="456"/>
      <c r="E40" s="456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51181102362204722"/>
  <pageSetup paperSize="9" scale="78" orientation="portrait" r:id="rId1"/>
  <headerFooter alignWithMargins="0">
    <oddFooter>&amp;C- 18 -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0"/>
  <sheetViews>
    <sheetView zoomScaleNormal="100" workbookViewId="0">
      <selection activeCell="J1" sqref="J1"/>
    </sheetView>
  </sheetViews>
  <sheetFormatPr defaultColWidth="9.109375" defaultRowHeight="12.6" x14ac:dyDescent="0.25"/>
  <cols>
    <col min="1" max="1" width="1.5546875" style="54" customWidth="1"/>
    <col min="2" max="2" width="33.6640625" style="54" customWidth="1"/>
    <col min="3" max="3" width="3" style="489" customWidth="1"/>
    <col min="4" max="6" width="12.44140625" style="54" customWidth="1"/>
    <col min="7" max="7" width="0.88671875" style="54" customWidth="1"/>
    <col min="8" max="8" width="34.6640625" style="54" customWidth="1"/>
    <col min="9" max="9" width="8.6640625" style="54" customWidth="1"/>
    <col min="10" max="10" width="7" style="54" customWidth="1"/>
    <col min="11" max="16384" width="9.109375" style="54"/>
  </cols>
  <sheetData>
    <row r="1" spans="1:9" s="191" customFormat="1" ht="30" customHeight="1" x14ac:dyDescent="0.25">
      <c r="A1" s="1"/>
      <c r="B1" s="683" t="s">
        <v>583</v>
      </c>
      <c r="C1" s="684"/>
      <c r="D1" s="684"/>
      <c r="E1" s="684"/>
      <c r="F1" s="684"/>
      <c r="G1" s="4"/>
      <c r="H1" s="78"/>
      <c r="I1" s="209"/>
    </row>
    <row r="2" spans="1:9" s="78" customFormat="1" ht="8.1" customHeight="1" x14ac:dyDescent="0.25">
      <c r="A2" s="191"/>
      <c r="B2" s="4"/>
      <c r="C2" s="4"/>
      <c r="D2" s="4"/>
      <c r="E2" s="4"/>
      <c r="F2" s="4"/>
      <c r="G2" s="4"/>
    </row>
    <row r="3" spans="1:9" ht="27" customHeight="1" x14ac:dyDescent="0.25">
      <c r="A3" s="81"/>
      <c r="B3" s="664" t="s">
        <v>454</v>
      </c>
      <c r="C3" s="685"/>
      <c r="D3" s="670" t="s">
        <v>526</v>
      </c>
      <c r="E3" s="671"/>
      <c r="F3" s="686"/>
      <c r="G3" s="56"/>
      <c r="H3" s="674" t="s">
        <v>455</v>
      </c>
    </row>
    <row r="4" spans="1:9" ht="27" customHeight="1" x14ac:dyDescent="0.25">
      <c r="B4" s="666"/>
      <c r="C4" s="666"/>
      <c r="D4" s="490" t="s">
        <v>215</v>
      </c>
      <c r="E4" s="490" t="s">
        <v>216</v>
      </c>
      <c r="F4" s="491" t="s">
        <v>217</v>
      </c>
      <c r="G4" s="91"/>
      <c r="H4" s="675"/>
    </row>
    <row r="5" spans="1:9" ht="13.8" x14ac:dyDescent="0.25">
      <c r="A5" s="418"/>
      <c r="B5" s="666"/>
      <c r="C5" s="666"/>
      <c r="D5" s="492">
        <v>44671</v>
      </c>
      <c r="E5" s="492">
        <v>44699</v>
      </c>
      <c r="F5" s="492">
        <v>44727</v>
      </c>
      <c r="G5" s="79"/>
      <c r="H5" s="676"/>
    </row>
    <row r="6" spans="1:9" s="80" customFormat="1" ht="26.1" customHeight="1" x14ac:dyDescent="0.25">
      <c r="A6" s="54"/>
      <c r="B6" s="469" t="s">
        <v>443</v>
      </c>
      <c r="C6" s="450" t="s">
        <v>354</v>
      </c>
      <c r="D6" s="470">
        <v>56107.8</v>
      </c>
      <c r="E6" s="470">
        <v>57149.7</v>
      </c>
      <c r="F6" s="471">
        <v>57532.800000000003</v>
      </c>
      <c r="G6" s="472"/>
      <c r="H6" s="473" t="s">
        <v>448</v>
      </c>
    </row>
    <row r="7" spans="1:9" ht="26.1" customHeight="1" x14ac:dyDescent="0.25">
      <c r="A7" s="80"/>
      <c r="B7" s="474" t="s">
        <v>375</v>
      </c>
      <c r="C7" s="432" t="s">
        <v>355</v>
      </c>
      <c r="D7" s="475">
        <v>26386.39</v>
      </c>
      <c r="E7" s="475">
        <v>28995.32</v>
      </c>
      <c r="F7" s="476">
        <v>30173.72</v>
      </c>
      <c r="G7" s="477"/>
      <c r="H7" s="478" t="s">
        <v>475</v>
      </c>
    </row>
    <row r="8" spans="1:9" ht="26.1" customHeight="1" x14ac:dyDescent="0.25">
      <c r="B8" s="479" t="s">
        <v>404</v>
      </c>
      <c r="C8" s="432" t="s">
        <v>356</v>
      </c>
      <c r="D8" s="475">
        <v>969.9</v>
      </c>
      <c r="E8" s="475">
        <v>1462.8</v>
      </c>
      <c r="F8" s="476">
        <v>1627.4</v>
      </c>
      <c r="G8" s="477"/>
      <c r="H8" s="480" t="s">
        <v>406</v>
      </c>
    </row>
    <row r="9" spans="1:9" ht="26.1" customHeight="1" x14ac:dyDescent="0.25">
      <c r="B9" s="479" t="s">
        <v>376</v>
      </c>
      <c r="C9" s="432" t="s">
        <v>357</v>
      </c>
      <c r="D9" s="475">
        <v>2216.3000000000002</v>
      </c>
      <c r="E9" s="475">
        <v>2848.3</v>
      </c>
      <c r="F9" s="476">
        <v>2742.3</v>
      </c>
      <c r="G9" s="477"/>
      <c r="H9" s="480" t="s">
        <v>465</v>
      </c>
    </row>
    <row r="10" spans="1:9" ht="26.1" customHeight="1" x14ac:dyDescent="0.25">
      <c r="B10" s="479" t="s">
        <v>377</v>
      </c>
      <c r="C10" s="432" t="s">
        <v>358</v>
      </c>
      <c r="D10" s="475">
        <v>1802.5</v>
      </c>
      <c r="E10" s="475">
        <v>1406.2</v>
      </c>
      <c r="F10" s="476">
        <v>1897.8</v>
      </c>
      <c r="G10" s="477"/>
      <c r="H10" s="480" t="s">
        <v>466</v>
      </c>
    </row>
    <row r="11" spans="1:9" ht="26.1" customHeight="1" x14ac:dyDescent="0.25">
      <c r="B11" s="479" t="s">
        <v>378</v>
      </c>
      <c r="C11" s="432" t="s">
        <v>359</v>
      </c>
      <c r="D11" s="475">
        <v>511.8</v>
      </c>
      <c r="E11" s="475">
        <v>494.8</v>
      </c>
      <c r="F11" s="476">
        <v>1690</v>
      </c>
      <c r="G11" s="477"/>
      <c r="H11" s="480" t="s">
        <v>467</v>
      </c>
    </row>
    <row r="12" spans="1:9" ht="26.1" customHeight="1" x14ac:dyDescent="0.25">
      <c r="B12" s="479" t="s">
        <v>379</v>
      </c>
      <c r="C12" s="432" t="s">
        <v>360</v>
      </c>
      <c r="D12" s="475">
        <v>17952.45</v>
      </c>
      <c r="E12" s="475">
        <v>18929.63</v>
      </c>
      <c r="F12" s="476">
        <v>18121.13</v>
      </c>
      <c r="G12" s="477"/>
      <c r="H12" s="480" t="s">
        <v>468</v>
      </c>
    </row>
    <row r="13" spans="1:9" ht="26.1" customHeight="1" x14ac:dyDescent="0.25">
      <c r="B13" s="479" t="s">
        <v>380</v>
      </c>
      <c r="C13" s="432" t="s">
        <v>367</v>
      </c>
      <c r="D13" s="475">
        <v>2922.84</v>
      </c>
      <c r="E13" s="475">
        <v>3845.14</v>
      </c>
      <c r="F13" s="476">
        <v>4083.49</v>
      </c>
      <c r="G13" s="477"/>
      <c r="H13" s="480" t="s">
        <v>469</v>
      </c>
    </row>
    <row r="14" spans="1:9" ht="26.1" customHeight="1" x14ac:dyDescent="0.25">
      <c r="B14" s="481" t="s">
        <v>381</v>
      </c>
      <c r="C14" s="432" t="s">
        <v>368</v>
      </c>
      <c r="D14" s="475">
        <v>10.6</v>
      </c>
      <c r="E14" s="475">
        <v>8.4499999999999993</v>
      </c>
      <c r="F14" s="476">
        <v>11.6</v>
      </c>
      <c r="G14" s="482"/>
      <c r="H14" s="483" t="s">
        <v>470</v>
      </c>
    </row>
    <row r="15" spans="1:9" ht="26.1" customHeight="1" x14ac:dyDescent="0.25">
      <c r="B15" s="474" t="s">
        <v>382</v>
      </c>
      <c r="C15" s="432" t="s">
        <v>391</v>
      </c>
      <c r="D15" s="475">
        <v>180</v>
      </c>
      <c r="E15" s="475">
        <v>375</v>
      </c>
      <c r="F15" s="273" t="s">
        <v>660</v>
      </c>
      <c r="G15" s="477"/>
      <c r="H15" s="478" t="s">
        <v>476</v>
      </c>
    </row>
    <row r="16" spans="1:9" ht="26.1" customHeight="1" x14ac:dyDescent="0.25">
      <c r="B16" s="474" t="s">
        <v>383</v>
      </c>
      <c r="C16" s="432" t="s">
        <v>392</v>
      </c>
      <c r="D16" s="273" t="s">
        <v>660</v>
      </c>
      <c r="E16" s="273" t="s">
        <v>660</v>
      </c>
      <c r="F16" s="476">
        <v>0.1</v>
      </c>
      <c r="G16" s="477"/>
      <c r="H16" s="478" t="s">
        <v>477</v>
      </c>
    </row>
    <row r="17" spans="1:8" ht="26.1" customHeight="1" x14ac:dyDescent="0.25">
      <c r="B17" s="479" t="s">
        <v>528</v>
      </c>
      <c r="C17" s="432" t="s">
        <v>393</v>
      </c>
      <c r="D17" s="273" t="s">
        <v>660</v>
      </c>
      <c r="E17" s="273" t="s">
        <v>660</v>
      </c>
      <c r="F17" s="476">
        <v>0.1</v>
      </c>
      <c r="G17" s="477"/>
      <c r="H17" s="480" t="s">
        <v>529</v>
      </c>
    </row>
    <row r="18" spans="1:8" ht="26.1" customHeight="1" x14ac:dyDescent="0.25">
      <c r="B18" s="479" t="s">
        <v>384</v>
      </c>
      <c r="C18" s="432" t="s">
        <v>408</v>
      </c>
      <c r="D18" s="273" t="s">
        <v>660</v>
      </c>
      <c r="E18" s="273" t="s">
        <v>660</v>
      </c>
      <c r="F18" s="273" t="s">
        <v>660</v>
      </c>
      <c r="G18" s="482"/>
      <c r="H18" s="480" t="s">
        <v>530</v>
      </c>
    </row>
    <row r="19" spans="1:8" s="80" customFormat="1" ht="26.1" customHeight="1" x14ac:dyDescent="0.25">
      <c r="A19" s="54"/>
      <c r="B19" s="484" t="s">
        <v>444</v>
      </c>
      <c r="C19" s="427" t="s">
        <v>409</v>
      </c>
      <c r="D19" s="470">
        <v>29721.439999999999</v>
      </c>
      <c r="E19" s="470">
        <v>28154.37</v>
      </c>
      <c r="F19" s="485">
        <v>27359.17</v>
      </c>
      <c r="G19" s="486"/>
      <c r="H19" s="487" t="s">
        <v>272</v>
      </c>
    </row>
    <row r="20" spans="1:8" ht="26.1" customHeight="1" x14ac:dyDescent="0.25">
      <c r="A20" s="80"/>
      <c r="B20" s="488" t="s">
        <v>472</v>
      </c>
      <c r="C20" s="432" t="s">
        <v>410</v>
      </c>
      <c r="D20" s="475">
        <v>29541.439999999999</v>
      </c>
      <c r="E20" s="475">
        <v>27779.37</v>
      </c>
      <c r="F20" s="476">
        <v>27359.17</v>
      </c>
      <c r="G20" s="477"/>
      <c r="H20" s="478" t="s">
        <v>271</v>
      </c>
    </row>
    <row r="21" spans="1:8" ht="27.9" customHeight="1" x14ac:dyDescent="0.25">
      <c r="B21" s="474" t="s">
        <v>385</v>
      </c>
      <c r="C21" s="432" t="s">
        <v>411</v>
      </c>
      <c r="D21" s="475">
        <v>5914.24</v>
      </c>
      <c r="E21" s="475">
        <v>6379.07</v>
      </c>
      <c r="F21" s="476">
        <v>5515.47</v>
      </c>
      <c r="G21" s="477"/>
      <c r="H21" s="478" t="s">
        <v>478</v>
      </c>
    </row>
    <row r="22" spans="1:8" ht="26.1" customHeight="1" x14ac:dyDescent="0.25">
      <c r="B22" s="479" t="s">
        <v>531</v>
      </c>
      <c r="C22" s="432" t="s">
        <v>412</v>
      </c>
      <c r="D22" s="475">
        <v>5071.24</v>
      </c>
      <c r="E22" s="475">
        <v>4476.24</v>
      </c>
      <c r="F22" s="476">
        <v>4385.1400000000003</v>
      </c>
      <c r="G22" s="477"/>
      <c r="H22" s="480" t="s">
        <v>532</v>
      </c>
    </row>
    <row r="23" spans="1:8" ht="26.1" customHeight="1" x14ac:dyDescent="0.25">
      <c r="B23" s="479" t="s">
        <v>386</v>
      </c>
      <c r="C23" s="432" t="s">
        <v>413</v>
      </c>
      <c r="D23" s="475">
        <v>843</v>
      </c>
      <c r="E23" s="475">
        <v>1902.83</v>
      </c>
      <c r="F23" s="476">
        <v>1130.33</v>
      </c>
      <c r="G23" s="477"/>
      <c r="H23" s="480" t="s">
        <v>471</v>
      </c>
    </row>
    <row r="24" spans="1:8" ht="26.1" customHeight="1" x14ac:dyDescent="0.25">
      <c r="B24" s="474" t="s">
        <v>509</v>
      </c>
      <c r="C24" s="432" t="s">
        <v>414</v>
      </c>
      <c r="D24" s="475">
        <v>23807.200000000001</v>
      </c>
      <c r="E24" s="475">
        <v>21775.3</v>
      </c>
      <c r="F24" s="476">
        <v>21843.7</v>
      </c>
      <c r="G24" s="477"/>
      <c r="H24" s="478" t="s">
        <v>510</v>
      </c>
    </row>
    <row r="25" spans="1:8" ht="26.1" customHeight="1" x14ac:dyDescent="0.25">
      <c r="B25" s="479" t="s">
        <v>405</v>
      </c>
      <c r="C25" s="432" t="s">
        <v>415</v>
      </c>
      <c r="D25" s="475">
        <v>19390.5</v>
      </c>
      <c r="E25" s="475">
        <v>17339.7</v>
      </c>
      <c r="F25" s="476">
        <v>15667.1</v>
      </c>
      <c r="G25" s="477"/>
      <c r="H25" s="480" t="s">
        <v>407</v>
      </c>
    </row>
    <row r="26" spans="1:8" ht="26.1" customHeight="1" x14ac:dyDescent="0.25">
      <c r="B26" s="479" t="s">
        <v>362</v>
      </c>
      <c r="C26" s="432" t="s">
        <v>416</v>
      </c>
      <c r="D26" s="475">
        <v>244.7</v>
      </c>
      <c r="E26" s="475">
        <v>150.80000000000001</v>
      </c>
      <c r="F26" s="476">
        <v>115.9</v>
      </c>
      <c r="G26" s="477"/>
      <c r="H26" s="480" t="s">
        <v>365</v>
      </c>
    </row>
    <row r="27" spans="1:8" ht="26.1" customHeight="1" x14ac:dyDescent="0.25">
      <c r="B27" s="474" t="s">
        <v>363</v>
      </c>
      <c r="C27" s="432" t="s">
        <v>417</v>
      </c>
      <c r="D27" s="475">
        <v>2586.1</v>
      </c>
      <c r="E27" s="475">
        <v>362.7</v>
      </c>
      <c r="F27" s="476">
        <v>607.70000000000005</v>
      </c>
      <c r="G27" s="477"/>
      <c r="H27" s="478" t="s">
        <v>361</v>
      </c>
    </row>
    <row r="28" spans="1:8" ht="26.1" customHeight="1" x14ac:dyDescent="0.25">
      <c r="B28" s="474" t="s">
        <v>364</v>
      </c>
      <c r="C28" s="432" t="s">
        <v>418</v>
      </c>
      <c r="D28" s="475">
        <v>1585.9</v>
      </c>
      <c r="E28" s="475">
        <v>3922.1</v>
      </c>
      <c r="F28" s="476">
        <v>5453</v>
      </c>
      <c r="G28" s="477"/>
      <c r="H28" s="478" t="s">
        <v>366</v>
      </c>
    </row>
    <row r="29" spans="1:8" ht="26.1" customHeight="1" x14ac:dyDescent="0.25">
      <c r="B29" s="474" t="s">
        <v>573</v>
      </c>
      <c r="C29" s="432" t="s">
        <v>419</v>
      </c>
      <c r="D29" s="475">
        <v>1025</v>
      </c>
      <c r="E29" s="475">
        <v>810</v>
      </c>
      <c r="F29" s="476">
        <v>258.60000000000002</v>
      </c>
      <c r="G29" s="477"/>
      <c r="H29" s="478" t="s">
        <v>574</v>
      </c>
    </row>
    <row r="30" spans="1:8" ht="26.1" customHeight="1" x14ac:dyDescent="0.25">
      <c r="B30" s="474" t="s">
        <v>575</v>
      </c>
      <c r="C30" s="432" t="s">
        <v>420</v>
      </c>
      <c r="D30" s="475">
        <v>625.1</v>
      </c>
      <c r="E30" s="475">
        <v>747</v>
      </c>
      <c r="F30" s="476">
        <v>135.19999999999999</v>
      </c>
      <c r="G30" s="477"/>
      <c r="H30" s="478" t="s">
        <v>576</v>
      </c>
    </row>
    <row r="31" spans="1:8" ht="26.1" customHeight="1" x14ac:dyDescent="0.25">
      <c r="B31" s="474" t="s">
        <v>577</v>
      </c>
      <c r="C31" s="432" t="s">
        <v>421</v>
      </c>
      <c r="D31" s="475">
        <v>399.9</v>
      </c>
      <c r="E31" s="475">
        <v>63</v>
      </c>
      <c r="F31" s="476">
        <v>123.4</v>
      </c>
      <c r="G31" s="477"/>
      <c r="H31" s="478" t="s">
        <v>578</v>
      </c>
    </row>
    <row r="32" spans="1:8" ht="26.1" customHeight="1" x14ac:dyDescent="0.25">
      <c r="B32" s="474" t="s">
        <v>388</v>
      </c>
      <c r="C32" s="432" t="s">
        <v>422</v>
      </c>
      <c r="D32" s="475">
        <v>227.7</v>
      </c>
      <c r="E32" s="475">
        <v>-82.300000000000068</v>
      </c>
      <c r="F32" s="476">
        <v>58.199999999999818</v>
      </c>
      <c r="G32" s="477"/>
      <c r="H32" s="478" t="s">
        <v>479</v>
      </c>
    </row>
    <row r="33" spans="2:8" ht="26.1" customHeight="1" x14ac:dyDescent="0.25">
      <c r="B33" s="474" t="s">
        <v>389</v>
      </c>
      <c r="C33" s="432" t="s">
        <v>423</v>
      </c>
      <c r="D33" s="475">
        <v>24034.9</v>
      </c>
      <c r="E33" s="475">
        <v>21693</v>
      </c>
      <c r="F33" s="476">
        <v>21901.9</v>
      </c>
      <c r="G33" s="477"/>
      <c r="H33" s="478" t="s">
        <v>480</v>
      </c>
    </row>
    <row r="34" spans="2:8" ht="26.1" customHeight="1" x14ac:dyDescent="0.25">
      <c r="B34" s="474" t="s">
        <v>440</v>
      </c>
      <c r="C34" s="432" t="s">
        <v>424</v>
      </c>
      <c r="D34" s="475">
        <v>2.8809999999999998</v>
      </c>
      <c r="E34" s="475">
        <v>-9.1009999999999991</v>
      </c>
      <c r="F34" s="476">
        <v>6.4989999999999997</v>
      </c>
      <c r="G34" s="477"/>
      <c r="H34" s="478" t="s">
        <v>481</v>
      </c>
    </row>
    <row r="35" spans="2:8" ht="26.1" customHeight="1" x14ac:dyDescent="0.25">
      <c r="B35" s="474" t="s">
        <v>390</v>
      </c>
      <c r="C35" s="432" t="s">
        <v>425</v>
      </c>
      <c r="D35" s="475">
        <v>24037.781000000003</v>
      </c>
      <c r="E35" s="475">
        <v>21683.899000000001</v>
      </c>
      <c r="F35" s="476">
        <v>21908.399000000001</v>
      </c>
      <c r="G35" s="477"/>
      <c r="H35" s="478" t="s">
        <v>482</v>
      </c>
    </row>
    <row r="36" spans="2:8" ht="26.1" customHeight="1" x14ac:dyDescent="0.25">
      <c r="B36" s="474" t="s">
        <v>579</v>
      </c>
      <c r="C36" s="432" t="s">
        <v>445</v>
      </c>
      <c r="D36" s="475">
        <v>5295.2189999999991</v>
      </c>
      <c r="E36" s="475">
        <v>5020.3009999999995</v>
      </c>
      <c r="F36" s="476">
        <v>4784.6009999999997</v>
      </c>
      <c r="G36" s="477"/>
      <c r="H36" s="478" t="s">
        <v>580</v>
      </c>
    </row>
    <row r="37" spans="2:8" ht="26.1" customHeight="1" x14ac:dyDescent="0.25">
      <c r="C37" s="54"/>
    </row>
    <row r="38" spans="2:8" ht="26.1" customHeight="1" x14ac:dyDescent="0.25">
      <c r="C38" s="54"/>
    </row>
    <row r="39" spans="2:8" ht="26.1" customHeight="1" x14ac:dyDescent="0.25">
      <c r="C39" s="54"/>
    </row>
    <row r="40" spans="2:8" x14ac:dyDescent="0.25">
      <c r="D40" s="456"/>
      <c r="E40" s="456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53</vt:i4>
      </vt:variant>
      <vt:variant>
        <vt:lpstr>Nazwane zakresy</vt:lpstr>
      </vt:variant>
      <vt:variant>
        <vt:i4>43</vt:i4>
      </vt:variant>
    </vt:vector>
  </HeadingPairs>
  <TitlesOfParts>
    <vt:vector size="96" baseType="lpstr">
      <vt:lpstr>rozdz1 tabl1</vt:lpstr>
      <vt:lpstr>rozdz1 tabl1 cd</vt:lpstr>
      <vt:lpstr>rys 1-2</vt:lpstr>
      <vt:lpstr>rozdz1 tabl2</vt:lpstr>
      <vt:lpstr>rozdz 1tabl2cd</vt:lpstr>
      <vt:lpstr>rozdz1 tabl3</vt:lpstr>
      <vt:lpstr>rozdz1 tabl4</vt:lpstr>
      <vt:lpstr>rozdz1 tabl5</vt:lpstr>
      <vt:lpstr>rozdz1 tabl6</vt:lpstr>
      <vt:lpstr>rys 3</vt:lpstr>
      <vt:lpstr>rozdz1 tab7</vt:lpstr>
      <vt:lpstr>rozdz1 tabl8</vt:lpstr>
      <vt:lpstr>rys 4-5</vt:lpstr>
      <vt:lpstr>rozdz1 tabl 9</vt:lpstr>
      <vt:lpstr>rozdz1 rabl9 cd</vt:lpstr>
      <vt:lpstr>rozdz1 tabl9cd</vt:lpstr>
      <vt:lpstr>rozdz1 tabl9 c d</vt:lpstr>
      <vt:lpstr>rozdz1 tabl9dok</vt:lpstr>
      <vt:lpstr>rozdz1 tabl9 dok</vt:lpstr>
      <vt:lpstr>rozdz2 tabl10</vt:lpstr>
      <vt:lpstr>rozdz2 tabl11</vt:lpstr>
      <vt:lpstr>rozdz2 tabl11cd</vt:lpstr>
      <vt:lpstr>rozdz2 tabl12</vt:lpstr>
      <vt:lpstr>rozdz2 rabl12cd</vt:lpstr>
      <vt:lpstr>rozdz2 tabl13</vt:lpstr>
      <vt:lpstr>rozdz2 tabl13cd</vt:lpstr>
      <vt:lpstr>rozdz2 tabl14</vt:lpstr>
      <vt:lpstr>rozdz2 tabl14cd</vt:lpstr>
      <vt:lpstr>rozdz2 tabl 15</vt:lpstr>
      <vt:lpstr>rozdz2 tabl 15cd</vt:lpstr>
      <vt:lpstr>rozdz2 tabl 16</vt:lpstr>
      <vt:lpstr>rozdz2 tabl 17</vt:lpstr>
      <vt:lpstr>rozdz2 tabl 18</vt:lpstr>
      <vt:lpstr>rozdz2 tabl 19</vt:lpstr>
      <vt:lpstr>rozdz2 tabl 20</vt:lpstr>
      <vt:lpstr>rozdz2 tabl 20cd</vt:lpstr>
      <vt:lpstr>rozdz2 tabl 21</vt:lpstr>
      <vt:lpstr>rozdz2 tabl 21cd</vt:lpstr>
      <vt:lpstr>rozdz2 tabl 22</vt:lpstr>
      <vt:lpstr>rozdz2 rabl 22-23</vt:lpstr>
      <vt:lpstr>rozdz2 tabl 24</vt:lpstr>
      <vt:lpstr>rozdz2 tabl 24-25</vt:lpstr>
      <vt:lpstr>rozdz3 tabl 26</vt:lpstr>
      <vt:lpstr>rozdz3 tab26cd-rys6</vt:lpstr>
      <vt:lpstr>rozdz3 tabl 27</vt:lpstr>
      <vt:lpstr>rozdz3 tabl27</vt:lpstr>
      <vt:lpstr>rozdz3 tabl 27 DOK</vt:lpstr>
      <vt:lpstr>rozdz3 tabl 27DOK</vt:lpstr>
      <vt:lpstr>rozdz3 tabl 28</vt:lpstr>
      <vt:lpstr>rozdz3 rys7-8</vt:lpstr>
      <vt:lpstr>rozdz3 tabl 29</vt:lpstr>
      <vt:lpstr>rozdz2 tabl 30</vt:lpstr>
      <vt:lpstr>rozdz3 tabl31</vt:lpstr>
      <vt:lpstr>'rozdz 1tabl2cd'!Obszar_wydruku</vt:lpstr>
      <vt:lpstr>'rozdz1 rabl9 cd'!Obszar_wydruku</vt:lpstr>
      <vt:lpstr>'rozdz1 tabl 9'!Obszar_wydruku</vt:lpstr>
      <vt:lpstr>'rozdz1 tabl1'!Obszar_wydruku</vt:lpstr>
      <vt:lpstr>'rozdz1 tabl1 cd'!Obszar_wydruku</vt:lpstr>
      <vt:lpstr>'rozdz1 tabl2'!Obszar_wydruku</vt:lpstr>
      <vt:lpstr>'rozdz1 tabl3'!Obszar_wydruku</vt:lpstr>
      <vt:lpstr>'rozdz1 tabl4'!Obszar_wydruku</vt:lpstr>
      <vt:lpstr>'rozdz1 tabl5'!Obszar_wydruku</vt:lpstr>
      <vt:lpstr>'rozdz1 tabl6'!Obszar_wydruku</vt:lpstr>
      <vt:lpstr>'rozdz1 tabl8'!Obszar_wydruku</vt:lpstr>
      <vt:lpstr>'rozdz1 tabl9 c d'!Obszar_wydruku</vt:lpstr>
      <vt:lpstr>'rozdz1 tabl9cd'!Obszar_wydruku</vt:lpstr>
      <vt:lpstr>'rozdz2 rabl 22-23'!Obszar_wydruku</vt:lpstr>
      <vt:lpstr>'rozdz2 rabl12cd'!Obszar_wydruku</vt:lpstr>
      <vt:lpstr>'rozdz2 tabl 15'!Obszar_wydruku</vt:lpstr>
      <vt:lpstr>'rozdz2 tabl 15cd'!Obszar_wydruku</vt:lpstr>
      <vt:lpstr>'rozdz2 tabl 16'!Obszar_wydruku</vt:lpstr>
      <vt:lpstr>'rozdz2 tabl 17'!Obszar_wydruku</vt:lpstr>
      <vt:lpstr>'rozdz2 tabl 18'!Obszar_wydruku</vt:lpstr>
      <vt:lpstr>'rozdz2 tabl 19'!Obszar_wydruku</vt:lpstr>
      <vt:lpstr>'rozdz2 tabl 20'!Obszar_wydruku</vt:lpstr>
      <vt:lpstr>'rozdz2 tabl 21'!Obszar_wydruku</vt:lpstr>
      <vt:lpstr>'rozdz2 tabl 21cd'!Obszar_wydruku</vt:lpstr>
      <vt:lpstr>'rozdz2 tabl 22'!Obszar_wydruku</vt:lpstr>
      <vt:lpstr>'rozdz2 tabl 24'!Obszar_wydruku</vt:lpstr>
      <vt:lpstr>'rozdz2 tabl 24-25'!Obszar_wydruku</vt:lpstr>
      <vt:lpstr>'rozdz2 tabl 30'!Obszar_wydruku</vt:lpstr>
      <vt:lpstr>'rozdz2 tabl10'!Obszar_wydruku</vt:lpstr>
      <vt:lpstr>'rozdz2 tabl11'!Obszar_wydruku</vt:lpstr>
      <vt:lpstr>'rozdz2 tabl11cd'!Obszar_wydruku</vt:lpstr>
      <vt:lpstr>'rozdz2 tabl12'!Obszar_wydruku</vt:lpstr>
      <vt:lpstr>'rozdz2 tabl13'!Obszar_wydruku</vt:lpstr>
      <vt:lpstr>'rozdz2 tabl13cd'!Obszar_wydruku</vt:lpstr>
      <vt:lpstr>'rozdz2 tabl14'!Obszar_wydruku</vt:lpstr>
      <vt:lpstr>'rozdz2 tabl14cd'!Obszar_wydruku</vt:lpstr>
      <vt:lpstr>'rozdz3 rys7-8'!Obszar_wydruku</vt:lpstr>
      <vt:lpstr>'rozdz3 tabl 26'!Obszar_wydruku</vt:lpstr>
      <vt:lpstr>'rozdz3 tabl 28'!Obszar_wydruku</vt:lpstr>
      <vt:lpstr>'rozdz3 tabl 29'!Obszar_wydruku</vt:lpstr>
      <vt:lpstr>'rozdz3 tabl27'!Obszar_wydruku</vt:lpstr>
      <vt:lpstr>'rozdz3 tabl31'!Obszar_wydruku</vt:lpstr>
      <vt:lpstr>'rys 3'!Obszar_wydruku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Stępniak</dc:creator>
  <cp:lastModifiedBy>Ernest Stepniak</cp:lastModifiedBy>
  <cp:lastPrinted>2022-09-13T09:46:41Z</cp:lastPrinted>
  <dcterms:created xsi:type="dcterms:W3CDTF">2003-07-08T09:02:51Z</dcterms:created>
  <dcterms:modified xsi:type="dcterms:W3CDTF">2022-09-19T10:40:01Z</dcterms:modified>
</cp:coreProperties>
</file>