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Stepniak\Documents\Rok2020\MIRKA\KWARTALNIK\KWARTALNIK I-2020\KWARTALNIK I-2020\"/>
    </mc:Choice>
  </mc:AlternateContent>
  <xr:revisionPtr revIDLastSave="0" documentId="8_{A975AB07-53AA-4B9E-B3D3-202A9D149A62}" xr6:coauthVersionLast="45" xr6:coauthVersionMax="45" xr10:uidLastSave="{00000000-0000-0000-0000-000000000000}"/>
  <bookViews>
    <workbookView xWindow="-120" yWindow="-120" windowWidth="21840" windowHeight="13140" tabRatio="842"/>
  </bookViews>
  <sheets>
    <sheet name="rozdz1 tabl1" sheetId="1" r:id="rId1"/>
    <sheet name="rys 1-2" sheetId="2" r:id="rId2"/>
    <sheet name="rozdz1 tabl2" sheetId="3" r:id="rId3"/>
    <sheet name="rozdz1 tabl3" sheetId="4" r:id="rId4"/>
    <sheet name="rozdz1 tabl4" sheetId="5" r:id="rId5"/>
    <sheet name="rozdz1 tabl5" sheetId="6" r:id="rId6"/>
    <sheet name="rozdz1 tabl6" sheetId="7" r:id="rId7"/>
    <sheet name="rys 3" sheetId="8" r:id="rId8"/>
    <sheet name="rozdz1 tabl7" sheetId="9" r:id="rId9"/>
    <sheet name="rozdz1 tabl8" sheetId="10" r:id="rId10"/>
    <sheet name="rys 4-5" sheetId="11" r:id="rId11"/>
    <sheet name="rozdz1 tabl9" sheetId="12" r:id="rId12"/>
    <sheet name="rozdz1 tabl9cd" sheetId="13" r:id="rId13"/>
    <sheet name="rozdz1 tabl9dok" sheetId="14" r:id="rId14"/>
    <sheet name="rozdz2 tabl10" sheetId="15" r:id="rId15"/>
    <sheet name="rozdz2 tabl11" sheetId="16" r:id="rId16"/>
    <sheet name="rozdz2 tabl12" sheetId="17" r:id="rId17"/>
    <sheet name="rozdz2 tabl13" sheetId="18" r:id="rId18"/>
    <sheet name="rozdz2 tabl14" sheetId="19" r:id="rId19"/>
    <sheet name="rozdz2 tabl15" sheetId="20" r:id="rId20"/>
    <sheet name="rozdz2 tabl16" sheetId="21" r:id="rId21"/>
    <sheet name="rozdz2 tabl17-18" sheetId="22" r:id="rId22"/>
    <sheet name="rozdz2 tabl19" sheetId="23" r:id="rId23"/>
    <sheet name="rozdz2 tabl20" sheetId="24" r:id="rId24"/>
    <sheet name="rozdz2 tabl21" sheetId="25" r:id="rId25"/>
    <sheet name="rozdz2 tabl22-23" sheetId="26" r:id="rId26"/>
    <sheet name="rozdz2 tabl24-25" sheetId="27" r:id="rId27"/>
    <sheet name="rozdz3 tab26-rys6" sheetId="28" r:id="rId28"/>
    <sheet name="rozdz tab27" sheetId="29" r:id="rId29"/>
    <sheet name="rozdz3 tab27CD" sheetId="30" r:id="rId30"/>
    <sheet name="rozdz3 tabl28-rys7" sheetId="31" r:id="rId31"/>
    <sheet name="rozdz3 tabl29-rys8" sheetId="32" r:id="rId32"/>
    <sheet name="rozdz3 tabl30CD" sheetId="33" r:id="rId33"/>
    <sheet name="rozdz3 tabl30DOK" sheetId="34" r:id="rId34"/>
  </sheets>
  <externalReferences>
    <externalReference r:id="rId35"/>
    <externalReference r:id="rId36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X" hidden="1">#REF!</definedName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2">'rozdz1 tabl2'!$A$1:$H$40</definedName>
    <definedName name="_xlnm.Print_Area" localSheetId="3">'rozdz1 tabl3'!$A$1:$H$38</definedName>
    <definedName name="_xlnm.Print_Area" localSheetId="4">'rozdz1 tabl4'!$A$1:$H$39</definedName>
    <definedName name="_xlnm.Print_Area" localSheetId="5">'rozdz1 tabl5'!$A$1:$H$39</definedName>
    <definedName name="_xlnm.Print_Area" localSheetId="6">'rozdz1 tabl6'!$A$1:$H$39</definedName>
    <definedName name="_xlnm.Print_Area" localSheetId="8">'rozdz1 tabl7'!$A$1:$H$23</definedName>
    <definedName name="_xlnm.Print_Area" localSheetId="9">'rozdz1 tabl8'!$A$1:$E$36</definedName>
    <definedName name="_xlnm.Print_Area" localSheetId="11">'rozdz1 tabl9'!$A$1:$G$35</definedName>
    <definedName name="_xlnm.Print_Area" localSheetId="12">'rozdz1 tabl9cd'!$A$1:$G$35</definedName>
    <definedName name="_xlnm.Print_Area" localSheetId="13">'rozdz1 tabl9dok'!$A$1:$G$38</definedName>
    <definedName name="_xlnm.Print_Area" localSheetId="14">'rozdz2 tabl10'!$A$1:$F$23</definedName>
    <definedName name="_xlnm.Print_Area" localSheetId="15">'rozdz2 tabl11'!$A$1:$F$26</definedName>
    <definedName name="_xlnm.Print_Area" localSheetId="18">'rozdz2 tabl14'!$A$1:$F$26</definedName>
    <definedName name="_xlnm.Print_Area" localSheetId="20">'rozdz2 tabl16'!$A$1:$F$21</definedName>
    <definedName name="_xlnm.Print_Area" localSheetId="21">'rozdz2 tabl17-18'!$A$1:$F$33</definedName>
    <definedName name="_xlnm.Print_Area" localSheetId="23">'rozdz2 tabl20'!$A$1:$F$27</definedName>
    <definedName name="_xlnm.Print_Area" localSheetId="24">'rozdz2 tabl21'!$A$1:$F$26</definedName>
    <definedName name="_xlnm.Print_Area" localSheetId="25">'rozdz2 tabl22-23'!$A$1:$F$34</definedName>
    <definedName name="_xlnm.Print_Area" localSheetId="26">'rozdz2 tabl24-25'!$A$1:$F$31</definedName>
    <definedName name="_xlnm.Print_Area" localSheetId="27">'rozdz3 tab26-rys6'!$A$1:$J$57</definedName>
    <definedName name="_xlnm.Print_Area" localSheetId="30">'rozdz3 tabl28-rys7'!$A$1:$J$47</definedName>
    <definedName name="_xlnm.Print_Area" localSheetId="31">'rozdz3 tabl29-rys8'!$A$1:$I$54</definedName>
    <definedName name="_xlnm.Print_Area" localSheetId="7">'rys 3'!$A$1:$I$59</definedName>
    <definedName name="_xlnm.Print_Area" localSheetId="10">'rys 4-5'!$A$1:$G$53</definedName>
    <definedName name="Obszar_wydruku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29" l="1"/>
  <c r="L9" i="29"/>
  <c r="M9" i="29"/>
  <c r="N9" i="29"/>
  <c r="L10" i="29"/>
  <c r="M10" i="29"/>
  <c r="N10" i="29"/>
  <c r="L11" i="29"/>
  <c r="M11" i="29"/>
  <c r="N11" i="29"/>
  <c r="L12" i="29"/>
  <c r="M12" i="29"/>
  <c r="N12" i="29"/>
  <c r="L13" i="29"/>
  <c r="M13" i="29"/>
  <c r="N13" i="29"/>
  <c r="L14" i="29"/>
  <c r="M14" i="29"/>
  <c r="N14" i="29"/>
  <c r="L15" i="29"/>
  <c r="M15" i="29"/>
  <c r="N15" i="29"/>
  <c r="L16" i="29"/>
  <c r="M16" i="29"/>
  <c r="N16" i="29"/>
  <c r="L17" i="29"/>
  <c r="M17" i="29"/>
  <c r="N17" i="29"/>
  <c r="L18" i="29"/>
  <c r="M18" i="29"/>
  <c r="N18" i="29"/>
  <c r="L19" i="29"/>
  <c r="M19" i="29"/>
  <c r="N19" i="29"/>
  <c r="L20" i="29"/>
  <c r="M20" i="29"/>
  <c r="N20" i="29"/>
  <c r="L21" i="29"/>
  <c r="M21" i="29"/>
  <c r="N21" i="29"/>
  <c r="L22" i="29"/>
  <c r="M22" i="29"/>
  <c r="N22" i="29"/>
  <c r="L23" i="29"/>
  <c r="M23" i="29"/>
  <c r="N23" i="29"/>
  <c r="L24" i="29"/>
  <c r="M24" i="29"/>
  <c r="N24" i="29"/>
  <c r="L25" i="29"/>
  <c r="M25" i="29"/>
  <c r="N25" i="29"/>
  <c r="L26" i="29"/>
  <c r="M26" i="29"/>
  <c r="N26" i="29"/>
  <c r="L27" i="29"/>
  <c r="M27" i="29"/>
  <c r="N27" i="29"/>
  <c r="L28" i="29"/>
  <c r="M28" i="29"/>
  <c r="N28" i="29"/>
  <c r="L29" i="29"/>
  <c r="M29" i="29"/>
  <c r="N29" i="29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41" i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G8" i="12"/>
  <c r="G9" i="12"/>
  <c r="G10" i="12"/>
  <c r="G11" i="12"/>
  <c r="G12" i="12"/>
  <c r="G13" i="12"/>
  <c r="G16" i="12"/>
  <c r="G17" i="12"/>
  <c r="G21" i="12"/>
  <c r="G22" i="12"/>
  <c r="G23" i="12"/>
  <c r="G24" i="12"/>
  <c r="G25" i="12"/>
  <c r="G26" i="12"/>
  <c r="G27" i="12"/>
  <c r="G28" i="12"/>
  <c r="G29" i="12"/>
  <c r="G30" i="12"/>
  <c r="G31" i="12"/>
  <c r="G8" i="13"/>
  <c r="G9" i="13"/>
  <c r="G10" i="13"/>
  <c r="G11" i="13"/>
  <c r="G12" i="13"/>
  <c r="G13" i="13"/>
  <c r="G14" i="13"/>
  <c r="G15" i="13"/>
  <c r="G16" i="13"/>
  <c r="G17" i="13"/>
  <c r="G18" i="13"/>
  <c r="G22" i="13"/>
  <c r="G23" i="13"/>
  <c r="G24" i="13"/>
  <c r="G25" i="13"/>
  <c r="G26" i="13"/>
  <c r="G27" i="13"/>
  <c r="G28" i="13"/>
  <c r="G29" i="13"/>
  <c r="G30" i="13"/>
  <c r="G8" i="14"/>
  <c r="G9" i="14"/>
  <c r="G10" i="14"/>
  <c r="G11" i="14"/>
  <c r="G12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3" i="14"/>
  <c r="G34" i="14"/>
  <c r="G35" i="14"/>
  <c r="F11" i="15"/>
  <c r="F12" i="15"/>
  <c r="F13" i="15"/>
  <c r="F14" i="15"/>
  <c r="F15" i="15"/>
  <c r="F16" i="15"/>
  <c r="F17" i="15"/>
  <c r="F18" i="15"/>
  <c r="F19" i="15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7" i="17"/>
  <c r="F8" i="17"/>
  <c r="F9" i="17"/>
  <c r="F11" i="17"/>
  <c r="F12" i="17"/>
  <c r="F13" i="17"/>
  <c r="F14" i="17"/>
  <c r="F15" i="17"/>
  <c r="F16" i="17"/>
  <c r="F17" i="17"/>
  <c r="F18" i="17"/>
  <c r="F19" i="17"/>
  <c r="F21" i="17"/>
  <c r="F22" i="17"/>
  <c r="F23" i="17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7" i="19"/>
  <c r="F8" i="19"/>
  <c r="F9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7" i="20"/>
  <c r="F8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7" i="21"/>
  <c r="F8" i="21"/>
  <c r="F9" i="21"/>
  <c r="F10" i="21"/>
  <c r="F11" i="21"/>
  <c r="F12" i="21"/>
  <c r="F13" i="21"/>
  <c r="F14" i="21"/>
  <c r="F15" i="21"/>
  <c r="F16" i="21"/>
  <c r="F17" i="21"/>
  <c r="F18" i="21"/>
  <c r="F7" i="22"/>
  <c r="F8" i="22"/>
  <c r="F9" i="22"/>
  <c r="F10" i="22"/>
  <c r="F11" i="22"/>
  <c r="F12" i="22"/>
  <c r="F13" i="22"/>
  <c r="F14" i="22"/>
  <c r="F23" i="22"/>
  <c r="F24" i="22"/>
  <c r="F25" i="22"/>
  <c r="F26" i="22"/>
  <c r="F27" i="22"/>
  <c r="F28" i="22"/>
  <c r="F29" i="22"/>
  <c r="F30" i="22"/>
  <c r="F31" i="22"/>
  <c r="F32" i="22"/>
  <c r="F33" i="22"/>
  <c r="F7" i="23"/>
  <c r="F8" i="23"/>
  <c r="F9" i="23"/>
  <c r="F10" i="23"/>
  <c r="F11" i="23"/>
  <c r="F12" i="23"/>
  <c r="F13" i="23"/>
  <c r="F14" i="23"/>
  <c r="F15" i="23"/>
  <c r="F16" i="23"/>
  <c r="F17" i="23"/>
  <c r="F8" i="24"/>
  <c r="F9" i="24"/>
  <c r="F10" i="24"/>
  <c r="F11" i="24"/>
  <c r="F12" i="24"/>
  <c r="F13" i="24"/>
  <c r="F14" i="24"/>
  <c r="F15" i="24"/>
  <c r="F17" i="24"/>
  <c r="F18" i="24"/>
  <c r="F19" i="24"/>
  <c r="F20" i="24"/>
  <c r="F21" i="24"/>
  <c r="F22" i="24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8" i="26"/>
  <c r="F9" i="26"/>
  <c r="F10" i="26"/>
  <c r="F11" i="26"/>
  <c r="F12" i="26"/>
  <c r="F13" i="26"/>
  <c r="F14" i="26"/>
  <c r="F15" i="26"/>
  <c r="F17" i="26"/>
  <c r="F18" i="26"/>
  <c r="F19" i="26"/>
  <c r="F20" i="26"/>
  <c r="F29" i="26"/>
  <c r="F30" i="26"/>
  <c r="F31" i="26"/>
  <c r="F32" i="26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8" i="27"/>
  <c r="F29" i="27"/>
  <c r="F30" i="27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L9" i="30"/>
  <c r="M9" i="30"/>
  <c r="N9" i="30"/>
  <c r="L10" i="30"/>
  <c r="M10" i="30"/>
  <c r="N10" i="30"/>
  <c r="L11" i="30"/>
  <c r="M11" i="30"/>
  <c r="N11" i="30"/>
  <c r="L12" i="30"/>
  <c r="M12" i="30"/>
  <c r="N12" i="30"/>
  <c r="L13" i="30"/>
  <c r="M13" i="30"/>
  <c r="N13" i="30"/>
  <c r="L14" i="30"/>
  <c r="M14" i="30"/>
  <c r="N14" i="30"/>
  <c r="L15" i="30"/>
  <c r="M15" i="30"/>
  <c r="N15" i="30"/>
  <c r="L16" i="30"/>
  <c r="M16" i="30"/>
  <c r="N16" i="30"/>
  <c r="L17" i="30"/>
  <c r="M17" i="30"/>
  <c r="N17" i="30"/>
  <c r="L18" i="30"/>
  <c r="M18" i="30"/>
  <c r="N18" i="30"/>
  <c r="L19" i="30"/>
  <c r="M19" i="30"/>
  <c r="N19" i="30"/>
  <c r="L20" i="30"/>
  <c r="M20" i="30"/>
  <c r="N20" i="30"/>
  <c r="L21" i="30"/>
  <c r="M21" i="30"/>
  <c r="N21" i="30"/>
  <c r="L22" i="30"/>
  <c r="M22" i="30"/>
  <c r="N22" i="30"/>
  <c r="J9" i="31"/>
  <c r="J10" i="31"/>
  <c r="J11" i="31"/>
  <c r="J12" i="31"/>
  <c r="J13" i="31"/>
  <c r="J14" i="31"/>
  <c r="J15" i="31"/>
  <c r="J16" i="31"/>
  <c r="J17" i="31"/>
  <c r="J18" i="31"/>
  <c r="J19" i="31"/>
  <c r="J20" i="31"/>
  <c r="H8" i="32"/>
  <c r="I8" i="32"/>
  <c r="H9" i="32"/>
  <c r="I9" i="32"/>
  <c r="H10" i="32"/>
  <c r="I10" i="32"/>
  <c r="H11" i="32"/>
  <c r="I11" i="32"/>
  <c r="H12" i="32"/>
  <c r="I12" i="32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</calcChain>
</file>

<file path=xl/sharedStrings.xml><?xml version="1.0" encoding="utf-8"?>
<sst xmlns="http://schemas.openxmlformats.org/spreadsheetml/2006/main" count="1791" uniqueCount="597">
  <si>
    <r>
      <t xml:space="preserve">Tabl. 9. Wielkości techniczno-ekonomiczne elektrowni cieplnych zawodowych </t>
    </r>
    <r>
      <rPr>
        <b/>
        <vertAlign val="superscript"/>
        <sz val="10"/>
        <rFont val="Times New Roman CE"/>
        <family val="1"/>
        <charset val="238"/>
      </rPr>
      <t xml:space="preserve">a
                    </t>
    </r>
    <r>
      <rPr>
        <b/>
        <i/>
        <sz val="10"/>
        <rFont val="Times New Roman CE"/>
        <family val="1"/>
        <charset val="238"/>
      </rPr>
      <t xml:space="preserve"> 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 xml:space="preserve">a  </t>
    </r>
  </si>
  <si>
    <r>
      <t xml:space="preserve">Tabl. 9. Wielkości techniczno-ekonomiczne elektrowni cieplnych zawodowych </t>
    </r>
    <r>
      <rPr>
        <b/>
        <vertAlign val="superscript"/>
        <sz val="10"/>
        <rFont val="Times New Roman CE"/>
        <family val="1"/>
        <charset val="238"/>
      </rPr>
      <t xml:space="preserve">a </t>
    </r>
    <r>
      <rPr>
        <b/>
        <sz val="10"/>
        <rFont val="Times New Roman CE"/>
        <family val="1"/>
        <charset val="238"/>
      </rPr>
      <t>(cd.)</t>
    </r>
    <r>
      <rPr>
        <b/>
        <vertAlign val="superscript"/>
        <sz val="10"/>
        <rFont val="Times New Roman CE"/>
        <family val="1"/>
        <charset val="238"/>
      </rPr>
      <t xml:space="preserve">
                     </t>
    </r>
    <r>
      <rPr>
        <b/>
        <i/>
        <sz val="10"/>
        <rFont val="Times New Roman CE"/>
        <family val="1"/>
        <charset val="238"/>
      </rPr>
      <t xml:space="preserve"> 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 xml:space="preserve">a </t>
    </r>
    <r>
      <rPr>
        <b/>
        <i/>
        <sz val="10"/>
        <rFont val="Times New Roman CE"/>
        <family val="1"/>
        <charset val="238"/>
      </rPr>
      <t xml:space="preserve">(cont.) </t>
    </r>
  </si>
  <si>
    <r>
      <t xml:space="preserve">Tabl. 9. Wielkości techniczno-ekonomiczne elektrowni cieplnych </t>
    </r>
    <r>
      <rPr>
        <b/>
        <vertAlign val="superscript"/>
        <sz val="10"/>
        <rFont val="Times New Roman CE"/>
        <family val="1"/>
        <charset val="238"/>
      </rPr>
      <t xml:space="preserve">a  </t>
    </r>
    <r>
      <rPr>
        <b/>
        <sz val="10"/>
        <rFont val="Times New Roman CE"/>
        <family val="1"/>
        <charset val="238"/>
      </rPr>
      <t>(dok.)</t>
    </r>
    <r>
      <rPr>
        <b/>
        <vertAlign val="superscript"/>
        <sz val="10"/>
        <rFont val="Times New Roman CE"/>
        <family val="1"/>
        <charset val="238"/>
      </rPr>
      <t xml:space="preserve">
                      </t>
    </r>
    <r>
      <rPr>
        <b/>
        <i/>
        <sz val="10"/>
        <rFont val="Times New Roman CE"/>
        <family val="1"/>
        <charset val="238"/>
      </rPr>
      <t xml:space="preserve">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>a</t>
    </r>
    <r>
      <rPr>
        <b/>
        <i/>
        <sz val="10"/>
        <rFont val="Times New Roman CE"/>
        <family val="1"/>
        <charset val="238"/>
      </rPr>
      <t xml:space="preserve"> (cont.)</t>
    </r>
    <r>
      <rPr>
        <b/>
        <i/>
        <vertAlign val="superscript"/>
        <sz val="10"/>
        <rFont val="Times New Roman CE"/>
        <family val="1"/>
        <charset val="238"/>
      </rPr>
      <t xml:space="preserve">     </t>
    </r>
  </si>
  <si>
    <r>
      <t xml:space="preserve">śr. cena
</t>
    </r>
    <r>
      <rPr>
        <i/>
        <sz val="8"/>
        <rFont val="Arial Narrow"/>
        <family val="2"/>
      </rPr>
      <t>average
price</t>
    </r>
  </si>
  <si>
    <r>
      <t xml:space="preserve">I kwartał
</t>
    </r>
    <r>
      <rPr>
        <i/>
        <sz val="9"/>
        <rFont val="Arial Narrow"/>
        <family val="2"/>
      </rPr>
      <t>First quarter</t>
    </r>
  </si>
  <si>
    <r>
      <t xml:space="preserve">Wyszczególnienie
</t>
    </r>
    <r>
      <rPr>
        <i/>
        <sz val="10"/>
        <rFont val="Arial Narrow"/>
        <family val="2"/>
      </rPr>
      <t>Specification</t>
    </r>
  </si>
  <si>
    <r>
      <t>Wyniki  finansowe  w  podsektorze  przesyłu</t>
    </r>
    <r>
      <rPr>
        <b/>
        <sz val="16"/>
        <rFont val="Times New Roman"/>
        <family val="1"/>
      </rPr>
      <t xml:space="preserve">
</t>
    </r>
    <r>
      <rPr>
        <b/>
        <i/>
        <sz val="16"/>
        <rFont val="Times New Roman"/>
        <family val="1"/>
      </rPr>
      <t>Financial  results  of  the  transmission  system  operator</t>
    </r>
  </si>
  <si>
    <t xml:space="preserve">                              rynek bilansujący</t>
  </si>
  <si>
    <t>Sprzedaż z elektrowni PW w ramach działalności obrotowej</t>
  </si>
  <si>
    <r>
      <t xml:space="preserve">              SN
         </t>
    </r>
    <r>
      <rPr>
        <i/>
        <sz val="10"/>
        <rFont val="Arial Narrow"/>
        <family val="2"/>
      </rPr>
      <t xml:space="preserve">     MV - consumers</t>
    </r>
  </si>
  <si>
    <r>
      <t xml:space="preserve">              gospodarstwa domowe
        </t>
    </r>
    <r>
      <rPr>
        <i/>
        <sz val="10"/>
        <rFont val="Arial Narrow"/>
        <family val="2"/>
      </rPr>
      <t xml:space="preserve">      households</t>
    </r>
  </si>
  <si>
    <r>
      <t xml:space="preserve">w tym:
</t>
    </r>
    <r>
      <rPr>
        <i/>
        <sz val="9"/>
        <rFont val="Arial Narrow"/>
        <family val="2"/>
      </rPr>
      <t>of which:</t>
    </r>
  </si>
  <si>
    <t xml:space="preserve">                odbiorcy na SN (grupy B)
                MV - consumers</t>
  </si>
  <si>
    <r>
      <t xml:space="preserve">                odbiorcy grup G
             </t>
    </r>
    <r>
      <rPr>
        <i/>
        <sz val="10"/>
        <rFont val="Arial Narrow"/>
        <family val="2"/>
      </rPr>
      <t xml:space="preserve">   LV - consumers, G tariff</t>
    </r>
  </si>
  <si>
    <r>
      <t xml:space="preserve">Tabl. 30. Ceny zakupu energii elektrycznej przez odbiorców końcowych w układzie PKD 2007 
              </t>
    </r>
    <r>
      <rPr>
        <b/>
        <i/>
        <sz val="10"/>
        <rFont val="Times New Roman"/>
        <family val="1"/>
      </rPr>
      <t>Electricity prices to final consumers( NACE Breakdown)</t>
    </r>
    <r>
      <rPr>
        <b/>
        <sz val="10"/>
        <rFont val="Times New Roman"/>
        <family val="1"/>
      </rPr>
      <t xml:space="preserve"> </t>
    </r>
  </si>
  <si>
    <t xml:space="preserve">                     cena bez akcyzy
                    prices excluding excise tax </t>
  </si>
  <si>
    <r>
      <t xml:space="preserve">Uprawy rolne, chów i hodowla zwierząt, łowiectwo, włączając działalność usługową
</t>
    </r>
    <r>
      <rPr>
        <i/>
        <sz val="10"/>
        <rFont val="Arial Narrow"/>
        <family val="2"/>
      </rPr>
      <t>Crop and animal production, hunting and related service activities</t>
    </r>
  </si>
  <si>
    <r>
      <t xml:space="preserve">Wydobywanie węgla kamiennego i węgla brunatnego (lignitu)
</t>
    </r>
    <r>
      <rPr>
        <i/>
        <sz val="10"/>
        <rFont val="Arial Narrow"/>
        <family val="2"/>
      </rPr>
      <t>Mining of coal and lignite</t>
    </r>
  </si>
  <si>
    <t>Górnictwo rud metali
Mining of metal ores</t>
  </si>
  <si>
    <r>
      <t xml:space="preserve">Pozostałe górnictwo i wydobywanie
</t>
    </r>
    <r>
      <rPr>
        <i/>
        <sz val="10"/>
        <rFont val="Arial Narrow"/>
        <family val="2"/>
      </rPr>
      <t>Other mining and quarrying</t>
    </r>
  </si>
  <si>
    <r>
      <t xml:space="preserve">Produkacja artykułów spożywczych
</t>
    </r>
    <r>
      <rPr>
        <i/>
        <sz val="10"/>
        <rFont val="Arial Narrow"/>
        <family val="2"/>
      </rPr>
      <t>Manufacture of food products</t>
    </r>
  </si>
  <si>
    <r>
      <t xml:space="preserve">Produkacja napojów
</t>
    </r>
    <r>
      <rPr>
        <i/>
        <sz val="10"/>
        <rFont val="Arial Narrow"/>
        <family val="2"/>
      </rPr>
      <t>Manufacture of beverages</t>
    </r>
  </si>
  <si>
    <t xml:space="preserve">    elektrownie wodne i wiatrowe</t>
  </si>
  <si>
    <r>
      <t>I       BILANS   ENERGII   ELEKTRYCZNEJ</t>
    </r>
    <r>
      <rPr>
        <b/>
        <sz val="22"/>
        <rFont val="Times New Roman"/>
        <family val="1"/>
      </rPr>
      <t xml:space="preserve">
</t>
    </r>
    <r>
      <rPr>
        <b/>
        <i/>
        <sz val="18"/>
        <rFont val="Times New Roman"/>
        <family val="1"/>
      </rPr>
      <t>BALANCE   OF   ELECTRICITY</t>
    </r>
  </si>
  <si>
    <r>
      <t xml:space="preserve">Dynamika
</t>
    </r>
    <r>
      <rPr>
        <i/>
        <sz val="9"/>
        <rFont val="Arial Narrow"/>
        <family val="2"/>
      </rPr>
      <t>Change</t>
    </r>
  </si>
  <si>
    <r>
      <t xml:space="preserve">Sprzedaż odbiorcom bezpośrednio z elektrowni </t>
    </r>
    <r>
      <rPr>
        <vertAlign val="superscript"/>
        <sz val="10"/>
        <rFont val="Arial Narrow"/>
        <family val="2"/>
      </rPr>
      <t>c</t>
    </r>
  </si>
  <si>
    <r>
      <t xml:space="preserve">
Dynamika
</t>
    </r>
    <r>
      <rPr>
        <i/>
        <sz val="10"/>
        <rFont val="Arial Narrow"/>
        <family val="2"/>
      </rPr>
      <t>Change</t>
    </r>
  </si>
  <si>
    <r>
      <t xml:space="preserve">Dynamika
</t>
    </r>
    <r>
      <rPr>
        <i/>
        <sz val="10"/>
        <rFont val="Arial Narrow"/>
        <family val="2"/>
      </rPr>
      <t>Change</t>
    </r>
  </si>
  <si>
    <r>
      <t xml:space="preserve">Dynamika śr. ceny sprzedaży energii elektrycznej
</t>
    </r>
    <r>
      <rPr>
        <i/>
        <sz val="8"/>
        <rFont val="Arial Narrow"/>
        <family val="2"/>
      </rPr>
      <t>Change of average prices</t>
    </r>
  </si>
  <si>
    <t xml:space="preserve">    c Bez odbiorców TPA.</t>
  </si>
  <si>
    <r>
      <t xml:space="preserve">Produkcja wyrobów tekstylnych
</t>
    </r>
    <r>
      <rPr>
        <i/>
        <sz val="10"/>
        <rFont val="Arial Narrow"/>
        <family val="2"/>
      </rPr>
      <t>Manufacture of textiles</t>
    </r>
  </si>
  <si>
    <r>
      <t xml:space="preserve">Produkcja papieru i wyrobów z papieru
</t>
    </r>
    <r>
      <rPr>
        <i/>
        <sz val="10"/>
        <rFont val="Arial Narrow"/>
        <family val="2"/>
      </rPr>
      <t>Manufacture of paper and paper products</t>
    </r>
  </si>
  <si>
    <r>
      <t xml:space="preserve">Wytwarzanie i przetwarzanie koksu i produktów rafinacji ropy naftowej
</t>
    </r>
    <r>
      <rPr>
        <i/>
        <sz val="10"/>
        <rFont val="Arial Narrow"/>
        <family val="2"/>
      </rPr>
      <t>Manufacture of coke and refined petroleum products</t>
    </r>
  </si>
  <si>
    <r>
      <t xml:space="preserve">Produkcja chemikaliów i wyrobów chemicznych
</t>
    </r>
    <r>
      <rPr>
        <i/>
        <sz val="10"/>
        <rFont val="Arial Narrow"/>
        <family val="2"/>
      </rPr>
      <t>Manufacture of chemicals and chemical products</t>
    </r>
  </si>
  <si>
    <r>
      <t xml:space="preserve">Produkcja wyrobów z gumy i  tworzyw sztucznych
</t>
    </r>
    <r>
      <rPr>
        <i/>
        <sz val="10"/>
        <rFont val="Arial Narrow"/>
        <family val="2"/>
      </rPr>
      <t>Manufacture of rubber and plastic products</t>
    </r>
  </si>
  <si>
    <r>
      <t>O G Ó Ł E M</t>
    </r>
    <r>
      <rPr>
        <b/>
        <vertAlign val="superscript"/>
        <sz val="10"/>
        <rFont val="Arial Narrow"/>
        <family val="2"/>
      </rPr>
      <t xml:space="preserve">   </t>
    </r>
    <r>
      <rPr>
        <b/>
        <sz val="10"/>
        <rFont val="Arial Narrow"/>
        <family val="2"/>
      </rPr>
      <t xml:space="preserve"> / </t>
    </r>
    <r>
      <rPr>
        <b/>
        <vertAlign val="superscript"/>
        <sz val="10"/>
        <rFont val="Arial Narrow"/>
        <family val="2"/>
      </rPr>
      <t xml:space="preserve">   </t>
    </r>
    <r>
      <rPr>
        <b/>
        <i/>
        <sz val="10"/>
        <rFont val="Arial Narrow"/>
        <family val="2"/>
      </rPr>
      <t>T O T A L</t>
    </r>
  </si>
  <si>
    <r>
      <t xml:space="preserve">           w tym   szczytowo-pompowe
          </t>
    </r>
    <r>
      <rPr>
        <i/>
        <sz val="10"/>
        <rFont val="Arial Narrow"/>
        <family val="2"/>
      </rPr>
      <t xml:space="preserve"> of which   pumped-storage </t>
    </r>
  </si>
  <si>
    <r>
      <t xml:space="preserve">                                           w tym o moc zainstalowanej powyżej 10 MW
                                           </t>
    </r>
    <r>
      <rPr>
        <i/>
        <sz val="10"/>
        <rFont val="Arial Narrow"/>
        <family val="2"/>
      </rPr>
      <t xml:space="preserve">of which with installed capacity above 10 MW  </t>
    </r>
  </si>
  <si>
    <r>
      <t xml:space="preserve">        odbiorcy umowy kompleksowe
   </t>
    </r>
    <r>
      <rPr>
        <i/>
        <sz val="10"/>
        <rFont val="Arial Narrow"/>
        <family val="2"/>
      </rPr>
      <t xml:space="preserve">     direct consumers</t>
    </r>
  </si>
  <si>
    <r>
      <t xml:space="preserve">Produkcja wyrobów z pozostałych mineralnych surowców niemetalicznych
</t>
    </r>
    <r>
      <rPr>
        <i/>
        <sz val="10"/>
        <rFont val="Arial Narrow"/>
        <family val="2"/>
      </rPr>
      <t>Manufacture of other non-metallic mineral products</t>
    </r>
  </si>
  <si>
    <r>
      <t xml:space="preserve">Produkcja metali
</t>
    </r>
    <r>
      <rPr>
        <i/>
        <sz val="10"/>
        <rFont val="Arial Narrow"/>
        <family val="2"/>
      </rPr>
      <t>Manufacture of basic metals</t>
    </r>
  </si>
  <si>
    <r>
      <t xml:space="preserve">  w tym  ze sprzedaży praw majatkowych
</t>
    </r>
    <r>
      <rPr>
        <i/>
        <sz val="10"/>
        <rFont val="Arial Narrow"/>
        <family val="2"/>
      </rPr>
      <t xml:space="preserve">  of which  obtained from the certificates</t>
    </r>
  </si>
  <si>
    <r>
      <t xml:space="preserve">  w tym   ze sprzedaży praw majatkowych
</t>
    </r>
    <r>
      <rPr>
        <i/>
        <sz val="10"/>
        <rFont val="Arial Narrow"/>
        <family val="2"/>
      </rPr>
      <t xml:space="preserve">  of which   obtained from the certificates</t>
    </r>
  </si>
  <si>
    <r>
      <t xml:space="preserve">             koszty działalności własnej
          </t>
    </r>
    <r>
      <rPr>
        <i/>
        <sz val="10"/>
        <rFont val="Arial Narrow"/>
        <family val="2"/>
      </rPr>
      <t xml:space="preserve">   own activity costs </t>
    </r>
  </si>
  <si>
    <r>
      <t xml:space="preserve">Przychody ze sprzedaży </t>
    </r>
    <r>
      <rPr>
        <b/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 xml:space="preserve">
</t>
    </r>
    <r>
      <rPr>
        <b/>
        <i/>
        <sz val="10"/>
        <rFont val="Arial Narrow"/>
        <family val="2"/>
      </rPr>
      <t xml:space="preserve">Total sale revenues </t>
    </r>
    <r>
      <rPr>
        <b/>
        <i/>
        <vertAlign val="superscript"/>
        <sz val="10"/>
        <rFont val="Arial Narrow"/>
        <family val="2"/>
      </rPr>
      <t>a</t>
    </r>
    <r>
      <rPr>
        <b/>
        <i/>
        <sz val="10"/>
        <rFont val="Arial Narrow"/>
        <family val="2"/>
      </rPr>
      <t xml:space="preserve"> </t>
    </r>
  </si>
  <si>
    <t xml:space="preserve">    a Łącznie z przychodami z tytułu pokrycia ujemnego salda</t>
  </si>
  <si>
    <t xml:space="preserve">    a Including income for the coverage of negative balance</t>
  </si>
  <si>
    <r>
      <t>Elektrociepłownie przemysłowe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>Electricity autoproducers</t>
    </r>
    <r>
      <rPr>
        <i/>
        <vertAlign val="superscript"/>
        <sz val="10"/>
        <rFont val="Arial Narrow"/>
        <family val="2"/>
      </rPr>
      <t>a</t>
    </r>
  </si>
  <si>
    <r>
      <t xml:space="preserve">                odbiorcy na nN (grupy C)
</t>
    </r>
    <r>
      <rPr>
        <i/>
        <sz val="10"/>
        <rFont val="Arial Narrow"/>
        <family val="2"/>
      </rPr>
      <t xml:space="preserve">                LV - commercial consumers</t>
    </r>
  </si>
  <si>
    <r>
      <t xml:space="preserve">Produkcja metalowych wyrobów gotowych z wyłączeniem maszyn i urządzeń
</t>
    </r>
    <r>
      <rPr>
        <i/>
        <sz val="10"/>
        <rFont val="Arial Narrow"/>
        <family val="2"/>
      </rPr>
      <t>Manufacture of fabricated metal products, except machinery and equipment</t>
    </r>
  </si>
  <si>
    <r>
      <t xml:space="preserve">Produkcja komputerów, wyrobów eletronicznych i optycznych
</t>
    </r>
    <r>
      <rPr>
        <i/>
        <sz val="10"/>
        <rFont val="Arial Narrow"/>
        <family val="2"/>
      </rPr>
      <t>Manufacture of computer, electronic and optical products</t>
    </r>
  </si>
  <si>
    <r>
      <t xml:space="preserve">Produkcja urządzeń elektrycznych
</t>
    </r>
    <r>
      <rPr>
        <i/>
        <sz val="10"/>
        <rFont val="Arial Narrow"/>
        <family val="2"/>
      </rPr>
      <t>Manufacture of electrical equipment</t>
    </r>
  </si>
  <si>
    <r>
      <t xml:space="preserve">Produkcja pozostałego sprzętu transportowego
</t>
    </r>
    <r>
      <rPr>
        <i/>
        <sz val="10"/>
        <rFont val="Arial Narrow"/>
        <family val="2"/>
      </rPr>
      <t>Manufacture of other transport equipment</t>
    </r>
  </si>
  <si>
    <r>
      <t xml:space="preserve">Produkcja mebli
</t>
    </r>
    <r>
      <rPr>
        <i/>
        <sz val="10"/>
        <rFont val="Arial Narrow"/>
        <family val="2"/>
      </rPr>
      <t>Manufacture of furniture</t>
    </r>
  </si>
  <si>
    <r>
      <t xml:space="preserve">Wytwarzanie, przesyłanie, dystrybucja i handel energią elektryczną
</t>
    </r>
    <r>
      <rPr>
        <i/>
        <sz val="10"/>
        <rFont val="Arial Narrow"/>
        <family val="2"/>
      </rPr>
      <t>Production and distribution of electricity</t>
    </r>
  </si>
  <si>
    <r>
      <t xml:space="preserve">Wytwarzanie i zaopatrywanie w energię elektryczną, gaz, parę wodną, gorącą wodę
 i powietrze do układów klimatyzacyjnych
</t>
    </r>
    <r>
      <rPr>
        <i/>
        <sz val="10"/>
        <rFont val="Arial Narrow"/>
        <family val="2"/>
      </rPr>
      <t>Electricity, gas, steam and air conditioning supply</t>
    </r>
  </si>
  <si>
    <r>
      <t xml:space="preserve">Budownictwo
</t>
    </r>
    <r>
      <rPr>
        <i/>
        <sz val="10"/>
        <rFont val="Arial Narrow"/>
        <family val="2"/>
      </rPr>
      <t>Construction</t>
    </r>
  </si>
  <si>
    <r>
      <t xml:space="preserve">Transport kolejowy pasażerski międzymiastowy
</t>
    </r>
    <r>
      <rPr>
        <i/>
        <sz val="10"/>
        <rFont val="Arial Narrow"/>
        <family val="2"/>
      </rPr>
      <t>Passenger rail transport, inter urban</t>
    </r>
  </si>
  <si>
    <t>Moc nieosiągalna</t>
  </si>
  <si>
    <t xml:space="preserve">    w tym: moc nieczynna</t>
  </si>
  <si>
    <t>Obciążenie</t>
  </si>
  <si>
    <t>Różnica między referencyjnym
i szczytowym obciążeniem miesięcznym</t>
  </si>
  <si>
    <t>Moc pozostała
(13-14)</t>
  </si>
  <si>
    <t>Saldo  wymiany</t>
  </si>
  <si>
    <t>Moc pozostała z uwzględnieniem salda wymiany            
(16+17)</t>
  </si>
  <si>
    <t>Remaining capacity
(13-14)</t>
  </si>
  <si>
    <t>Remaining capacity with exchanges
(16+17)</t>
  </si>
  <si>
    <r>
      <t xml:space="preserve">Transport kolejowy towarów
</t>
    </r>
    <r>
      <rPr>
        <i/>
        <sz val="10"/>
        <rFont val="Arial Narrow"/>
        <family val="2"/>
      </rPr>
      <t>Freight rail transport</t>
    </r>
  </si>
  <si>
    <r>
      <t xml:space="preserve">Produkcja maszyn i urządzeń, gdzie indziej niesklasyfikowana
</t>
    </r>
    <r>
      <rPr>
        <i/>
        <sz val="10"/>
        <rFont val="Arial Narrow"/>
        <family val="2"/>
      </rPr>
      <t>Manufacture of machinery and equipment n.e.c.</t>
    </r>
  </si>
  <si>
    <r>
      <t xml:space="preserve">Produkcja pojazdów samochodowych, przyczep i naczep, z wył.motocykli
</t>
    </r>
    <r>
      <rPr>
        <i/>
        <sz val="10"/>
        <rFont val="Arial Narrow"/>
        <family val="2"/>
      </rPr>
      <t>Manufacture of motor vehicles, trailers and semi trailers (excluded motorbikes)</t>
    </r>
  </si>
  <si>
    <r>
      <t xml:space="preserve">średnia cena
</t>
    </r>
    <r>
      <rPr>
        <i/>
        <sz val="10"/>
        <rFont val="Arial Narrow"/>
        <family val="2"/>
      </rPr>
      <t>average price</t>
    </r>
  </si>
  <si>
    <r>
      <t xml:space="preserve">               grupy G
               </t>
    </r>
    <r>
      <rPr>
        <i/>
        <sz val="10"/>
        <rFont val="Arial Narrow"/>
        <family val="2"/>
      </rPr>
      <t>LV - consumers, G tariff</t>
    </r>
  </si>
  <si>
    <r>
      <t xml:space="preserve">        odbiorcy umowy kompleksowe
        </t>
    </r>
    <r>
      <rPr>
        <i/>
        <sz val="10"/>
        <rFont val="Arial Narrow"/>
        <family val="2"/>
      </rPr>
      <t>direct consumers</t>
    </r>
  </si>
  <si>
    <r>
      <t xml:space="preserve">        odbiorcy umowy sprzedaży
        </t>
    </r>
    <r>
      <rPr>
        <i/>
        <sz val="10"/>
        <rFont val="Arial Narrow"/>
        <family val="2"/>
      </rPr>
      <t xml:space="preserve">TPA consumers </t>
    </r>
  </si>
  <si>
    <t xml:space="preserve">     odbiorcy posiadający  umowy dystrybucji</t>
  </si>
  <si>
    <t xml:space="preserve"> of which   heavy repairs</t>
  </si>
  <si>
    <t>w tym  remonty kapitalne</t>
  </si>
  <si>
    <t>w tym   przemysłowych</t>
  </si>
  <si>
    <t xml:space="preserve"> w tym   cieplnych</t>
  </si>
  <si>
    <t>of which   industrial</t>
  </si>
  <si>
    <t>Other renewable sources</t>
  </si>
  <si>
    <r>
      <t>Elektrownie zawodowe cieplne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>Public thermal plants</t>
    </r>
    <r>
      <rPr>
        <i/>
        <vertAlign val="superscript"/>
        <sz val="10"/>
        <rFont val="Arial Narrow"/>
        <family val="2"/>
      </rPr>
      <t>a</t>
    </r>
  </si>
  <si>
    <r>
      <t xml:space="preserve">    w tym   na produkcję energii elektrycznej
</t>
    </r>
    <r>
      <rPr>
        <i/>
        <sz val="10"/>
        <rFont val="Arial Narrow"/>
        <family val="2"/>
      </rPr>
      <t xml:space="preserve">    of which   for electricity generation</t>
    </r>
  </si>
  <si>
    <r>
      <t xml:space="preserve">    w tym    na produkcję energii elektrycznej 
</t>
    </r>
    <r>
      <rPr>
        <i/>
        <sz val="10"/>
        <rFont val="Arial Narrow"/>
        <family val="2"/>
      </rPr>
      <t xml:space="preserve">    of which   for electricity generation</t>
    </r>
  </si>
  <si>
    <r>
      <t xml:space="preserve">Koszty uzyskania przychodów
</t>
    </r>
    <r>
      <rPr>
        <b/>
        <i/>
        <sz val="10"/>
        <rFont val="Arial Narrow"/>
        <family val="2"/>
      </rPr>
      <t>Cost of sales</t>
    </r>
  </si>
  <si>
    <r>
      <t xml:space="preserve">Wynik na działalności operacyjnej
</t>
    </r>
    <r>
      <rPr>
        <i/>
        <sz val="10"/>
        <rFont val="Arial Narrow"/>
        <family val="2"/>
      </rPr>
      <t>Profit/loss on operating activities</t>
    </r>
  </si>
  <si>
    <r>
      <t xml:space="preserve">Wynik na działalności energetycznej
</t>
    </r>
    <r>
      <rPr>
        <b/>
        <i/>
        <sz val="10"/>
        <rFont val="Arial Narrow"/>
        <family val="2"/>
      </rPr>
      <t>Profit/loss on business activities</t>
    </r>
  </si>
  <si>
    <t xml:space="preserve">                    nN grupa G</t>
  </si>
  <si>
    <t xml:space="preserve">                     LV - consumers, G tariff</t>
  </si>
  <si>
    <t xml:space="preserve">                     MV - consumers</t>
  </si>
  <si>
    <t xml:space="preserve">                     HV - consumers</t>
  </si>
  <si>
    <r>
      <t>4 kwartały
After f</t>
    </r>
    <r>
      <rPr>
        <i/>
        <sz val="10"/>
        <rFont val="Arial Narrow"/>
        <family val="2"/>
      </rPr>
      <t>ourth quarter</t>
    </r>
  </si>
  <si>
    <t xml:space="preserve">                       balancing market</t>
  </si>
  <si>
    <t xml:space="preserve">                      Rys. 3. Dobowe wykresy zapotrzebowania mocy KSE w trzecią środę miesiąca
                                  Load curves – third Wednesday of each month</t>
  </si>
  <si>
    <r>
      <t xml:space="preserve">Wyniki  finansowe  w  podsektorze  obrotu
</t>
    </r>
    <r>
      <rPr>
        <b/>
        <i/>
        <sz val="17"/>
        <rFont val="Times New Roman"/>
        <family val="1"/>
      </rPr>
      <t>Financial  results  in  the  trading companies  sector</t>
    </r>
  </si>
  <si>
    <r>
      <t xml:space="preserve">Wyniki  finansowe  w  podsektorze  dystrybucji
</t>
    </r>
    <r>
      <rPr>
        <b/>
        <i/>
        <sz val="18"/>
        <rFont val="Times New Roman"/>
        <family val="1"/>
      </rPr>
      <t>Financial  results  of  the  distribution  system  operators</t>
    </r>
  </si>
  <si>
    <r>
      <t xml:space="preserve">Tabl. 12. Zysk/strata na sprzedaży energii elektrycznej - elektrownie i elektrociepłownie na węglu brunatnym
               </t>
    </r>
    <r>
      <rPr>
        <b/>
        <i/>
        <sz val="10"/>
        <rFont val="Times New Roman"/>
        <family val="1"/>
      </rPr>
      <t xml:space="preserve"> Profit/loss on electricity sale by public lignite fired plants </t>
    </r>
  </si>
  <si>
    <r>
      <t xml:space="preserve">ELEKTROWNIE  I ELEKTROCIEPŁOWNIE NA  WĘGLU  BRUNATNYM  (PW)
</t>
    </r>
    <r>
      <rPr>
        <b/>
        <i/>
        <sz val="9"/>
        <rFont val="Arial Narrow"/>
        <family val="2"/>
      </rPr>
      <t>Public lignite fired plants</t>
    </r>
  </si>
  <si>
    <r>
      <t xml:space="preserve">Wynik na działalności operacyjnej
</t>
    </r>
    <r>
      <rPr>
        <i/>
        <sz val="10"/>
        <rFont val="Arial Narrow"/>
        <family val="2"/>
      </rPr>
      <t>Profit /loss on operating activities</t>
    </r>
  </si>
  <si>
    <r>
      <t xml:space="preserve">Wynik na działalności energetycznej
</t>
    </r>
    <r>
      <rPr>
        <b/>
        <i/>
        <sz val="10"/>
        <rFont val="Arial Narrow"/>
        <family val="2"/>
      </rPr>
      <t>Profit /loss on business activities</t>
    </r>
  </si>
  <si>
    <r>
      <t xml:space="preserve">  w tym   paliwo łącznie z kosztami zakupu
</t>
    </r>
    <r>
      <rPr>
        <i/>
        <sz val="10"/>
        <rFont val="Arial Narrow"/>
        <family val="2"/>
      </rPr>
      <t xml:space="preserve">  of which   fuel and cost of fuel purchase</t>
    </r>
  </si>
  <si>
    <r>
      <t xml:space="preserve">     odbiorcy na NN+WN 
</t>
    </r>
    <r>
      <rPr>
        <i/>
        <sz val="10"/>
        <rFont val="Arial Narrow"/>
        <family val="2"/>
      </rPr>
      <t xml:space="preserve">     HV - consumers</t>
    </r>
  </si>
  <si>
    <r>
      <t xml:space="preserve">     gospodarstwa domowe
</t>
    </r>
    <r>
      <rPr>
        <i/>
        <sz val="10"/>
        <rFont val="Arial Narrow"/>
        <family val="2"/>
      </rPr>
      <t xml:space="preserve">     households   </t>
    </r>
  </si>
  <si>
    <r>
      <t xml:space="preserve">     odbiorcy na nN </t>
    </r>
    <r>
      <rPr>
        <vertAlign val="superscript"/>
        <sz val="10"/>
        <rFont val="Arial Narrow"/>
        <family val="2"/>
      </rPr>
      <t>a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 xml:space="preserve">     LV - consumers </t>
    </r>
    <r>
      <rPr>
        <i/>
        <vertAlign val="superscript"/>
        <sz val="10"/>
        <rFont val="Arial Narrow"/>
        <family val="2"/>
      </rPr>
      <t xml:space="preserve">a </t>
    </r>
    <r>
      <rPr>
        <i/>
        <sz val="10"/>
        <rFont val="Arial Narrow"/>
        <family val="2"/>
      </rPr>
      <t xml:space="preserve">     </t>
    </r>
    <r>
      <rPr>
        <sz val="10"/>
        <rFont val="Arial Narrow"/>
        <family val="2"/>
      </rPr>
      <t xml:space="preserve">          </t>
    </r>
  </si>
  <si>
    <r>
      <t xml:space="preserve">  w tym   ze sprzedaży odbiorcom końcowym
</t>
    </r>
    <r>
      <rPr>
        <i/>
        <sz val="10"/>
        <rFont val="Arial Narrow"/>
        <family val="2"/>
      </rPr>
      <t xml:space="preserve">  of which   from sales to final customers</t>
    </r>
  </si>
  <si>
    <r>
      <t>O G Ó Ł E M (bez ec. niezależnych; łącznie
z elektrowniami wodnymi zawodowymi)</t>
    </r>
    <r>
      <rPr>
        <b/>
        <vertAlign val="superscript"/>
        <sz val="10"/>
        <rFont val="Arial Narrow"/>
        <family val="2"/>
      </rPr>
      <t xml:space="preserve">  </t>
    </r>
    <r>
      <rPr>
        <b/>
        <sz val="10"/>
        <rFont val="Arial Narrow"/>
        <family val="2"/>
      </rPr>
      <t xml:space="preserve"> /
</t>
    </r>
    <r>
      <rPr>
        <b/>
        <i/>
        <sz val="10"/>
        <rFont val="Arial Narrow"/>
        <family val="2"/>
      </rPr>
      <t>T O T A L (excl. independent power producers; including hydro power plants)</t>
    </r>
  </si>
  <si>
    <r>
      <t xml:space="preserve">              NN + WN
           </t>
    </r>
    <r>
      <rPr>
        <i/>
        <sz val="10"/>
        <rFont val="Arial Narrow"/>
        <family val="2"/>
      </rPr>
      <t xml:space="preserve">   HV - consumers</t>
    </r>
  </si>
  <si>
    <r>
      <t xml:space="preserve">               NN + WN
               </t>
    </r>
    <r>
      <rPr>
        <i/>
        <sz val="10"/>
        <rFont val="Arial Narrow"/>
        <family val="2"/>
      </rPr>
      <t>HV - consumers</t>
    </r>
  </si>
  <si>
    <r>
      <t xml:space="preserve">               SN</t>
    </r>
    <r>
      <rPr>
        <i/>
        <sz val="10"/>
        <rFont val="Arial Narrow"/>
        <family val="2"/>
      </rPr>
      <t xml:space="preserve">
               MV - consumers</t>
    </r>
  </si>
  <si>
    <r>
      <t xml:space="preserve">               nN (bez gospodarstw domowych)
               </t>
    </r>
    <r>
      <rPr>
        <i/>
        <sz val="10"/>
        <rFont val="Arial Narrow"/>
        <family val="2"/>
      </rPr>
      <t>LV - consumers excl. households</t>
    </r>
  </si>
  <si>
    <r>
      <t xml:space="preserve">               gospodarstwa domowe
               </t>
    </r>
    <r>
      <rPr>
        <i/>
        <sz val="10"/>
        <rFont val="Arial Narrow"/>
        <family val="2"/>
      </rPr>
      <t>households</t>
    </r>
  </si>
  <si>
    <r>
      <t xml:space="preserve">Z wiersza 02:  /  </t>
    </r>
    <r>
      <rPr>
        <b/>
        <i/>
        <sz val="10"/>
        <rFont val="Arial Narrow"/>
        <family val="2"/>
      </rPr>
      <t>Of line 02:</t>
    </r>
  </si>
  <si>
    <t xml:space="preserve">                 gospodarstwa domowe
                 households</t>
  </si>
  <si>
    <r>
      <t xml:space="preserve">        Razem umowy kompleksowe
   </t>
    </r>
    <r>
      <rPr>
        <b/>
        <i/>
        <sz val="10"/>
        <rFont val="Arial Narrow"/>
        <family val="2"/>
      </rPr>
      <t xml:space="preserve">     Total direct consumers</t>
    </r>
  </si>
  <si>
    <r>
      <t xml:space="preserve">                 nN (bez gospodarstw domowych)
               </t>
    </r>
    <r>
      <rPr>
        <b/>
        <i/>
        <sz val="10"/>
        <rFont val="Arial Narrow"/>
        <family val="2"/>
      </rPr>
      <t xml:space="preserve">  LV - consumers excl. households</t>
    </r>
  </si>
  <si>
    <r>
      <t xml:space="preserve">        Razem umowy sprzedaży
     </t>
    </r>
    <r>
      <rPr>
        <b/>
        <i/>
        <sz val="10"/>
        <rFont val="Arial Narrow"/>
        <family val="2"/>
      </rPr>
      <t xml:space="preserve">   TPA consumers</t>
    </r>
  </si>
  <si>
    <r>
      <t xml:space="preserve">                 NN + WN
      </t>
    </r>
    <r>
      <rPr>
        <b/>
        <i/>
        <sz val="10"/>
        <rFont val="Arial Narrow"/>
        <family val="2"/>
      </rPr>
      <t xml:space="preserve">           HV - consumers</t>
    </r>
  </si>
  <si>
    <r>
      <t xml:space="preserve">             akcyza
           </t>
    </r>
    <r>
      <rPr>
        <i/>
        <sz val="10"/>
        <rFont val="Arial Narrow"/>
        <family val="2"/>
      </rPr>
      <t xml:space="preserve">  excise tax</t>
    </r>
  </si>
  <si>
    <r>
      <t xml:space="preserve">       elektrownie niezależne - instalacje OZE
       s</t>
    </r>
    <r>
      <rPr>
        <i/>
        <sz val="10"/>
        <rFont val="Arial Narrow"/>
        <family val="2"/>
      </rPr>
      <t>mall hydro plants and renewable sources</t>
    </r>
  </si>
  <si>
    <t>Zakup z instalacji OZE niezależnych</t>
  </si>
  <si>
    <r>
      <t xml:space="preserve">Elektrownie niezależne - instalacje OZE
</t>
    </r>
    <r>
      <rPr>
        <i/>
        <sz val="10"/>
        <rFont val="Arial Narrow"/>
        <family val="2"/>
      </rPr>
      <t>Small hydro plants and renewable sources</t>
    </r>
  </si>
  <si>
    <r>
      <t xml:space="preserve">       elektrownie zawodowe wodne
    </t>
    </r>
    <r>
      <rPr>
        <i/>
        <sz val="10"/>
        <rFont val="Arial Narrow"/>
        <family val="2"/>
      </rPr>
      <t xml:space="preserve">   public hydro power plants</t>
    </r>
    <r>
      <rPr>
        <sz val="10"/>
        <rFont val="Arial Narrow"/>
        <family val="2"/>
      </rPr>
      <t xml:space="preserve"> </t>
    </r>
  </si>
  <si>
    <r>
      <t xml:space="preserve">Zysk/strata na sprzedaży
</t>
    </r>
    <r>
      <rPr>
        <b/>
        <i/>
        <sz val="10"/>
        <rFont val="Arial Narrow"/>
        <family val="2"/>
      </rPr>
      <t>Profit/loss on trade</t>
    </r>
  </si>
  <si>
    <r>
      <t xml:space="preserve">Zysk/strata na sprzedaży
</t>
    </r>
    <r>
      <rPr>
        <b/>
        <i/>
        <sz val="10"/>
        <rFont val="Arial Narrow"/>
        <family val="2"/>
      </rPr>
      <t>Profit/l</t>
    </r>
    <r>
      <rPr>
        <b/>
        <sz val="10"/>
        <rFont val="Arial Narrow"/>
        <family val="2"/>
      </rPr>
      <t>oss</t>
    </r>
    <r>
      <rPr>
        <b/>
        <i/>
        <sz val="10"/>
        <rFont val="Arial Narrow"/>
        <family val="2"/>
      </rPr>
      <t xml:space="preserve"> on trade</t>
    </r>
  </si>
  <si>
    <t xml:space="preserve">                          z instalacji OZE niezależnych</t>
  </si>
  <si>
    <t xml:space="preserve">    for electricity generation</t>
  </si>
  <si>
    <t xml:space="preserve">    for heat production</t>
  </si>
  <si>
    <r>
      <t xml:space="preserve">I kwartał
</t>
    </r>
    <r>
      <rPr>
        <i/>
        <sz val="10"/>
        <rFont val="Arial Narrow"/>
        <family val="2"/>
      </rPr>
      <t>First quarter</t>
    </r>
  </si>
  <si>
    <r>
      <t xml:space="preserve">O G Ó Ł E M
</t>
    </r>
    <r>
      <rPr>
        <b/>
        <i/>
        <sz val="10"/>
        <rFont val="Arial Narrow"/>
        <family val="2"/>
      </rPr>
      <t>T O T A L</t>
    </r>
  </si>
  <si>
    <t>Miesiące
Months</t>
  </si>
  <si>
    <t xml:space="preserve">    na energię elektryczną</t>
  </si>
  <si>
    <t xml:space="preserve">    na produkcję ciepła</t>
  </si>
  <si>
    <t xml:space="preserve">    odbiorcy posiadający umowy kompleksowe</t>
  </si>
  <si>
    <t xml:space="preserve">                    SN</t>
  </si>
  <si>
    <t xml:space="preserve">                    nN </t>
  </si>
  <si>
    <t>Energia oddana
z elektrowni do wspólnej sieci</t>
  </si>
  <si>
    <t>Electricity supplied
to the network from public plants</t>
  </si>
  <si>
    <t>GWh</t>
  </si>
  <si>
    <t>%</t>
  </si>
  <si>
    <t>Import</t>
  </si>
  <si>
    <t>Eksport</t>
  </si>
  <si>
    <t>Straty i różnice bilansowe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</si>
  <si>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</si>
  <si>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</si>
  <si>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</si>
  <si>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</si>
  <si>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</si>
  <si>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</si>
  <si>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</si>
  <si>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</si>
  <si>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</si>
  <si>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Zużycie w przesyle i dystrybucji</t>
  </si>
  <si>
    <t>Pompowanie wody</t>
  </si>
  <si>
    <t>zł/MWh</t>
  </si>
  <si>
    <t>średnia</t>
  </si>
  <si>
    <t>mediana</t>
  </si>
  <si>
    <t>Zakup z elektrowni przemysłowych</t>
  </si>
  <si>
    <t>Ubytki mocy osiągalnej</t>
  </si>
  <si>
    <t xml:space="preserve">            remonty średnie</t>
  </si>
  <si>
    <t xml:space="preserve">            remonty bieżące</t>
  </si>
  <si>
    <t xml:space="preserve">            postoje awaryjne</t>
  </si>
  <si>
    <t xml:space="preserve">            warunki eksploatacyjne</t>
  </si>
  <si>
    <t xml:space="preserve">            ciepłownictwo</t>
  </si>
  <si>
    <t xml:space="preserve">                inwestycyjno-oswojeniowe</t>
  </si>
  <si>
    <t>Ubytki sieciowe</t>
  </si>
  <si>
    <t>Moc dodatkowa</t>
  </si>
  <si>
    <t xml:space="preserve">            z nowych inwestycji</t>
  </si>
  <si>
    <t>Moc rezerwowa</t>
  </si>
  <si>
    <t xml:space="preserve">            pozostała</t>
  </si>
  <si>
    <t>Obciążenie elektrowni zawodowych</t>
  </si>
  <si>
    <t>Obciążenie elektrowni przemysłowych</t>
  </si>
  <si>
    <t>Total electricity supplied to the network</t>
  </si>
  <si>
    <t>Wykonane saldo wymiany</t>
  </si>
  <si>
    <t>Zapotrzebowanie pokryte</t>
  </si>
  <si>
    <t>Zapotrzebowanie przy 50 Hz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</si>
  <si>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</si>
  <si>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</si>
  <si>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</si>
  <si>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</si>
  <si>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</si>
  <si>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</si>
  <si>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</si>
  <si>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</si>
  <si>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</si>
  <si>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</si>
  <si>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</si>
  <si>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</si>
  <si>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</si>
  <si>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</si>
  <si>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</si>
  <si>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</si>
  <si>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</si>
  <si>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</si>
  <si>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</si>
  <si>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</si>
  <si>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</si>
  <si>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El.  wodne</t>
  </si>
  <si>
    <t>El.  jądrowe</t>
  </si>
  <si>
    <t>El.  cieplne konwencjonalne</t>
  </si>
  <si>
    <t>Inne  źródła</t>
  </si>
  <si>
    <t>Remonty</t>
  </si>
  <si>
    <t>Awarie</t>
  </si>
  <si>
    <t>Rezerwa  ruchowa  i  rezerwa  zimna</t>
  </si>
  <si>
    <t>tys. ton</t>
  </si>
  <si>
    <t>kJ/kg</t>
  </si>
  <si>
    <t>h</t>
  </si>
  <si>
    <t>x</t>
  </si>
  <si>
    <t xml:space="preserve">                          rynek giełdowy terminowy</t>
  </si>
  <si>
    <t xml:space="preserve">                          z przedsiębiorstw obrotu</t>
  </si>
  <si>
    <r>
      <t xml:space="preserve">śr. cena </t>
    </r>
    <r>
      <rPr>
        <vertAlign val="superscript"/>
        <sz val="8"/>
        <rFont val="Arial Narrow"/>
        <family val="2"/>
      </rPr>
      <t>a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average
price</t>
    </r>
  </si>
  <si>
    <r>
      <t>śr. cena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 xml:space="preserve">a
</t>
    </r>
    <r>
      <rPr>
        <sz val="7"/>
        <rFont val="Arial Narrow"/>
        <family val="2"/>
      </rPr>
      <t xml:space="preserve">bez akcyzy
</t>
    </r>
    <r>
      <rPr>
        <i/>
        <sz val="7"/>
        <rFont val="Arial Narrow"/>
        <family val="2"/>
      </rPr>
      <t xml:space="preserve">average
price
excluding
excise tax </t>
    </r>
  </si>
  <si>
    <r>
      <t xml:space="preserve">śr. cena </t>
    </r>
    <r>
      <rPr>
        <vertAlign val="superscript"/>
        <sz val="9"/>
        <rFont val="Arial Narrow"/>
        <family val="2"/>
      </rPr>
      <t>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average
price</t>
    </r>
  </si>
  <si>
    <t xml:space="preserve">    a Patrz uwagi ogólne.
    a See general notes. </t>
  </si>
  <si>
    <r>
      <t xml:space="preserve">               nN grupy C </t>
    </r>
    <r>
      <rPr>
        <i/>
        <vertAlign val="superscript"/>
        <sz val="10"/>
        <rFont val="Arial Narrow"/>
        <family val="2"/>
      </rPr>
      <t>b</t>
    </r>
    <r>
      <rPr>
        <sz val="10"/>
        <rFont val="Arial Narrow"/>
        <family val="2"/>
      </rPr>
      <t xml:space="preserve">
               </t>
    </r>
    <r>
      <rPr>
        <i/>
        <sz val="10"/>
        <rFont val="Arial Narrow"/>
        <family val="2"/>
      </rPr>
      <t>LV - commercial consumers</t>
    </r>
  </si>
  <si>
    <t xml:space="preserve">    b Łącznie z taryfą R.
    b Including R tariff. </t>
  </si>
  <si>
    <r>
      <t xml:space="preserve">Tabl. 27.  Sprzedaż energii elektrycznej  przez sektor elektroenergetyki zawodowej odbiorcom końcowym </t>
    </r>
    <r>
      <rPr>
        <b/>
        <sz val="12"/>
        <rFont val="Times New Roman"/>
        <family val="1"/>
      </rPr>
      <t>*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</t>
    </r>
    <r>
      <rPr>
        <b/>
        <i/>
        <sz val="10"/>
        <rFont val="Times New Roman"/>
        <family val="1"/>
      </rPr>
      <t xml:space="preserve">        Electricity sale to final consumers </t>
    </r>
    <r>
      <rPr>
        <b/>
        <sz val="12"/>
        <rFont val="Times New Roman"/>
        <family val="1"/>
      </rPr>
      <t>*</t>
    </r>
  </si>
  <si>
    <r>
      <t>Tabl. 27. Sprzedaż energii elektrycznej  przez sektor elektroenergetyki zawodowej odbiorcom końcowym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(dok.)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*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       </t>
    </r>
    <r>
      <rPr>
        <b/>
        <i/>
        <sz val="10"/>
        <rFont val="Times New Roman"/>
        <family val="1"/>
      </rPr>
      <t>Electricity sale to final consumers (cont.)</t>
    </r>
    <r>
      <rPr>
        <b/>
        <i/>
        <vertAlign val="superscript"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*</t>
    </r>
  </si>
  <si>
    <r>
      <t xml:space="preserve">                                                                  Rys 8. Średnie ceny energii elektrycznej - umowy rozdzielone [w zł/MWh] 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
                                                                              Electricity prices to TPA consumers  [in zł/MWh] </t>
    </r>
    <r>
      <rPr>
        <b/>
        <vertAlign val="superscript"/>
        <sz val="10"/>
        <rFont val="Times New Roman"/>
        <family val="1"/>
      </rPr>
      <t>a</t>
    </r>
  </si>
  <si>
    <r>
      <t xml:space="preserve">Tabl. 28. Ceny sprzedaży energii elektrycznej w przedsiębiorstwach obrotu odbiorcom posiadającym umowy kompleksowe </t>
    </r>
    <r>
      <rPr>
        <b/>
        <sz val="12"/>
        <rFont val="Times New Roman"/>
        <family val="1"/>
      </rPr>
      <t>*</t>
    </r>
    <r>
      <rPr>
        <b/>
        <sz val="10"/>
        <rFont val="Times New Roman"/>
        <family val="1"/>
      </rPr>
      <t xml:space="preserve">
        </t>
    </r>
    <r>
      <rPr>
        <b/>
        <i/>
        <sz val="10"/>
        <rFont val="Times New Roman"/>
        <family val="1"/>
      </rPr>
      <t xml:space="preserve">         Electricity prices to direct consumers </t>
    </r>
    <r>
      <rPr>
        <b/>
        <sz val="12"/>
        <rFont val="Times New Roman"/>
        <family val="1"/>
      </rPr>
      <t>*</t>
    </r>
    <r>
      <rPr>
        <b/>
        <sz val="10"/>
        <rFont val="Times New Roman"/>
        <family val="1"/>
      </rPr>
      <t xml:space="preserve">  </t>
    </r>
  </si>
  <si>
    <r>
      <t xml:space="preserve">ELEKTROCIEPŁOWNIE ZAWODOWE NA BIOMASĘ (PW)
</t>
    </r>
    <r>
      <rPr>
        <b/>
        <i/>
        <sz val="9"/>
        <rFont val="Arial Narrow"/>
        <family val="2"/>
      </rPr>
      <t>Public CHP plants (biomass)</t>
    </r>
  </si>
  <si>
    <r>
      <t xml:space="preserve">ELEKTROCIEPŁOWNIE  ZAWODOWE GAZOWE (PW)
</t>
    </r>
    <r>
      <rPr>
        <b/>
        <i/>
        <sz val="9"/>
        <rFont val="Arial Narrow"/>
        <family val="2"/>
      </rPr>
      <t>Public CHP plants (gas)</t>
    </r>
  </si>
  <si>
    <t xml:space="preserve">                          rynek bilansujący</t>
  </si>
  <si>
    <t>Razem energia elektryczna
wprowadzona do wspólnej sieci</t>
  </si>
  <si>
    <t xml:space="preserve">Zużycie na inne cele </t>
  </si>
  <si>
    <t>Korekta częstotliwościowa</t>
  </si>
  <si>
    <t>Dostawa z sieci odbiorcom końcowym</t>
  </si>
  <si>
    <t>Moc osiągalna elektrowni krajowych</t>
  </si>
  <si>
    <t>Moc dyspozycyjna elektrowni krajowych</t>
  </si>
  <si>
    <r>
      <t xml:space="preserve">       CHP plants</t>
    </r>
    <r>
      <rPr>
        <i/>
        <vertAlign val="superscript"/>
        <sz val="11"/>
        <rFont val="Arial Narrow"/>
        <family val="2"/>
      </rPr>
      <t xml:space="preserve"> </t>
    </r>
  </si>
  <si>
    <t>w tym: przemysłowych</t>
  </si>
  <si>
    <t>31</t>
  </si>
  <si>
    <t>El.  inne odnawialne</t>
  </si>
  <si>
    <t>El.  wiatrowe</t>
  </si>
  <si>
    <t>.</t>
  </si>
  <si>
    <r>
      <t xml:space="preserve">Tabl. 16. Koszty wytwarzania energii elektrycznej w elektrowniach cieplnych i elektrociepłowniach zawodowych PW 
                 - układ kalkulacyjny
             </t>
    </r>
    <r>
      <rPr>
        <b/>
        <i/>
        <sz val="10"/>
        <rFont val="Times New Roman"/>
        <family val="1"/>
      </rPr>
      <t xml:space="preserve">    Electricity generation costs  in public thermal plants</t>
    </r>
  </si>
  <si>
    <t xml:space="preserve">                              rynek giełdowy terminowy</t>
  </si>
  <si>
    <t xml:space="preserve">                              rynek giełdowy SPOT</t>
  </si>
  <si>
    <r>
      <t xml:space="preserve">    elektrownie cieplne </t>
    </r>
    <r>
      <rPr>
        <vertAlign val="superscript"/>
        <sz val="10"/>
        <rFont val="Arial Narrow"/>
        <family val="2"/>
      </rPr>
      <t>b</t>
    </r>
  </si>
  <si>
    <r>
      <t xml:space="preserve">Energia wprowadzona do sieci </t>
    </r>
    <r>
      <rPr>
        <b/>
        <vertAlign val="superscript"/>
        <sz val="10"/>
        <rFont val="Arial Narrow"/>
        <family val="2"/>
      </rPr>
      <t>b</t>
    </r>
  </si>
  <si>
    <t xml:space="preserve">                    NN + WN</t>
  </si>
  <si>
    <r>
      <t xml:space="preserve">                    nN grupa C </t>
    </r>
    <r>
      <rPr>
        <vertAlign val="superscript"/>
        <sz val="10"/>
        <rFont val="Arial Narrow"/>
        <family val="2"/>
      </rPr>
      <t>d</t>
    </r>
  </si>
  <si>
    <r>
      <t xml:space="preserve">    public thermal plants </t>
    </r>
    <r>
      <rPr>
        <i/>
        <vertAlign val="superscript"/>
        <sz val="10"/>
        <rFont val="Arial Narrow"/>
        <family val="2"/>
      </rPr>
      <t>b</t>
    </r>
  </si>
  <si>
    <r>
      <t xml:space="preserve">Auxiliary consumption of public plants </t>
    </r>
    <r>
      <rPr>
        <i/>
        <vertAlign val="superscript"/>
        <sz val="10"/>
        <rFont val="Arial Narrow"/>
        <family val="2"/>
      </rPr>
      <t>b</t>
    </r>
  </si>
  <si>
    <r>
      <t xml:space="preserve">Electricity supplied to the network </t>
    </r>
    <r>
      <rPr>
        <b/>
        <i/>
        <vertAlign val="superscript"/>
        <sz val="10"/>
        <rFont val="Arial Narrow"/>
        <family val="2"/>
      </rPr>
      <t>b</t>
    </r>
  </si>
  <si>
    <r>
      <t xml:space="preserve">Sales from power plants directly to customers </t>
    </r>
    <r>
      <rPr>
        <i/>
        <vertAlign val="superscript"/>
        <sz val="10"/>
        <rFont val="Arial Narrow"/>
        <family val="2"/>
      </rPr>
      <t xml:space="preserve">c </t>
    </r>
  </si>
  <si>
    <t xml:space="preserve">     direct consumers</t>
  </si>
  <si>
    <r>
      <t xml:space="preserve">                     LV - commercial consumers </t>
    </r>
    <r>
      <rPr>
        <i/>
        <vertAlign val="superscript"/>
        <sz val="10"/>
        <rFont val="Arial Narrow"/>
        <family val="2"/>
      </rPr>
      <t>d</t>
    </r>
  </si>
  <si>
    <t xml:space="preserve">     TPA consumers </t>
  </si>
  <si>
    <t xml:space="preserve">                    HV - consumers </t>
  </si>
  <si>
    <t xml:space="preserve">                    MV - consumers </t>
  </si>
  <si>
    <t xml:space="preserve">                    LV - consumers </t>
  </si>
  <si>
    <r>
      <t xml:space="preserve">Pozostałe przychody 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 xml:space="preserve">Other income </t>
    </r>
    <r>
      <rPr>
        <i/>
        <vertAlign val="superscript"/>
        <sz val="10"/>
        <rFont val="Arial Narrow"/>
        <family val="2"/>
      </rPr>
      <t>a</t>
    </r>
  </si>
  <si>
    <t>Sale from public thermal plants
(excl. independent power producers) -
electricity trading</t>
  </si>
  <si>
    <r>
      <t xml:space="preserve">Pozostałe przychody operacyjne 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 xml:space="preserve">Other income </t>
    </r>
    <r>
      <rPr>
        <i/>
        <vertAlign val="superscript"/>
        <sz val="10"/>
        <rFont val="Arial Narrow"/>
        <family val="2"/>
      </rPr>
      <t>a</t>
    </r>
  </si>
  <si>
    <t xml:space="preserve">                                   rynek giełdowy SPOT</t>
  </si>
  <si>
    <t xml:space="preserve">                                   rynek giełdowy
                                   terminowy </t>
  </si>
  <si>
    <t xml:space="preserve">                             SPOT market</t>
  </si>
  <si>
    <t xml:space="preserve">                             forward market </t>
  </si>
  <si>
    <r>
      <t xml:space="preserve">                odbiorcy na NN + WN (grupy A)
            </t>
    </r>
    <r>
      <rPr>
        <i/>
        <sz val="10"/>
        <rFont val="Arial Narrow"/>
        <family val="2"/>
      </rPr>
      <t xml:space="preserve">    HV - consumers</t>
    </r>
  </si>
  <si>
    <t>1.</t>
  </si>
  <si>
    <t>2.</t>
  </si>
  <si>
    <t>3.</t>
  </si>
  <si>
    <r>
      <t xml:space="preserve">Tabl. 15. Zysk/strata na sprzedaży energii elektrycznej -  elektrownie i elektrociepłownie biomasowe
             </t>
    </r>
    <r>
      <rPr>
        <b/>
        <i/>
        <sz val="10"/>
        <rFont val="Times New Roman"/>
        <family val="1"/>
      </rPr>
      <t xml:space="preserve">    Profit/loss on electricity sale by public CHP plants (biomass)</t>
    </r>
  </si>
  <si>
    <r>
      <t xml:space="preserve">Wyniki  finansowe  w  podsektorze  wytwarzania
</t>
    </r>
    <r>
      <rPr>
        <b/>
        <i/>
        <sz val="16"/>
        <rFont val="Times New Roman"/>
        <family val="1"/>
      </rPr>
      <t>Financial  results  of  power  plants</t>
    </r>
  </si>
  <si>
    <t>Specification</t>
  </si>
  <si>
    <t>Wyszczególnienie</t>
  </si>
  <si>
    <t xml:space="preserve">Specification </t>
  </si>
  <si>
    <t>TJ</t>
  </si>
  <si>
    <t xml:space="preserve">    a Patrz uwagi ogólne.</t>
  </si>
  <si>
    <t xml:space="preserve">    a Z uwzględnieniem elektrowni niezależnych.</t>
  </si>
  <si>
    <t xml:space="preserve">    b Patrz uwagi ogólne.</t>
  </si>
  <si>
    <t xml:space="preserve">    a Łącznie z przychodami na pokrycie kosztów osieroconych wynikłych z likwidacji KDT.</t>
  </si>
  <si>
    <r>
      <t xml:space="preserve">        odbiorcy </t>
    </r>
    <r>
      <rPr>
        <i/>
        <sz val="10"/>
        <rFont val="Arial Narrow"/>
        <family val="2"/>
      </rPr>
      <t>umowy</t>
    </r>
    <r>
      <rPr>
        <sz val="10"/>
        <rFont val="Arial Narrow"/>
        <family val="2"/>
      </rPr>
      <t xml:space="preserve"> sprzedaży</t>
    </r>
    <r>
      <rPr>
        <i/>
        <sz val="10"/>
        <rFont val="Arial Narrow"/>
        <family val="2"/>
      </rPr>
      <t xml:space="preserve">
        TPA consumers </t>
    </r>
  </si>
  <si>
    <r>
      <t xml:space="preserve">Ogółem odbiorcy
</t>
    </r>
    <r>
      <rPr>
        <b/>
        <i/>
        <sz val="10"/>
        <rFont val="Arial Narrow"/>
        <family val="2"/>
      </rPr>
      <t>Consumers total</t>
    </r>
  </si>
  <si>
    <r>
      <t xml:space="preserve">                                  </t>
    </r>
    <r>
      <rPr>
        <sz val="10"/>
        <rFont val="Arial Narrow"/>
        <family val="2"/>
      </rPr>
      <t xml:space="preserve">  cena bez akcyzy</t>
    </r>
    <r>
      <rPr>
        <i/>
        <sz val="10"/>
        <rFont val="Arial Narrow"/>
        <family val="2"/>
      </rPr>
      <t xml:space="preserve">
                                    prices excluding excise tax </t>
    </r>
  </si>
  <si>
    <r>
      <t xml:space="preserve">                           w tym  gospodarstwa domowe
               </t>
    </r>
    <r>
      <rPr>
        <i/>
        <sz val="10"/>
        <rFont val="Arial Narrow"/>
        <family val="2"/>
      </rPr>
      <t xml:space="preserve">            of which  households </t>
    </r>
    <r>
      <rPr>
        <sz val="10"/>
        <rFont val="Arial Narrow"/>
        <family val="2"/>
      </rPr>
      <t xml:space="preserve"> </t>
    </r>
  </si>
  <si>
    <r>
      <t xml:space="preserve">Produkcja wyrobów z drewna oraz korka z wył. mebli; produkcja wyrobów ze słomy
</t>
    </r>
    <r>
      <rPr>
        <i/>
        <sz val="10"/>
        <rFont val="Arial Narrow"/>
        <family val="2"/>
      </rPr>
      <t>Manufacture of wood and of products of wood and cork, except furniture</t>
    </r>
  </si>
  <si>
    <r>
      <t xml:space="preserve">Przychody ze sprzedaży
</t>
    </r>
    <r>
      <rPr>
        <b/>
        <i/>
        <sz val="10"/>
        <rFont val="Arial Narrow"/>
        <family val="2"/>
      </rPr>
      <t>Total sale revenues</t>
    </r>
    <r>
      <rPr>
        <b/>
        <sz val="10"/>
        <rFont val="Arial Narrow"/>
        <family val="2"/>
      </rPr>
      <t xml:space="preserve"> </t>
    </r>
  </si>
  <si>
    <t xml:space="preserve">                 medium repairs</t>
  </si>
  <si>
    <t xml:space="preserve">                 operating repairs</t>
  </si>
  <si>
    <t xml:space="preserve">                 damage outages</t>
  </si>
  <si>
    <t xml:space="preserve">                 operating conditions</t>
  </si>
  <si>
    <t xml:space="preserve">                 heat production</t>
  </si>
  <si>
    <t xml:space="preserve">                     investments and initiation</t>
  </si>
  <si>
    <t xml:space="preserve"> other</t>
  </si>
  <si>
    <r>
      <t>III           CENY   ENERGII   ELEKTRYCZNEJ
              I   USŁUG   DYSTRYBUCYJNYCH</t>
    </r>
    <r>
      <rPr>
        <b/>
        <sz val="14"/>
        <rFont val="Times New Roman"/>
        <family val="1"/>
      </rPr>
      <t xml:space="preserve">
                        </t>
    </r>
    <r>
      <rPr>
        <b/>
        <i/>
        <sz val="18"/>
        <rFont val="Times New Roman"/>
        <family val="1"/>
      </rPr>
      <t xml:space="preserve">ELECTRICITY   AND   DISTRIBUTION   SERVICES   PRICES  </t>
    </r>
  </si>
  <si>
    <t xml:space="preserve">                         balancing market</t>
  </si>
  <si>
    <t xml:space="preserve">Moc dyspozycyjna ruchowa elektrowni krajowych </t>
  </si>
  <si>
    <t>Maksymalna  moc osiągalna  kraju (1+2+3+4+5+6)</t>
  </si>
  <si>
    <r>
      <t xml:space="preserve">w mln zł </t>
    </r>
    <r>
      <rPr>
        <i/>
        <sz val="10"/>
        <rFont val="Arial Narrow"/>
        <family val="2"/>
      </rPr>
      <t xml:space="preserve">  in mln zł</t>
    </r>
  </si>
  <si>
    <r>
      <t xml:space="preserve">w zł/MWh   </t>
    </r>
    <r>
      <rPr>
        <i/>
        <sz val="10"/>
        <rFont val="Arial Narrow"/>
        <family val="2"/>
      </rPr>
      <t xml:space="preserve"> in zł/MWh</t>
    </r>
  </si>
  <si>
    <t>Zakup przez przedsiębiorstwa obrotu
 pozostałe</t>
  </si>
  <si>
    <r>
      <t>Zakup przez operatorów systemów
dystrybucyjnych</t>
    </r>
    <r>
      <rPr>
        <vertAlign val="superscript"/>
        <sz val="10"/>
        <rFont val="Arial Narrow"/>
        <family val="2"/>
      </rPr>
      <t/>
    </r>
  </si>
  <si>
    <t>Available capacity of domestic power plants</t>
  </si>
  <si>
    <t xml:space="preserve">    b W tym współspalanie i układy hybrydowe.                                              b Including co - combustion and hybrid equipment. </t>
  </si>
  <si>
    <r>
      <t xml:space="preserve">Elektrownie zawodowe PW cieplne
</t>
    </r>
    <r>
      <rPr>
        <b/>
        <i/>
        <sz val="10"/>
        <rFont val="Arial Narrow"/>
        <family val="2"/>
      </rPr>
      <t xml:space="preserve">Thermal plants </t>
    </r>
  </si>
  <si>
    <r>
      <t xml:space="preserve">Przedsiębiorstwa obrotu
</t>
    </r>
    <r>
      <rPr>
        <b/>
        <i/>
        <sz val="10"/>
        <rFont val="Arial Narrow"/>
        <family val="2"/>
      </rPr>
      <t xml:space="preserve">Trading companies </t>
    </r>
  </si>
  <si>
    <r>
      <t xml:space="preserve">Przedsiębiorstwa obrotu -
dawne spółki dystrybucyjne
</t>
    </r>
    <r>
      <rPr>
        <b/>
        <i/>
        <sz val="10"/>
        <rFont val="Arial Narrow"/>
        <family val="2"/>
      </rPr>
      <t>Trading companies (former distribution comp.)</t>
    </r>
  </si>
  <si>
    <r>
      <t xml:space="preserve">                                        wodne (OZE)
                                       </t>
    </r>
    <r>
      <rPr>
        <i/>
        <sz val="10"/>
        <rFont val="Arial Narrow"/>
        <family val="2"/>
      </rPr>
      <t xml:space="preserve"> hydro RES</t>
    </r>
  </si>
  <si>
    <r>
      <t xml:space="preserve">                                        biogaz
                                     </t>
    </r>
    <r>
      <rPr>
        <i/>
        <sz val="10"/>
        <rFont val="Arial Narrow"/>
        <family val="2"/>
      </rPr>
      <t xml:space="preserve">   biogas</t>
    </r>
  </si>
  <si>
    <r>
      <t xml:space="preserve">                                        biomasa 
                                       </t>
    </r>
    <r>
      <rPr>
        <i/>
        <sz val="10"/>
        <rFont val="Arial Narrow"/>
        <family val="2"/>
      </rPr>
      <t xml:space="preserve"> biomass </t>
    </r>
  </si>
  <si>
    <r>
      <t xml:space="preserve">                         biomasowe/biogazowe
                        </t>
    </r>
    <r>
      <rPr>
        <i/>
        <sz val="10"/>
        <rFont val="Arial Narrow"/>
        <family val="2"/>
      </rPr>
      <t xml:space="preserve"> biomass/biogas</t>
    </r>
  </si>
  <si>
    <r>
      <t xml:space="preserve">Zużycie gazu koksowniczego
</t>
    </r>
    <r>
      <rPr>
        <i/>
        <sz val="10"/>
        <rFont val="Arial Narrow"/>
        <family val="2"/>
      </rPr>
      <t>Coke oven gas consumption</t>
    </r>
  </si>
  <si>
    <t>Eksport / Eksports</t>
  </si>
  <si>
    <t xml:space="preserve">    public hydro power plants and
    wind power plants</t>
  </si>
  <si>
    <r>
      <t xml:space="preserve">              biomasowe/biogazowe
             </t>
    </r>
    <r>
      <rPr>
        <i/>
        <sz val="10"/>
        <rFont val="Arial Narrow"/>
        <family val="2"/>
      </rPr>
      <t xml:space="preserve"> biomass/biogas</t>
    </r>
  </si>
  <si>
    <r>
      <t xml:space="preserve">                                        fotowoltaika
                                       </t>
    </r>
    <r>
      <rPr>
        <i/>
        <sz val="10"/>
        <rFont val="Arial Narrow"/>
        <family val="2"/>
      </rPr>
      <t xml:space="preserve"> photovoltaics</t>
    </r>
  </si>
  <si>
    <r>
      <t xml:space="preserve">O G Ó Ł E M   /   </t>
    </r>
    <r>
      <rPr>
        <b/>
        <i/>
        <sz val="10"/>
        <rFont val="Arial Narrow"/>
        <family val="2"/>
      </rPr>
      <t>T O T A L</t>
    </r>
  </si>
  <si>
    <r>
      <t xml:space="preserve">Elektrownie zawodowe wiatrowe
</t>
    </r>
    <r>
      <rPr>
        <i/>
        <sz val="10"/>
        <rFont val="Arial Narrow"/>
        <family val="2"/>
      </rPr>
      <t>Public wind power plants</t>
    </r>
    <r>
      <rPr>
        <sz val="10"/>
        <rFont val="Arial Narrow"/>
        <family val="2"/>
      </rPr>
      <t xml:space="preserve"> </t>
    </r>
  </si>
  <si>
    <r>
      <t xml:space="preserve">Tabl. 22. Zysk/strata na dystrybucji energii elektrycznej  - operatorzy systemów dystrybucyjnych  </t>
    </r>
    <r>
      <rPr>
        <b/>
        <sz val="10"/>
        <rFont val="Times New Roman"/>
        <family val="1"/>
      </rPr>
      <t xml:space="preserve">
               </t>
    </r>
    <r>
      <rPr>
        <b/>
        <i/>
        <sz val="10"/>
        <rFont val="Times New Roman"/>
        <family val="1"/>
      </rPr>
      <t xml:space="preserve"> Profit/loss on electricity distribution by distribution system operators </t>
    </r>
    <r>
      <rPr>
        <b/>
        <i/>
        <vertAlign val="superscript"/>
        <sz val="10"/>
        <rFont val="Times New Roman"/>
        <family val="1"/>
      </rPr>
      <t/>
    </r>
  </si>
  <si>
    <r>
      <t xml:space="preserve">Tabl. 30. Ceny zakupu energii elektrycznej przez odbiorców końcowych w układzie PKD 2007 (dok.)
              </t>
    </r>
    <r>
      <rPr>
        <b/>
        <i/>
        <sz val="10"/>
        <rFont val="Times New Roman"/>
        <family val="1"/>
      </rPr>
      <t>Electricity prices to final consumers( NACE Breakdown)</t>
    </r>
    <r>
      <rPr>
        <b/>
        <sz val="10"/>
        <rFont val="Times New Roman"/>
        <family val="1"/>
      </rPr>
      <t xml:space="preserve"> (cont.)</t>
    </r>
  </si>
  <si>
    <t>Available capacity of domestic powetr plants</t>
  </si>
  <si>
    <t>Inavailable capacity</t>
  </si>
  <si>
    <t>Unavailable capacity because of grid constraints</t>
  </si>
  <si>
    <t>Additional capacity</t>
  </si>
  <si>
    <t xml:space="preserve">Reliable capacity of domestic power stations </t>
  </si>
  <si>
    <t xml:space="preserve">Motive reliable capacity of domestic power stations  </t>
  </si>
  <si>
    <t>Reserve of power</t>
  </si>
  <si>
    <t>Load of public plants</t>
  </si>
  <si>
    <t>wk</t>
  </si>
  <si>
    <t>wb</t>
  </si>
  <si>
    <t>gaz</t>
  </si>
  <si>
    <t>szczyt</t>
  </si>
  <si>
    <t>OZE</t>
  </si>
  <si>
    <t>przem. Cieplne bez oze</t>
  </si>
  <si>
    <t>Load of autoproducers</t>
  </si>
  <si>
    <t>Net balance of exchanges</t>
  </si>
  <si>
    <t>Coverage of load</t>
  </si>
  <si>
    <t>Frequency correction</t>
  </si>
  <si>
    <t>Power demand at 50 Hz</t>
  </si>
  <si>
    <t>Other auxiliary consumption</t>
  </si>
  <si>
    <t xml:space="preserve">Purchase from electricity autoproducers </t>
  </si>
  <si>
    <t>Sales from the network to final consumers</t>
  </si>
  <si>
    <t>Own use of stations</t>
  </si>
  <si>
    <t>Pumped-storage consumption</t>
  </si>
  <si>
    <t>Losses and statistical differences</t>
  </si>
  <si>
    <r>
      <t xml:space="preserve">Koszty zmienne wytwarzania ogółem
</t>
    </r>
    <r>
      <rPr>
        <b/>
        <i/>
        <sz val="10"/>
        <rFont val="Arial Narrow"/>
        <family val="2"/>
      </rPr>
      <t>Total variable costs</t>
    </r>
  </si>
  <si>
    <r>
      <t xml:space="preserve">              koszty korzystania ze środowiska
          </t>
    </r>
    <r>
      <rPr>
        <i/>
        <sz val="10"/>
        <rFont val="Arial Narrow"/>
        <family val="2"/>
      </rPr>
      <t xml:space="preserve">    environmental fees</t>
    </r>
  </si>
  <si>
    <r>
      <t xml:space="preserve">              koszty zakupu paliwa
     </t>
    </r>
    <r>
      <rPr>
        <i/>
        <sz val="10"/>
        <rFont val="Arial Narrow"/>
        <family val="2"/>
      </rPr>
      <t xml:space="preserve">         cost of fuel purchase</t>
    </r>
  </si>
  <si>
    <r>
      <t xml:space="preserve">Koszty stałe wytwarzania ogółem
</t>
    </r>
    <r>
      <rPr>
        <b/>
        <i/>
        <sz val="10"/>
        <rFont val="Arial Narrow"/>
        <family val="2"/>
      </rPr>
      <t>Total fixed costs</t>
    </r>
  </si>
  <si>
    <r>
      <t xml:space="preserve">             amortyzacja
           </t>
    </r>
    <r>
      <rPr>
        <i/>
        <sz val="10"/>
        <rFont val="Arial Narrow"/>
        <family val="2"/>
      </rPr>
      <t xml:space="preserve">  capital depreciation</t>
    </r>
  </si>
  <si>
    <r>
      <t xml:space="preserve">             remonty
            </t>
    </r>
    <r>
      <rPr>
        <i/>
        <sz val="10"/>
        <rFont val="Arial Narrow"/>
        <family val="2"/>
      </rPr>
      <t xml:space="preserve"> repairs</t>
    </r>
  </si>
  <si>
    <r>
      <t xml:space="preserve">Jednostkowy koszt łączny energii elektrycznej [zł/MWh]
</t>
    </r>
    <r>
      <rPr>
        <i/>
        <sz val="10"/>
        <rFont val="Arial Narrow"/>
        <family val="2"/>
      </rPr>
      <t>Total cost of electricity   [zł/MWh]</t>
    </r>
  </si>
  <si>
    <r>
      <t xml:space="preserve">     odbiorcy na SN
</t>
    </r>
    <r>
      <rPr>
        <i/>
        <sz val="10"/>
        <rFont val="Arial Narrow"/>
        <family val="2"/>
      </rPr>
      <t xml:space="preserve">     MV - consumers</t>
    </r>
  </si>
  <si>
    <r>
      <t xml:space="preserve">Jednostkowy koszt stały energii elektrycznej [zł/MWh]
</t>
    </r>
    <r>
      <rPr>
        <i/>
        <sz val="10"/>
        <rFont val="Arial Narrow"/>
        <family val="2"/>
      </rPr>
      <t>Fixed cost of available capacity  [zł/MWh]</t>
    </r>
  </si>
  <si>
    <r>
      <t xml:space="preserve">Jednostkowy koszt zmienny energii elektrycznej [zł/MWh]
</t>
    </r>
    <r>
      <rPr>
        <i/>
        <sz val="10"/>
        <rFont val="Arial Narrow"/>
        <family val="2"/>
      </rPr>
      <t>Variable cost of electricity   [zł/MWh]</t>
    </r>
  </si>
  <si>
    <r>
      <t xml:space="preserve">Koszty zmienne ogółem
</t>
    </r>
    <r>
      <rPr>
        <b/>
        <i/>
        <sz val="10"/>
        <rFont val="Arial Narrow"/>
        <family val="2"/>
      </rPr>
      <t>Total variable costs</t>
    </r>
  </si>
  <si>
    <r>
      <t xml:space="preserve">Koszty stałe ogółem
</t>
    </r>
    <r>
      <rPr>
        <b/>
        <i/>
        <sz val="10"/>
        <rFont val="Arial Narrow"/>
        <family val="2"/>
      </rPr>
      <t>Total fixed costs</t>
    </r>
  </si>
  <si>
    <r>
      <t xml:space="preserve">             remonty
      </t>
    </r>
    <r>
      <rPr>
        <i/>
        <sz val="10"/>
        <rFont val="Arial Narrow"/>
        <family val="2"/>
      </rPr>
      <t xml:space="preserve">       repairs</t>
    </r>
  </si>
  <si>
    <r>
      <t xml:space="preserve">Razem koszty wytwarzania ciepła
</t>
    </r>
    <r>
      <rPr>
        <b/>
        <i/>
        <sz val="10"/>
        <rFont val="Arial Narrow"/>
        <family val="2"/>
      </rPr>
      <t>Total  costs</t>
    </r>
  </si>
  <si>
    <r>
      <t xml:space="preserve">Przychody ze sprzedaży energii elektrycznej
</t>
    </r>
    <r>
      <rPr>
        <b/>
        <i/>
        <sz val="10"/>
        <rFont val="Arial Narrow"/>
        <family val="2"/>
      </rPr>
      <t>Total electricity revenues</t>
    </r>
  </si>
  <si>
    <r>
      <t xml:space="preserve">Pozostałe przychody
</t>
    </r>
    <r>
      <rPr>
        <i/>
        <sz val="10"/>
        <rFont val="Arial Narrow"/>
        <family val="2"/>
      </rPr>
      <t xml:space="preserve">Other income </t>
    </r>
  </si>
  <si>
    <r>
      <t xml:space="preserve">Przychody ze sprzedaży
</t>
    </r>
    <r>
      <rPr>
        <b/>
        <i/>
        <sz val="10"/>
        <rFont val="Arial Narrow"/>
        <family val="2"/>
      </rPr>
      <t xml:space="preserve">Total sale revenues </t>
    </r>
  </si>
  <si>
    <r>
      <t xml:space="preserve">Pozostałe przychody
</t>
    </r>
    <r>
      <rPr>
        <i/>
        <sz val="10"/>
        <rFont val="Arial Narrow"/>
        <family val="2"/>
      </rPr>
      <t>Other income</t>
    </r>
  </si>
  <si>
    <r>
      <t xml:space="preserve">             koszty zakupionych usług dystrybucyjnych
</t>
    </r>
    <r>
      <rPr>
        <i/>
        <sz val="10"/>
        <rFont val="Arial Narrow"/>
        <family val="2"/>
      </rPr>
      <t xml:space="preserve">             purchased cost of distribution services</t>
    </r>
  </si>
  <si>
    <r>
      <t xml:space="preserve">Razem koszty
</t>
    </r>
    <r>
      <rPr>
        <b/>
        <i/>
        <sz val="10"/>
        <rFont val="Arial Narrow"/>
        <family val="2"/>
      </rPr>
      <t>Total costs</t>
    </r>
  </si>
  <si>
    <r>
      <t xml:space="preserve">             amortyzacja
</t>
    </r>
    <r>
      <rPr>
        <i/>
        <sz val="10"/>
        <rFont val="Arial Narrow"/>
        <family val="2"/>
      </rPr>
      <t xml:space="preserve">             capital depreciation</t>
    </r>
  </si>
  <si>
    <r>
      <t xml:space="preserve">             remonty
     </t>
    </r>
    <r>
      <rPr>
        <i/>
        <sz val="10"/>
        <rFont val="Arial Narrow"/>
        <family val="2"/>
      </rPr>
      <t xml:space="preserve">        repairs</t>
    </r>
  </si>
  <si>
    <r>
      <t xml:space="preserve">Tabl. 1. Bilans energii elektrycznej w Polsce
              </t>
    </r>
    <r>
      <rPr>
        <b/>
        <i/>
        <sz val="10"/>
        <rFont val="Times New Roman"/>
        <family val="1"/>
      </rPr>
      <t>Balance of electricity</t>
    </r>
  </si>
  <si>
    <r>
      <t xml:space="preserve">ELEKTROWNIE   NA  WĘGLU  KAMIENNYM  (PW)
</t>
    </r>
    <r>
      <rPr>
        <b/>
        <i/>
        <sz val="9"/>
        <rFont val="Arial Narrow"/>
        <family val="2"/>
      </rPr>
      <t xml:space="preserve">Public hard coal fired plants </t>
    </r>
  </si>
  <si>
    <r>
      <t xml:space="preserve">ELEKTROCIEPŁOWNIE  NA  WĘGLU  KAMIENNYM  (PW)
</t>
    </r>
    <r>
      <rPr>
        <b/>
        <i/>
        <sz val="9"/>
        <rFont val="Arial Narrow"/>
        <family val="2"/>
      </rPr>
      <t xml:space="preserve">Public CHP plants (coal) </t>
    </r>
  </si>
  <si>
    <r>
      <t xml:space="preserve">ELEKTROCIEPŁOWNIE  NIEZALEŻNE
</t>
    </r>
    <r>
      <rPr>
        <b/>
        <i/>
        <sz val="9"/>
        <rFont val="Arial Narrow"/>
        <family val="2"/>
      </rPr>
      <t xml:space="preserve">Independent power producers </t>
    </r>
  </si>
  <si>
    <r>
      <t xml:space="preserve">RAZEM  ELEKTROWNIE  CIEPLNE  I  ELEKTROCIEPŁOWNIE
</t>
    </r>
    <r>
      <rPr>
        <b/>
        <i/>
        <sz val="9"/>
        <rFont val="Arial Narrow"/>
        <family val="2"/>
      </rPr>
      <t>Total public thermal and CHP plants</t>
    </r>
    <r>
      <rPr>
        <b/>
        <i/>
        <vertAlign val="superscript"/>
        <sz val="9"/>
        <rFont val="Arial Narrow"/>
        <family val="2"/>
      </rPr>
      <t xml:space="preserve">  </t>
    </r>
  </si>
  <si>
    <t>ilość
sale</t>
  </si>
  <si>
    <t>Imports</t>
  </si>
  <si>
    <t>Exports</t>
  </si>
  <si>
    <t xml:space="preserve">            z przeciążeń</t>
  </si>
  <si>
    <t xml:space="preserve">  from overloads</t>
  </si>
  <si>
    <t xml:space="preserve">  from new investments</t>
  </si>
  <si>
    <t xml:space="preserve">            wirująca</t>
  </si>
  <si>
    <t xml:space="preserve"> spinning reserve</t>
  </si>
  <si>
    <r>
      <t xml:space="preserve">              nN (bez gospodarstw domowych)
           </t>
    </r>
    <r>
      <rPr>
        <i/>
        <sz val="10"/>
        <rFont val="Arial Narrow"/>
        <family val="2"/>
      </rPr>
      <t xml:space="preserve">   LV - consumers excl.households</t>
    </r>
  </si>
  <si>
    <r>
      <t xml:space="preserve">                    w tym  gospodarstwa domowe
                   </t>
    </r>
    <r>
      <rPr>
        <i/>
        <sz val="10"/>
        <rFont val="Arial Narrow"/>
        <family val="2"/>
      </rPr>
      <t xml:space="preserve"> of which  households    </t>
    </r>
  </si>
  <si>
    <r>
      <t xml:space="preserve">                 NN + WN
             </t>
    </r>
    <r>
      <rPr>
        <b/>
        <i/>
        <sz val="10"/>
        <rFont val="Arial Narrow"/>
        <family val="2"/>
      </rPr>
      <t xml:space="preserve">    HV - consumers</t>
    </r>
  </si>
  <si>
    <r>
      <t xml:space="preserve">                 SN
        </t>
    </r>
    <r>
      <rPr>
        <b/>
        <i/>
        <sz val="10"/>
        <rFont val="Arial Narrow"/>
        <family val="2"/>
      </rPr>
      <t xml:space="preserve">         MV - consumers</t>
    </r>
  </si>
  <si>
    <r>
      <t xml:space="preserve">                 SN
              </t>
    </r>
    <r>
      <rPr>
        <b/>
        <i/>
        <sz val="10"/>
        <rFont val="Arial Narrow"/>
        <family val="2"/>
      </rPr>
      <t xml:space="preserve">   MV - consumers</t>
    </r>
  </si>
  <si>
    <r>
      <t xml:space="preserve">                 gospodarstwa domowe
              </t>
    </r>
    <r>
      <rPr>
        <b/>
        <i/>
        <sz val="10"/>
        <rFont val="Arial Narrow"/>
        <family val="2"/>
      </rPr>
      <t xml:space="preserve">   households</t>
    </r>
  </si>
  <si>
    <r>
      <t xml:space="preserve">                 gospodarstwa domowe
               </t>
    </r>
    <r>
      <rPr>
        <b/>
        <i/>
        <sz val="10"/>
        <rFont val="Arial Narrow"/>
        <family val="2"/>
      </rPr>
      <t xml:space="preserve">  households</t>
    </r>
  </si>
  <si>
    <r>
      <t xml:space="preserve">                 nN (bez gospodarstw domowych)
              </t>
    </r>
    <r>
      <rPr>
        <b/>
        <i/>
        <sz val="10"/>
        <rFont val="Arial Narrow"/>
        <family val="2"/>
      </rPr>
      <t xml:space="preserve">   LV - consumers excl. households</t>
    </r>
  </si>
  <si>
    <t xml:space="preserve">                         renewables</t>
  </si>
  <si>
    <t xml:space="preserve">                         from trading companies</t>
  </si>
  <si>
    <t xml:space="preserve">                         SPOT market</t>
  </si>
  <si>
    <t xml:space="preserve">                         forward market</t>
  </si>
  <si>
    <t xml:space="preserve">                         at the balancing market</t>
  </si>
  <si>
    <r>
      <t xml:space="preserve">               biogaz
              </t>
    </r>
    <r>
      <rPr>
        <i/>
        <sz val="10"/>
        <rFont val="Arial Narrow"/>
        <family val="2"/>
      </rPr>
      <t xml:space="preserve"> biogas</t>
    </r>
  </si>
  <si>
    <r>
      <t xml:space="preserve">               biomasa
              </t>
    </r>
    <r>
      <rPr>
        <i/>
        <sz val="10"/>
        <rFont val="Arial Narrow"/>
        <family val="2"/>
      </rPr>
      <t xml:space="preserve"> biomass</t>
    </r>
  </si>
  <si>
    <t xml:space="preserve">          a    Z wyłączeniem akcyzy</t>
  </si>
  <si>
    <t xml:space="preserve">          a    Excluding excise tax</t>
  </si>
  <si>
    <t xml:space="preserve">  of which   thermal</t>
  </si>
  <si>
    <t xml:space="preserve">              wodnych</t>
  </si>
  <si>
    <t xml:space="preserve">                 hydro</t>
  </si>
  <si>
    <t xml:space="preserve">                  wiatrowych</t>
  </si>
  <si>
    <t xml:space="preserve">                     wind power plants</t>
  </si>
  <si>
    <t xml:space="preserve">                  innych odnawialnych</t>
  </si>
  <si>
    <t xml:space="preserve">                     other renewable</t>
  </si>
  <si>
    <t>-</t>
  </si>
  <si>
    <r>
      <t xml:space="preserve">Tabl. 10. Wynik finansowy na działalności energetycznej w podsektorze wytwarzania - elektrownie cieplne
                  i elektrociepłownie zawodowe PW /wytwarzanie, obrót, dystrybucja energii elektrycznej i ciepła/
                 </t>
    </r>
    <r>
      <rPr>
        <b/>
        <i/>
        <sz val="10"/>
        <rFont val="Times New Roman"/>
        <family val="1"/>
      </rPr>
      <t xml:space="preserve">Financial result of energy activities in  thermal power plants / construction, marketing, distribution
                 of electricity and heat /  </t>
    </r>
  </si>
  <si>
    <t xml:space="preserve">                              rynek giełdowy </t>
  </si>
  <si>
    <t xml:space="preserve">                        stock market</t>
  </si>
  <si>
    <r>
      <t xml:space="preserve">Tabl. 13. Zysk/strata na sprzedaży energii elektrycznej - elektrownie i elektrociepłownie na węglu kamiennym
               </t>
    </r>
    <r>
      <rPr>
        <b/>
        <i/>
        <sz val="10"/>
        <rFont val="Times New Roman"/>
        <family val="1"/>
      </rPr>
      <t xml:space="preserve"> Profit/loss on electricity sale by public hard coal fired plants</t>
    </r>
  </si>
  <si>
    <r>
      <t xml:space="preserve">Tabl. 14. Zysk/strata na sprzedaży energii elektrycznej - elektrociepłownie gazowe
                </t>
    </r>
    <r>
      <rPr>
        <b/>
        <i/>
        <sz val="10"/>
        <rFont val="Times New Roman"/>
        <family val="1"/>
      </rPr>
      <t xml:space="preserve"> Profit/loss on electricity sale by public CHP plants (gas)</t>
    </r>
  </si>
  <si>
    <t xml:space="preserve">    a See general notes.</t>
  </si>
  <si>
    <t xml:space="preserve">    a Including independed power producers.</t>
  </si>
  <si>
    <t xml:space="preserve">    b See general notes.</t>
  </si>
  <si>
    <r>
      <t xml:space="preserve">                                                                Rys 1. Produkcja energii elektrycznej [GWh]
                                                                            </t>
    </r>
    <r>
      <rPr>
        <b/>
        <i/>
        <sz val="10"/>
        <rFont val="Times New Roman"/>
        <family val="1"/>
      </rPr>
      <t xml:space="preserve"> Electricity generation [GWh]   </t>
    </r>
    <r>
      <rPr>
        <b/>
        <sz val="10"/>
        <rFont val="Times New Roman"/>
        <family val="1"/>
      </rPr>
      <t xml:space="preserve">      </t>
    </r>
  </si>
  <si>
    <r>
      <t xml:space="preserve">                                                         Rys 2. Import-eksport energii elektrycznej [GWh]
                                                            </t>
    </r>
    <r>
      <rPr>
        <b/>
        <i/>
        <sz val="10"/>
        <rFont val="Times New Roman"/>
        <family val="1"/>
      </rPr>
      <t xml:space="preserve">          Imports - exports [GWh]</t>
    </r>
  </si>
  <si>
    <t xml:space="preserve">                          rynek giełdowy SPOT</t>
  </si>
  <si>
    <r>
      <t xml:space="preserve">               remonty
          </t>
    </r>
    <r>
      <rPr>
        <i/>
        <sz val="10"/>
        <rFont val="Arial Narrow"/>
        <family val="2"/>
      </rPr>
      <t xml:space="preserve">     repairs</t>
    </r>
  </si>
  <si>
    <r>
      <t xml:space="preserve">                  w tym farmy o mocy zainstalowanej powyżej 10 MW
                  </t>
    </r>
    <r>
      <rPr>
        <i/>
        <sz val="10"/>
        <rFont val="Arial Narrow"/>
        <family val="2"/>
      </rPr>
      <t xml:space="preserve">of which with installed capacity above 10 MW </t>
    </r>
  </si>
  <si>
    <r>
      <t xml:space="preserve">                   ze sprzedaży praw majątkowych
                  </t>
    </r>
    <r>
      <rPr>
        <i/>
        <sz val="10"/>
        <rFont val="Arial Narrow"/>
        <family val="2"/>
      </rPr>
      <t xml:space="preserve"> obtained from the certificates</t>
    </r>
  </si>
  <si>
    <r>
      <t xml:space="preserve">                   regulacyjne usługi systemowe
                   </t>
    </r>
    <r>
      <rPr>
        <i/>
        <sz val="10"/>
        <rFont val="Arial Narrow"/>
        <family val="2"/>
      </rPr>
      <t>ancillary activities sales</t>
    </r>
  </si>
  <si>
    <r>
      <t xml:space="preserve">                                Rys 4. Moc elektryczna osiągalna - (stan w dniu 31 III 2020 r.)  [MW]
                                             </t>
    </r>
    <r>
      <rPr>
        <b/>
        <i/>
        <sz val="10"/>
        <rFont val="Times New Roman"/>
        <family val="1"/>
      </rPr>
      <t>Available capacity - (As of 31 III 2020) [MW]</t>
    </r>
  </si>
  <si>
    <r>
      <t xml:space="preserve">                             Rys 5. Moc elektryczna osiągalna w OZE - (stan w dniu 31 III 2020 r.) [MW]
</t>
    </r>
    <r>
      <rPr>
        <b/>
        <i/>
        <sz val="10"/>
        <rFont val="Times New Roman"/>
        <family val="1"/>
      </rPr>
      <t xml:space="preserve">                                          Available capacity in RES - (As of 31 III 2020) [MW]</t>
    </r>
    <r>
      <rPr>
        <b/>
        <sz val="10"/>
        <rFont val="Times New Roman"/>
        <family val="1"/>
      </rPr>
      <t xml:space="preserve"> </t>
    </r>
  </si>
  <si>
    <r>
      <t xml:space="preserve">Tabl. 8. Zainstalowana i osiągalna moc elektryczna
               Stan w dniu 31 III 2020 r.
               </t>
    </r>
    <r>
      <rPr>
        <b/>
        <i/>
        <sz val="10"/>
        <rFont val="Times New Roman"/>
        <family val="1"/>
      </rPr>
      <t>Electric capacity 
               As of  31 III 2020</t>
    </r>
  </si>
  <si>
    <r>
      <t>styczeń 2020</t>
    </r>
    <r>
      <rPr>
        <sz val="9"/>
        <color indexed="9"/>
        <rFont val="Arial Narrow"/>
        <family val="2"/>
      </rPr>
      <t xml:space="preserve">
</t>
    </r>
    <r>
      <rPr>
        <i/>
        <sz val="9"/>
        <rFont val="Arial Narrow"/>
        <family val="2"/>
      </rPr>
      <t>January 2020</t>
    </r>
  </si>
  <si>
    <r>
      <t>luty 2020</t>
    </r>
    <r>
      <rPr>
        <sz val="9"/>
        <color indexed="9"/>
        <rFont val="Arial Narrow"/>
        <family val="2"/>
      </rPr>
      <t xml:space="preserve">
</t>
    </r>
    <r>
      <rPr>
        <i/>
        <sz val="9"/>
        <rFont val="Arial Narrow"/>
        <family val="2"/>
      </rPr>
      <t>February 2020</t>
    </r>
  </si>
  <si>
    <r>
      <t xml:space="preserve">marzec 2020
</t>
    </r>
    <r>
      <rPr>
        <i/>
        <sz val="9"/>
        <rFont val="Arial Narrow"/>
        <family val="2"/>
      </rPr>
      <t>March 2020</t>
    </r>
  </si>
  <si>
    <r>
      <t xml:space="preserve">       elektrownie zawodowe cieplne </t>
    </r>
    <r>
      <rPr>
        <vertAlign val="superscript"/>
        <sz val="10"/>
        <rFont val="Arial Narrow"/>
        <family val="2"/>
      </rPr>
      <t xml:space="preserve">b
         </t>
    </r>
    <r>
      <rPr>
        <i/>
        <vertAlign val="superscript"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public thermal plants </t>
    </r>
    <r>
      <rPr>
        <i/>
        <vertAlign val="superscript"/>
        <sz val="10"/>
        <rFont val="Arial Narrow"/>
        <family val="2"/>
      </rPr>
      <t>b</t>
    </r>
  </si>
  <si>
    <r>
      <t xml:space="preserve">                         na węglu brunatnym
 </t>
    </r>
    <r>
      <rPr>
        <i/>
        <sz val="10"/>
        <rFont val="Arial Narrow"/>
        <family val="2"/>
      </rPr>
      <t xml:space="preserve">                        lignite fired plants</t>
    </r>
  </si>
  <si>
    <r>
      <t xml:space="preserve">       elektrownie zawodowe wiatrowe
      </t>
    </r>
    <r>
      <rPr>
        <i/>
        <sz val="10"/>
        <rFont val="Arial Narrow"/>
        <family val="2"/>
      </rPr>
      <t xml:space="preserve"> public wind power plants</t>
    </r>
    <r>
      <rPr>
        <sz val="10"/>
        <rFont val="Arial Narrow"/>
        <family val="2"/>
      </rPr>
      <t xml:space="preserve"> </t>
    </r>
  </si>
  <si>
    <r>
      <t xml:space="preserve">       elektrownie przemysłowe</t>
    </r>
    <r>
      <rPr>
        <vertAlign val="superscript"/>
        <sz val="10"/>
        <rFont val="Arial Narrow"/>
        <family val="2"/>
      </rPr>
      <t xml:space="preserve">a
         </t>
    </r>
    <r>
      <rPr>
        <i/>
        <vertAlign val="superscript"/>
        <sz val="10"/>
        <rFont val="Arial Narrow"/>
        <family val="2"/>
      </rPr>
      <t xml:space="preserve">  </t>
    </r>
    <r>
      <rPr>
        <i/>
        <sz val="10"/>
        <rFont val="Arial Narrow"/>
        <family val="2"/>
      </rPr>
      <t>electricity autoproducers</t>
    </r>
    <r>
      <rPr>
        <i/>
        <vertAlign val="superscript"/>
        <sz val="10"/>
        <rFont val="Arial Narrow"/>
        <family val="2"/>
      </rPr>
      <t>a</t>
    </r>
  </si>
  <si>
    <r>
      <t xml:space="preserve">        w tym z wiersza 02:  elektrownie wiatrowe
        </t>
    </r>
    <r>
      <rPr>
        <i/>
        <sz val="10"/>
        <rFont val="Arial Narrow"/>
        <family val="2"/>
      </rPr>
      <t>of line 02:                  wind power plants</t>
    </r>
  </si>
  <si>
    <r>
      <t xml:space="preserve">Zużycie ogółem / </t>
    </r>
    <r>
      <rPr>
        <b/>
        <i/>
        <sz val="10"/>
        <rFont val="Arial Narrow"/>
        <family val="2"/>
      </rPr>
      <t xml:space="preserve">Domestic consumption </t>
    </r>
  </si>
  <si>
    <r>
      <t xml:space="preserve">       potrzeby energetyczne elektrowni PW
       </t>
    </r>
    <r>
      <rPr>
        <i/>
        <sz val="10"/>
        <rFont val="Arial Narrow"/>
        <family val="2"/>
      </rPr>
      <t>auxiliary consumption  of public plants</t>
    </r>
    <r>
      <rPr>
        <sz val="10"/>
        <rFont val="Arial Narrow"/>
        <family val="2"/>
      </rPr>
      <t xml:space="preserve"> </t>
    </r>
  </si>
  <si>
    <t>Non-usable capasity</t>
  </si>
  <si>
    <r>
      <t xml:space="preserve">Tabl. 7. Wykonanie  bilansu  mocy  (netto) [w MW] opracowane wg  metodyki ENSTO-E na podstawie bilansu mocy PSE-OPERATOR
          </t>
    </r>
    <r>
      <rPr>
        <b/>
        <i/>
        <sz val="10"/>
        <rFont val="Times New Roman"/>
        <family val="1"/>
      </rPr>
      <t xml:space="preserve">     Balance of power (net) in ENSTO-E Standard [in MW]</t>
    </r>
  </si>
  <si>
    <t>Reliable capasity
(07 - (08+10+11+12))</t>
  </si>
  <si>
    <t xml:space="preserve">    of which idle capasity</t>
  </si>
  <si>
    <r>
      <t xml:space="preserve">       potrzeby energetyczne elektrowni niezależnych </t>
    </r>
    <r>
      <rPr>
        <vertAlign val="superscript"/>
        <sz val="10"/>
        <rFont val="Arial Narrow"/>
        <family val="2"/>
      </rPr>
      <t xml:space="preserve">
          </t>
    </r>
    <r>
      <rPr>
        <i/>
        <sz val="10"/>
        <rFont val="Arial Narrow"/>
        <family val="2"/>
      </rPr>
      <t xml:space="preserve">auxiliary consumption of independent power producers </t>
    </r>
  </si>
  <si>
    <r>
      <t xml:space="preserve">       potrzeby energetyczne elektrowni przemysłowych </t>
    </r>
    <r>
      <rPr>
        <vertAlign val="superscript"/>
        <sz val="10"/>
        <rFont val="Arial Narrow"/>
        <family val="2"/>
      </rPr>
      <t xml:space="preserve">
          </t>
    </r>
    <r>
      <rPr>
        <i/>
        <sz val="10"/>
        <rFont val="Arial Narrow"/>
        <family val="2"/>
      </rPr>
      <t xml:space="preserve">auxiliary consumption of electricity autoproducers </t>
    </r>
  </si>
  <si>
    <r>
      <t xml:space="preserve">       pompowanie wody w elektrowniach szczyt.-pomp.
       </t>
    </r>
    <r>
      <rPr>
        <i/>
        <sz val="10"/>
        <rFont val="Arial Narrow"/>
        <family val="2"/>
      </rPr>
      <t>pumped-storage consumption</t>
    </r>
  </si>
  <si>
    <r>
      <t xml:space="preserve">       dostawa z sieci odbiorcom końcowym
       </t>
    </r>
    <r>
      <rPr>
        <i/>
        <sz val="10"/>
        <rFont val="Arial Narrow"/>
        <family val="2"/>
      </rPr>
      <t>sales to final consumers</t>
    </r>
  </si>
  <si>
    <r>
      <t xml:space="preserve">       sprzedaż bezpośrednio z elektrowni
       </t>
    </r>
    <r>
      <rPr>
        <i/>
        <sz val="10"/>
        <rFont val="Arial Narrow"/>
        <family val="2"/>
      </rPr>
      <t xml:space="preserve">sales directly from power plants  to final consumers </t>
    </r>
    <r>
      <rPr>
        <sz val="10"/>
        <rFont val="Arial Narrow"/>
        <family val="2"/>
      </rPr>
      <t xml:space="preserve">     </t>
    </r>
  </si>
  <si>
    <r>
      <t xml:space="preserve">       zużycie z własnej produkcji elektrowni przemysłowych
       </t>
    </r>
    <r>
      <rPr>
        <i/>
        <sz val="10"/>
        <rFont val="Arial Narrow"/>
        <family val="2"/>
      </rPr>
      <t>own use of electricity autoproducers</t>
    </r>
  </si>
  <si>
    <r>
      <t xml:space="preserve">       zużycie w przesyle i dystrybucji
       </t>
    </r>
    <r>
      <rPr>
        <i/>
        <sz val="10"/>
        <rFont val="Arial Narrow"/>
        <family val="2"/>
      </rPr>
      <t>own use of stations</t>
    </r>
  </si>
  <si>
    <r>
      <t xml:space="preserve">       straty i różnice bilansowe
       </t>
    </r>
    <r>
      <rPr>
        <i/>
        <sz val="10"/>
        <rFont val="Arial Narrow"/>
        <family val="2"/>
      </rPr>
      <t>losses and statistical differences</t>
    </r>
  </si>
  <si>
    <t xml:space="preserve">            remonty kapitalne</t>
  </si>
  <si>
    <t>w tym przemysłowych</t>
  </si>
  <si>
    <t xml:space="preserve">             cieplnych</t>
  </si>
  <si>
    <t xml:space="preserve">                 heavy repairs</t>
  </si>
  <si>
    <t xml:space="preserve">                 thermal</t>
  </si>
  <si>
    <r>
      <t xml:space="preserve">              na węglu brunatnym
            </t>
    </r>
    <r>
      <rPr>
        <i/>
        <sz val="10"/>
        <rFont val="Arial Narrow"/>
        <family val="2"/>
      </rPr>
      <t xml:space="preserve">  lignite fired plants</t>
    </r>
  </si>
  <si>
    <r>
      <t xml:space="preserve">w tym:      elektrownie wiatrowe
</t>
    </r>
    <r>
      <rPr>
        <i/>
        <sz val="10"/>
        <rFont val="Arial Narrow"/>
        <family val="2"/>
      </rPr>
      <t>of which:  wind power plants</t>
    </r>
  </si>
  <si>
    <r>
      <t xml:space="preserve">   w tym:       energia elektryczna
 </t>
    </r>
    <r>
      <rPr>
        <i/>
        <sz val="10"/>
        <rFont val="Arial Narrow"/>
        <family val="2"/>
      </rPr>
      <t xml:space="preserve">  of which:   electricity sales </t>
    </r>
  </si>
  <si>
    <r>
      <t xml:space="preserve">   w tym:       koszty działalności własnej
 </t>
    </r>
    <r>
      <rPr>
        <i/>
        <sz val="10"/>
        <rFont val="Arial Narrow"/>
        <family val="2"/>
      </rPr>
      <t xml:space="preserve">  of which:   own activity costs </t>
    </r>
  </si>
  <si>
    <r>
      <t xml:space="preserve">  w tym:   paliwo produkcyjne
</t>
    </r>
    <r>
      <rPr>
        <i/>
        <sz val="10"/>
        <rFont val="Arial Narrow"/>
        <family val="2"/>
      </rPr>
      <t xml:space="preserve">  of which:   fuel</t>
    </r>
  </si>
  <si>
    <r>
      <t xml:space="preserve">  w tym:   wynagrodzenia i świadczenia
</t>
    </r>
    <r>
      <rPr>
        <i/>
        <sz val="10"/>
        <rFont val="Arial Narrow"/>
        <family val="2"/>
      </rPr>
      <t xml:space="preserve">  of which:   wages and salaries social benefits</t>
    </r>
  </si>
  <si>
    <r>
      <t xml:space="preserve">  w tym:    wynagrodzenia i świadczenia
</t>
    </r>
    <r>
      <rPr>
        <i/>
        <sz val="10"/>
        <rFont val="Arial Narrow"/>
        <family val="2"/>
      </rPr>
      <t xml:space="preserve">  of which:    wages and social benefits</t>
    </r>
  </si>
  <si>
    <r>
      <t xml:space="preserve">  w tym:   koszty energii zakupionej
</t>
    </r>
    <r>
      <rPr>
        <i/>
        <sz val="10"/>
        <rFont val="Arial Narrow"/>
        <family val="2"/>
      </rPr>
      <t xml:space="preserve">  of which:   purchased energy costs</t>
    </r>
  </si>
  <si>
    <r>
      <t xml:space="preserve">  w tym:   zakup usług przesyłania / dystrybucji
</t>
    </r>
    <r>
      <rPr>
        <i/>
        <sz val="10"/>
        <rFont val="Arial Narrow"/>
        <family val="2"/>
      </rPr>
      <t xml:space="preserve">  of which:   purchase of services of transmission / distribution</t>
    </r>
  </si>
  <si>
    <r>
      <t xml:space="preserve">  w tym:   wynagrodzenia i świadczenia
</t>
    </r>
    <r>
      <rPr>
        <i/>
        <sz val="10"/>
        <rFont val="Arial Narrow"/>
        <family val="2"/>
      </rPr>
      <t xml:space="preserve">  of which:   wages and social benefits</t>
    </r>
  </si>
  <si>
    <r>
      <t xml:space="preserve">  w tym:  ze sprzedaży usług przesyłania
  </t>
    </r>
    <r>
      <rPr>
        <i/>
        <sz val="10"/>
        <rFont val="Arial Narrow"/>
        <family val="2"/>
      </rPr>
      <t>of which:   from  transmission services sales</t>
    </r>
  </si>
  <si>
    <r>
      <t xml:space="preserve">  w tym:  koszty energii el. kupionej w ramach rynku bilansującego
  </t>
    </r>
    <r>
      <rPr>
        <i/>
        <sz val="10"/>
        <rFont val="Arial Narrow"/>
        <family val="2"/>
      </rPr>
      <t>of which:  costs of electricity purchased at the balancing market</t>
    </r>
  </si>
  <si>
    <r>
      <t xml:space="preserve">      w tym:  amortyzacja
     </t>
    </r>
    <r>
      <rPr>
        <i/>
        <sz val="10"/>
        <rFont val="Arial Narrow"/>
        <family val="2"/>
      </rPr>
      <t xml:space="preserve"> of which:  capital depreciation</t>
    </r>
  </si>
  <si>
    <r>
      <t xml:space="preserve">Sprzedaż z elektrowni PW z produkcji własnej </t>
    </r>
    <r>
      <rPr>
        <b/>
        <vertAlign val="superscript"/>
        <sz val="12"/>
        <rFont val="Arial Narrow"/>
        <family val="2"/>
      </rPr>
      <t>a</t>
    </r>
  </si>
  <si>
    <t xml:space="preserve">                  w tym:  do przedsiębiorstw obrotu</t>
  </si>
  <si>
    <t xml:space="preserve">             w tym:   z elektrowni zawodowych                     </t>
  </si>
  <si>
    <r>
      <t xml:space="preserve">Sale from public thermal plants
(excl. independent power producers) -
from own generation </t>
    </r>
    <r>
      <rPr>
        <b/>
        <i/>
        <vertAlign val="superscript"/>
        <sz val="12"/>
        <rFont val="Arial Narrow"/>
        <family val="2"/>
      </rPr>
      <t>a</t>
    </r>
  </si>
  <si>
    <t xml:space="preserve">          of which: to trading companies
                        (former distribution comp.)</t>
  </si>
  <si>
    <t xml:space="preserve">          of which:  from  public plants               </t>
  </si>
  <si>
    <t xml:space="preserve">    a łącznie z zakupem na uzupełnienie kontraktów.                                                                                                                                                                         a including the purchases for contracts completion.</t>
  </si>
  <si>
    <t xml:space="preserve">   * Uwaga:</t>
  </si>
  <si>
    <t xml:space="preserve">    Dane za 2019 rok na podstawie sprawozdań statystycznych nie uwzględniających pełnych korekt wystawionych uprzednio faktur
    wynikających z obowiązku stosowania cen i stawek opłat za energię elektryczną sprzedaną do odbiorców końcowych zgodnie z ustawą
    z dnia 28 grudnia 2018 roku o zmianie ustawy o podatku akcyzowym oraz niektórych innych ustaw (Dz. U. poz.2538, z późn. zm.).</t>
  </si>
  <si>
    <t xml:space="preserve">              elektrownie cieplne </t>
  </si>
  <si>
    <t xml:space="preserve">              elektrociepłownie </t>
  </si>
  <si>
    <r>
      <t xml:space="preserve">      thermal plants</t>
    </r>
    <r>
      <rPr>
        <i/>
        <vertAlign val="superscript"/>
        <sz val="11"/>
        <rFont val="Arial Narrow"/>
        <family val="2"/>
      </rPr>
      <t xml:space="preserve"> </t>
    </r>
  </si>
  <si>
    <r>
      <t xml:space="preserve">                    koszty zakupu energii do odsprzedaży
               </t>
    </r>
    <r>
      <rPr>
        <i/>
        <sz val="10"/>
        <rFont val="Arial Narrow"/>
        <family val="2"/>
      </rPr>
      <t xml:space="preserve">     cost of purchase of electricity for resale</t>
    </r>
  </si>
  <si>
    <r>
      <t xml:space="preserve">                    koszty umorzonych praw majątkowych, opłaty zastępczej
                  </t>
    </r>
    <r>
      <rPr>
        <i/>
        <sz val="10"/>
        <rFont val="Arial Narrow"/>
        <family val="2"/>
      </rPr>
      <t xml:space="preserve">  costs of redeemed certificates, replacement fee</t>
    </r>
  </si>
  <si>
    <r>
      <t xml:space="preserve">                    akcyza
                  </t>
    </r>
    <r>
      <rPr>
        <i/>
        <sz val="10"/>
        <rFont val="Arial Narrow"/>
        <family val="2"/>
      </rPr>
      <t xml:space="preserve">  excise tax</t>
    </r>
  </si>
  <si>
    <r>
      <t xml:space="preserve">                    koszty zarządu
                </t>
    </r>
    <r>
      <rPr>
        <i/>
        <sz val="10"/>
        <rFont val="Arial Narrow"/>
        <family val="2"/>
      </rPr>
      <t xml:space="preserve">    management costs</t>
    </r>
  </si>
  <si>
    <r>
      <t xml:space="preserve">Wynik na energii elektrycznej
</t>
    </r>
    <r>
      <rPr>
        <b/>
        <i/>
        <sz val="10"/>
        <rFont val="Arial Narrow"/>
        <family val="2"/>
      </rPr>
      <t>Profit /loss on electricity</t>
    </r>
  </si>
  <si>
    <t xml:space="preserve">    c Excluding TPA consumers.</t>
  </si>
  <si>
    <r>
      <t xml:space="preserve">styczeń </t>
    </r>
    <r>
      <rPr>
        <sz val="10"/>
        <color indexed="9"/>
        <rFont val="Arial Narrow"/>
        <family val="2"/>
      </rPr>
      <t xml:space="preserve">
</t>
    </r>
    <r>
      <rPr>
        <i/>
        <sz val="10"/>
        <rFont val="Arial Narrow"/>
        <family val="2"/>
      </rPr>
      <t>January</t>
    </r>
    <r>
      <rPr>
        <i/>
        <sz val="10"/>
        <color indexed="9"/>
        <rFont val="Arial Narrow"/>
        <family val="2"/>
      </rPr>
      <t xml:space="preserve"> </t>
    </r>
  </si>
  <si>
    <r>
      <t xml:space="preserve">luty </t>
    </r>
    <r>
      <rPr>
        <sz val="10"/>
        <color indexed="9"/>
        <rFont val="Arial Narrow"/>
        <family val="2"/>
      </rPr>
      <t xml:space="preserve">
</t>
    </r>
    <r>
      <rPr>
        <i/>
        <sz val="10"/>
        <rFont val="Arial Narrow"/>
        <family val="2"/>
      </rPr>
      <t>February</t>
    </r>
    <r>
      <rPr>
        <i/>
        <sz val="10"/>
        <color indexed="9"/>
        <rFont val="Arial Narrow"/>
        <family val="2"/>
      </rPr>
      <t xml:space="preserve"> </t>
    </r>
  </si>
  <si>
    <r>
      <t xml:space="preserve">marzec 
</t>
    </r>
    <r>
      <rPr>
        <i/>
        <sz val="10"/>
        <rFont val="Arial Narrow"/>
        <family val="2"/>
      </rPr>
      <t xml:space="preserve">March </t>
    </r>
    <r>
      <rPr>
        <sz val="10"/>
        <color indexed="9"/>
        <rFont val="Arial Narrow"/>
        <family val="2"/>
      </rPr>
      <t/>
    </r>
  </si>
  <si>
    <t>Hydro power stations</t>
  </si>
  <si>
    <t>Nuclear power stations</t>
  </si>
  <si>
    <t>Conventional power stations</t>
  </si>
  <si>
    <t>Wind power plants</t>
  </si>
  <si>
    <t>Other power sources</t>
  </si>
  <si>
    <t>Operating reserve and cold reserve</t>
  </si>
  <si>
    <t>Load</t>
  </si>
  <si>
    <t>Overhauls  (thermal power stations)</t>
  </si>
  <si>
    <t>Outages  (thermal power stations)</t>
  </si>
  <si>
    <r>
      <t xml:space="preserve">Moc elektryczna zainstalowana
</t>
    </r>
    <r>
      <rPr>
        <i/>
        <sz val="10"/>
        <rFont val="Arial Narrow"/>
        <family val="2"/>
      </rPr>
      <t>Installed capacity</t>
    </r>
  </si>
  <si>
    <t>National generating and purchase
power capacity (1+2+3+4+5+6)</t>
  </si>
  <si>
    <r>
      <t xml:space="preserve">Tabl. 4. Bilans mocy w szczycie wieczornym - w dniu maksymalnego zapotrzebowania[w MW]
             </t>
    </r>
    <r>
      <rPr>
        <b/>
        <i/>
        <sz val="10"/>
        <rFont val="Times New Roman"/>
        <family val="1"/>
      </rPr>
      <t xml:space="preserve"> Balance of power (evening peak) - maximal - demand - day [in MW] </t>
    </r>
  </si>
  <si>
    <r>
      <t xml:space="preserve">Tabl.  5. Bilans mocy w szczycie wieczornym  - w trzecią środę miesiąca [w MW]
             </t>
    </r>
    <r>
      <rPr>
        <b/>
        <i/>
        <sz val="10"/>
        <rFont val="Times New Roman"/>
        <family val="1"/>
      </rPr>
      <t xml:space="preserve"> Balance of power (evening peak) - third Wednesday of the month [in MW]</t>
    </r>
  </si>
  <si>
    <r>
      <t xml:space="preserve">Tabl. 6. Bilans mocy w szczycie rannym - w trzecią środę miesiąca [w MW]
              </t>
    </r>
    <r>
      <rPr>
        <b/>
        <i/>
        <sz val="10"/>
        <rFont val="Times New Roman"/>
        <family val="1"/>
      </rPr>
      <t xml:space="preserve"> Balance of power (morning peak) - third Wednesday of the month [in MW]</t>
    </r>
  </si>
  <si>
    <t>Contractual power to other countries  (export)</t>
  </si>
  <si>
    <t>Moc wytwórcza niezawodnie dostępna
(07 - (08+10+11+12))</t>
  </si>
  <si>
    <r>
      <t xml:space="preserve">Moc elektryczna osiągalna
</t>
    </r>
    <r>
      <rPr>
        <i/>
        <sz val="10"/>
        <rFont val="Arial Narrow"/>
        <family val="2"/>
      </rPr>
      <t>Available capacity</t>
    </r>
  </si>
  <si>
    <r>
      <t xml:space="preserve">              na węglu kamiennym
             </t>
    </r>
    <r>
      <rPr>
        <i/>
        <sz val="10"/>
        <rFont val="Arial Narrow"/>
        <family val="2"/>
      </rPr>
      <t xml:space="preserve"> hard coal fired plants</t>
    </r>
  </si>
  <si>
    <r>
      <t xml:space="preserve">Jednostki miary
</t>
    </r>
    <r>
      <rPr>
        <i/>
        <sz val="10"/>
        <rFont val="Arial Narrow"/>
        <family val="2"/>
      </rPr>
      <t>Units of measure</t>
    </r>
  </si>
  <si>
    <r>
      <t xml:space="preserve">Razem koszty wytwarzania energii elektrycznej 
</t>
    </r>
    <r>
      <rPr>
        <b/>
        <i/>
        <sz val="10"/>
        <rFont val="Arial Narrow"/>
        <family val="2"/>
      </rPr>
      <t>Total generation costs</t>
    </r>
  </si>
  <si>
    <t xml:space="preserve">    a Taryfa C i G-odbiorcy nie będący gospodarstwem domowym. </t>
  </si>
  <si>
    <t xml:space="preserve">    b Excluding households. </t>
  </si>
  <si>
    <r>
      <t xml:space="preserve">umowy
kompleksowe
</t>
    </r>
    <r>
      <rPr>
        <i/>
        <sz val="9"/>
        <rFont val="Arial Narrow"/>
        <family val="2"/>
      </rPr>
      <t>direct consumers</t>
    </r>
  </si>
  <si>
    <r>
      <t xml:space="preserve">umowy
rozdzielone
TPA </t>
    </r>
    <r>
      <rPr>
        <i/>
        <sz val="9"/>
        <rFont val="Arial Narrow"/>
        <family val="2"/>
      </rPr>
      <t>consumers</t>
    </r>
  </si>
  <si>
    <r>
      <t xml:space="preserve">Przychody ze sprzedaży energii elektrycznej i ciepła
</t>
    </r>
    <r>
      <rPr>
        <b/>
        <i/>
        <sz val="10"/>
        <rFont val="Arial Narrow"/>
        <family val="2"/>
      </rPr>
      <t>Total electricity and heat revenues</t>
    </r>
  </si>
  <si>
    <r>
      <t xml:space="preserve">             opłaty przejściowe
          </t>
    </r>
    <r>
      <rPr>
        <i/>
        <sz val="10"/>
        <rFont val="Arial Narrow"/>
        <family val="2"/>
      </rPr>
      <t xml:space="preserve">    fees to compensate the liquidation of long-term contracts -paid</t>
    </r>
  </si>
  <si>
    <t>I kwartał
First quarter</t>
  </si>
  <si>
    <r>
      <t xml:space="preserve">Produkcja energii elektrycznej 
</t>
    </r>
    <r>
      <rPr>
        <i/>
        <sz val="10"/>
        <rFont val="Arial Narrow"/>
        <family val="2"/>
      </rPr>
      <t>Gross electricity generation</t>
    </r>
  </si>
  <si>
    <r>
      <t xml:space="preserve">Zużycie węgla kamiennego
</t>
    </r>
    <r>
      <rPr>
        <i/>
        <sz val="10"/>
        <rFont val="Arial Narrow"/>
        <family val="2"/>
      </rPr>
      <t>Hard coal consumption</t>
    </r>
  </si>
  <si>
    <r>
      <t xml:space="preserve">Średnia wartość opałowa węgla kamiennego
</t>
    </r>
    <r>
      <rPr>
        <i/>
        <sz val="10"/>
        <rFont val="Arial Narrow"/>
        <family val="2"/>
      </rPr>
      <t>Average calorific value of hard coal</t>
    </r>
  </si>
  <si>
    <r>
      <t xml:space="preserve">Zużycie węgla brunatnego
</t>
    </r>
    <r>
      <rPr>
        <i/>
        <sz val="10"/>
        <rFont val="Arial Narrow"/>
        <family val="2"/>
      </rPr>
      <t>Lignite consumption</t>
    </r>
  </si>
  <si>
    <r>
      <t xml:space="preserve">Średnia wartość opałowa węgla brunatnego
</t>
    </r>
    <r>
      <rPr>
        <i/>
        <sz val="10"/>
        <rFont val="Arial Narrow"/>
        <family val="2"/>
      </rPr>
      <t>Average calorific value of brown coal</t>
    </r>
  </si>
  <si>
    <r>
      <t xml:space="preserve">Wskaźnik zużycia własnego
</t>
    </r>
    <r>
      <rPr>
        <i/>
        <sz val="10"/>
        <rFont val="Arial Narrow"/>
        <family val="2"/>
      </rPr>
      <t>Auxiliary consumption coefficient</t>
    </r>
  </si>
  <si>
    <r>
      <t xml:space="preserve">Czas wykorzystania mocy osiągalnej
</t>
    </r>
    <r>
      <rPr>
        <i/>
        <sz val="10"/>
        <rFont val="Arial Narrow"/>
        <family val="2"/>
      </rPr>
      <t>Capacity utilization time</t>
    </r>
  </si>
  <si>
    <r>
      <t xml:space="preserve">Zapas węgla kamiennego
</t>
    </r>
    <r>
      <rPr>
        <i/>
        <sz val="10"/>
        <rFont val="Arial Narrow"/>
        <family val="2"/>
      </rPr>
      <t>Hard coal reserves</t>
    </r>
  </si>
  <si>
    <r>
      <t xml:space="preserve">Zużycie gazu ziemnego
</t>
    </r>
    <r>
      <rPr>
        <i/>
        <sz val="10"/>
        <rFont val="Arial Narrow"/>
        <family val="2"/>
      </rPr>
      <t>Natural gas consumption</t>
    </r>
  </si>
  <si>
    <r>
      <t xml:space="preserve">Średnia wartość opałowa gazu ziemnego
</t>
    </r>
    <r>
      <rPr>
        <i/>
        <sz val="10"/>
        <rFont val="Arial Narrow"/>
        <family val="2"/>
      </rPr>
      <t>Average calorific value of natural gas</t>
    </r>
  </si>
  <si>
    <r>
      <t xml:space="preserve">Produkcja energii elektrycznej 
</t>
    </r>
    <r>
      <rPr>
        <b/>
        <i/>
        <sz val="10"/>
        <rFont val="Arial Narrow"/>
        <family val="2"/>
      </rPr>
      <t>Gross electricity generation</t>
    </r>
  </si>
  <si>
    <r>
      <t xml:space="preserve">Wskaźnik zużycia własnego
</t>
    </r>
    <r>
      <rPr>
        <b/>
        <i/>
        <sz val="10"/>
        <rFont val="Arial Narrow"/>
        <family val="2"/>
      </rPr>
      <t>Auxiliary consumption coefficient</t>
    </r>
  </si>
  <si>
    <r>
      <t xml:space="preserve">Czas wykorzystania mocy osiągalnej
</t>
    </r>
    <r>
      <rPr>
        <b/>
        <i/>
        <sz val="10"/>
        <rFont val="Arial Narrow"/>
        <family val="2"/>
      </rPr>
      <t>Capacity utilization time</t>
    </r>
  </si>
  <si>
    <r>
      <t xml:space="preserve">Koszty uzyskania przychodów
</t>
    </r>
    <r>
      <rPr>
        <b/>
        <i/>
        <sz val="10"/>
        <rFont val="Arial Narrow"/>
        <family val="2"/>
      </rPr>
      <t>Cost of revenue</t>
    </r>
  </si>
  <si>
    <r>
      <t xml:space="preserve">Pozostałe koszty
</t>
    </r>
    <r>
      <rPr>
        <i/>
        <sz val="10"/>
        <rFont val="Arial Narrow"/>
        <family val="2"/>
      </rPr>
      <t>Other costs</t>
    </r>
  </si>
  <si>
    <r>
      <t xml:space="preserve">Przychody finansowe
</t>
    </r>
    <r>
      <rPr>
        <i/>
        <sz val="10"/>
        <rFont val="Arial Narrow"/>
        <family val="2"/>
      </rPr>
      <t>Financial income</t>
    </r>
  </si>
  <si>
    <r>
      <t xml:space="preserve">Koszty finansowe
</t>
    </r>
    <r>
      <rPr>
        <i/>
        <sz val="10"/>
        <rFont val="Arial Narrow"/>
        <family val="2"/>
      </rPr>
      <t>Financial costs</t>
    </r>
  </si>
  <si>
    <r>
      <t xml:space="preserve">Przychody ze sprzedaży ogółem
</t>
    </r>
    <r>
      <rPr>
        <b/>
        <i/>
        <sz val="10"/>
        <rFont val="Arial Narrow"/>
        <family val="2"/>
      </rPr>
      <t>Total sale revenues</t>
    </r>
  </si>
  <si>
    <t>Produkcja</t>
  </si>
  <si>
    <t>Gross electricity generation</t>
  </si>
  <si>
    <r>
      <t xml:space="preserve">Zużycie na potrzeby energetyczne z produkcji własnej </t>
    </r>
    <r>
      <rPr>
        <vertAlign val="superscript"/>
        <sz val="10"/>
        <rFont val="Arial Narrow"/>
        <family val="2"/>
      </rPr>
      <t>b</t>
    </r>
  </si>
  <si>
    <t>Purchase from  RES</t>
  </si>
  <si>
    <r>
      <t xml:space="preserve">              gazowe
             </t>
    </r>
    <r>
      <rPr>
        <i/>
        <sz val="10"/>
        <rFont val="Arial Narrow"/>
        <family val="2"/>
      </rPr>
      <t xml:space="preserve"> gas fired plants</t>
    </r>
  </si>
  <si>
    <r>
      <t xml:space="preserve">Elektrownie zawodowe wodne
</t>
    </r>
    <r>
      <rPr>
        <i/>
        <sz val="10"/>
        <rFont val="Arial Narrow"/>
        <family val="2"/>
      </rPr>
      <t>Public hydro power plants</t>
    </r>
    <r>
      <rPr>
        <sz val="10"/>
        <rFont val="Arial Narrow"/>
        <family val="2"/>
      </rPr>
      <t xml:space="preserve"> </t>
    </r>
  </si>
  <si>
    <r>
      <t xml:space="preserve">   w tym   szczytowo-pompowe
  </t>
    </r>
    <r>
      <rPr>
        <i/>
        <sz val="10"/>
        <rFont val="Arial Narrow"/>
        <family val="2"/>
      </rPr>
      <t xml:space="preserve"> of which   pumped-storage </t>
    </r>
  </si>
  <si>
    <r>
      <t xml:space="preserve">Zużycie biomasy (biogazu)
</t>
    </r>
    <r>
      <rPr>
        <i/>
        <sz val="10"/>
        <rFont val="Arial Narrow"/>
        <family val="2"/>
      </rPr>
      <t>Biomass (biogas) consumption</t>
    </r>
  </si>
  <si>
    <r>
      <t>Zysk/strata na sprzedaży
Profit/loss</t>
    </r>
    <r>
      <rPr>
        <b/>
        <i/>
        <sz val="10"/>
        <rFont val="Arial Narrow"/>
        <family val="2"/>
      </rPr>
      <t xml:space="preserve"> on trade</t>
    </r>
  </si>
  <si>
    <t xml:space="preserve">    a Including income for the coverage of stranded costs resulting from the liquidation of long-term contracts.</t>
  </si>
  <si>
    <t>_</t>
  </si>
  <si>
    <r>
      <t xml:space="preserve">               wodne OZE
              </t>
    </r>
    <r>
      <rPr>
        <i/>
        <sz val="10"/>
        <rFont val="Arial Narrow"/>
        <family val="2"/>
      </rPr>
      <t xml:space="preserve"> hydro RES</t>
    </r>
  </si>
  <si>
    <r>
      <t>kJ/m</t>
    </r>
    <r>
      <rPr>
        <vertAlign val="superscript"/>
        <sz val="10"/>
        <rFont val="Arial Narrow"/>
        <family val="2"/>
      </rPr>
      <t>3</t>
    </r>
  </si>
  <si>
    <r>
      <t xml:space="preserve">  Rys 7. Średnie ceny energii elektrycznej w przedsiębiorstwach obrotu - umowy kompleksowe [w zł/MWh]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
         </t>
    </r>
    <r>
      <rPr>
        <b/>
        <i/>
        <sz val="10"/>
        <rFont val="Times New Roman"/>
        <family val="1"/>
      </rPr>
      <t xml:space="preserve">       Electricity prices to direct consumers [in zł/MWh]</t>
    </r>
    <r>
      <rPr>
        <b/>
        <i/>
        <vertAlign val="superscript"/>
        <sz val="10"/>
        <rFont val="Times New Roman"/>
        <family val="1"/>
      </rPr>
      <t>a</t>
    </r>
  </si>
  <si>
    <t xml:space="preserve">    d Including R tariff.</t>
  </si>
  <si>
    <t xml:space="preserve">    d Łacznie z taryfą R.</t>
  </si>
  <si>
    <t xml:space="preserve">                          w tym gospodarstwa domowe </t>
  </si>
  <si>
    <t xml:space="preserve">                             of which households </t>
  </si>
  <si>
    <r>
      <t>Tabl. 29. Ceny usług dystrybucji dla odbiorców końcowych
                 D</t>
    </r>
    <r>
      <rPr>
        <b/>
        <i/>
        <sz val="10"/>
        <rFont val="Times New Roman"/>
        <family val="1"/>
      </rPr>
      <t>istribution services prices to final consumers</t>
    </r>
  </si>
  <si>
    <r>
      <t xml:space="preserve">Przychód / </t>
    </r>
    <r>
      <rPr>
        <b/>
        <i/>
        <sz val="10"/>
        <rFont val="Arial"/>
        <family val="2"/>
      </rPr>
      <t>Supply</t>
    </r>
  </si>
  <si>
    <r>
      <t xml:space="preserve">Produkcja </t>
    </r>
    <r>
      <rPr>
        <b/>
        <vertAlign val="superscript"/>
        <sz val="10"/>
        <rFont val="Arial Narrow"/>
        <family val="2"/>
      </rPr>
      <t xml:space="preserve">a </t>
    </r>
    <r>
      <rPr>
        <b/>
        <sz val="10"/>
        <rFont val="Arial Narrow"/>
        <family val="2"/>
      </rPr>
      <t>/</t>
    </r>
    <r>
      <rPr>
        <b/>
        <vertAlign val="superscript"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Gross electricity generation </t>
    </r>
    <r>
      <rPr>
        <b/>
        <i/>
        <vertAlign val="superscript"/>
        <sz val="10"/>
        <rFont val="Arial Narrow"/>
        <family val="2"/>
      </rPr>
      <t>a</t>
    </r>
    <r>
      <rPr>
        <b/>
        <i/>
        <sz val="10"/>
        <rFont val="Arial Narrow"/>
        <family val="2"/>
      </rPr>
      <t xml:space="preserve"> </t>
    </r>
  </si>
  <si>
    <r>
      <t xml:space="preserve">Import / </t>
    </r>
    <r>
      <rPr>
        <b/>
        <i/>
        <sz val="10"/>
        <rFont val="Arial Narrow"/>
        <family val="2"/>
      </rPr>
      <t>Imports</t>
    </r>
  </si>
  <si>
    <r>
      <t xml:space="preserve">Rozchód / </t>
    </r>
    <r>
      <rPr>
        <b/>
        <i/>
        <sz val="10"/>
        <rFont val="Arial"/>
        <family val="2"/>
      </rPr>
      <t>Use</t>
    </r>
  </si>
  <si>
    <t>MW</t>
  </si>
  <si>
    <t>mln zł</t>
  </si>
  <si>
    <t xml:space="preserve"> zł/MWh</t>
  </si>
  <si>
    <r>
      <t xml:space="preserve">   w tym   koszty działalności własnej </t>
    </r>
    <r>
      <rPr>
        <sz val="10"/>
        <rFont val="Arial Narrow"/>
        <family val="2"/>
      </rPr>
      <t xml:space="preserve">
 </t>
    </r>
    <r>
      <rPr>
        <i/>
        <sz val="10"/>
        <rFont val="Arial Narrow"/>
        <family val="2"/>
      </rPr>
      <t xml:space="preserve">  of which   own activity costs </t>
    </r>
  </si>
  <si>
    <r>
      <t>II       WYNIKI   FINANSOWE   SEKTORA
           ELEKTROENERGETYCZNEGO</t>
    </r>
    <r>
      <rPr>
        <b/>
        <sz val="20"/>
        <rFont val="Times New Roman"/>
        <family val="1"/>
      </rPr>
      <t xml:space="preserve">
</t>
    </r>
    <r>
      <rPr>
        <b/>
        <sz val="19"/>
        <rFont val="Times New Roman"/>
        <family val="1"/>
      </rPr>
      <t xml:space="preserve">             </t>
    </r>
    <r>
      <rPr>
        <b/>
        <sz val="18"/>
        <rFont val="Times New Roman"/>
        <family val="1"/>
      </rPr>
      <t xml:space="preserve"> </t>
    </r>
    <r>
      <rPr>
        <b/>
        <i/>
        <sz val="18"/>
        <rFont val="Times New Roman"/>
        <family val="1"/>
      </rPr>
      <t>FINANCIAL  RESULTS  OF  ELECTRICITY  SECTOR</t>
    </r>
  </si>
  <si>
    <r>
      <t xml:space="preserve">Tabl. 26. Wielkość sprzedaży i ceny w obrocie energią elektryczną
</t>
    </r>
    <r>
      <rPr>
        <b/>
        <i/>
        <sz val="11"/>
        <rFont val="Times New Roman"/>
        <family val="1"/>
      </rPr>
      <t xml:space="preserve">                Volume of  electricity sale. Electricity prices</t>
    </r>
  </si>
  <si>
    <r>
      <t xml:space="preserve">Tabl. 25. Koszty działalności własnej w zakresie przesyłania  energii elektrycznej sieciami
                 o napięciu 400 i 220 kV  - układ kalkulacyjny
              </t>
    </r>
    <r>
      <rPr>
        <b/>
        <i/>
        <sz val="10"/>
        <rFont val="Times New Roman"/>
        <family val="1"/>
      </rPr>
      <t xml:space="preserve">   Own cost of 400 and 220 kV transmission activity</t>
    </r>
  </si>
  <si>
    <r>
      <t xml:space="preserve">Tabl. 24. Zysk/strata na działalności energetycznej - operator systemu przesyłowego
                </t>
    </r>
    <r>
      <rPr>
        <b/>
        <i/>
        <sz val="10"/>
        <rFont val="Times New Roman"/>
        <family val="1"/>
      </rPr>
      <t xml:space="preserve">Profit/loss on electricity activities by transmission system operator </t>
    </r>
  </si>
  <si>
    <r>
      <t xml:space="preserve">Tabl. 23. Koszty działalności własnej w zakresie dystrybucji energii  elektrycznej sieciami o napięciu 110 kV
                i mniejszym - układ kalkulacyjny
             </t>
    </r>
    <r>
      <rPr>
        <b/>
        <i/>
        <sz val="10"/>
        <rFont val="Times New Roman"/>
        <family val="1"/>
      </rPr>
      <t xml:space="preserve">   Own costs of 110 kV and lower voltages distribution activity</t>
    </r>
  </si>
  <si>
    <t xml:space="preserve">    a Nie obejmuje małej generacji rozproszonej.                                            a Not including small dispersed generation.</t>
  </si>
  <si>
    <r>
      <t xml:space="preserve">Tabl. 21. Zysk/strata na sprzedaży energii elektrycznej - przedsiębiorstwa obrotu pozostałe
               </t>
    </r>
    <r>
      <rPr>
        <b/>
        <i/>
        <sz val="10"/>
        <rFont val="Times New Roman"/>
        <family val="1"/>
      </rPr>
      <t xml:space="preserve">  Profit/loss on electricity sale by trading companies</t>
    </r>
  </si>
  <si>
    <r>
      <t xml:space="preserve">Tabl. 20. Zysk/strata na sprzedaży energii elektrycznej - przedsiębiorstwa obrotu - dawne spółki SD
               </t>
    </r>
    <r>
      <rPr>
        <b/>
        <i/>
        <sz val="10"/>
        <rFont val="Times New Roman"/>
        <family val="1"/>
      </rPr>
      <t xml:space="preserve">  Profit/loss on electricity sale by trading companies (former distribution companies)</t>
    </r>
  </si>
  <si>
    <r>
      <t xml:space="preserve">Tabl. 19. Zysk/strata na sprzedaży energii elektrycznej w elektrowniach wiatrowych o mocy
                zainstalowanej powyżej 10 MW
               </t>
    </r>
    <r>
      <rPr>
        <b/>
        <i/>
        <sz val="10"/>
        <rFont val="Times New Roman"/>
        <family val="1"/>
      </rPr>
      <t xml:space="preserve"> Profit/loss on electricity sale by wind power plants with installed capacity above 10 MW </t>
    </r>
    <r>
      <rPr>
        <b/>
        <sz val="10"/>
        <rFont val="Times New Roman"/>
        <family val="1"/>
      </rPr>
      <t xml:space="preserve">                   </t>
    </r>
  </si>
  <si>
    <r>
      <t xml:space="preserve">Tabl. 18. Zysk/strata na sprzedaży energii elektrycznej w elektrowniach zawodowych wodnych
               </t>
    </r>
    <r>
      <rPr>
        <b/>
        <i/>
        <sz val="10"/>
        <rFont val="Times New Roman"/>
        <family val="1"/>
      </rPr>
      <t xml:space="preserve"> Profit/loss on electricity sale by public hydro power plants</t>
    </r>
  </si>
  <si>
    <r>
      <t xml:space="preserve">Tabl. 3. Bilans mocy w szczycie wieczornym  - wartości średnie z dni roboczych [w MW]
              </t>
    </r>
    <r>
      <rPr>
        <b/>
        <i/>
        <sz val="10"/>
        <rFont val="Times New Roman"/>
        <family val="1"/>
      </rPr>
      <t xml:space="preserve"> Balance of power (evening peak) - workdays  averages [in MW]</t>
    </r>
  </si>
  <si>
    <t>Import planowany</t>
  </si>
  <si>
    <t>Contractual power from other countries</t>
  </si>
  <si>
    <t>Eksport planowany</t>
  </si>
  <si>
    <t>Contractual power to other countries</t>
  </si>
  <si>
    <t xml:space="preserve">Planowane saldo wymiany </t>
  </si>
  <si>
    <t>Contractual net balance of exchanges</t>
  </si>
  <si>
    <t>32</t>
  </si>
  <si>
    <t>33</t>
  </si>
  <si>
    <t>Wynik bilansu mocy</t>
  </si>
  <si>
    <t>34</t>
  </si>
  <si>
    <t>Balance of power</t>
  </si>
  <si>
    <r>
      <t xml:space="preserve">Tabl. 17. Koszt techniczny wytwarzania ciepła w elektrowniach cieplnych i elektrociepłowniach zawodowych PW 
                - układ kalkulacyjny
                 </t>
    </r>
    <r>
      <rPr>
        <b/>
        <i/>
        <sz val="10"/>
        <rFont val="Times New Roman"/>
        <family val="1"/>
      </rPr>
      <t>Heat production costs in thermal plants</t>
    </r>
    <r>
      <rPr>
        <b/>
        <sz val="10"/>
        <rFont val="Times New Roman"/>
        <family val="1"/>
      </rPr>
      <t xml:space="preserve"> </t>
    </r>
  </si>
  <si>
    <r>
      <t xml:space="preserve">                         na węglu kamiennym
                        </t>
    </r>
    <r>
      <rPr>
        <i/>
        <sz val="10"/>
        <rFont val="Arial Narrow"/>
        <family val="2"/>
      </rPr>
      <t xml:space="preserve"> hard coal fired plants</t>
    </r>
  </si>
  <si>
    <r>
      <t xml:space="preserve">                         gazowe
                        </t>
    </r>
    <r>
      <rPr>
        <i/>
        <sz val="10"/>
        <rFont val="Arial Narrow"/>
        <family val="2"/>
      </rPr>
      <t xml:space="preserve"> gas fired plants</t>
    </r>
  </si>
  <si>
    <t xml:space="preserve">    a W układzie technicznym; bez rozruchu urządzeń</t>
  </si>
  <si>
    <t xml:space="preserve">    a In technical circuit without device start-up</t>
  </si>
  <si>
    <r>
      <t xml:space="preserve">śr. cena
bez akcyzy
</t>
    </r>
    <r>
      <rPr>
        <i/>
        <sz val="7"/>
        <rFont val="Arial Narrow"/>
        <family val="2"/>
      </rPr>
      <t>average
price
excluding
excise tax</t>
    </r>
    <r>
      <rPr>
        <i/>
        <sz val="9"/>
        <rFont val="Arial Narrow"/>
        <family val="2"/>
      </rPr>
      <t xml:space="preserve"> </t>
    </r>
  </si>
  <si>
    <r>
      <t xml:space="preserve">               fotowoltaika
              </t>
    </r>
    <r>
      <rPr>
        <i/>
        <sz val="10"/>
        <rFont val="Arial Narrow"/>
        <family val="2"/>
      </rPr>
      <t xml:space="preserve"> photovoltaics</t>
    </r>
  </si>
  <si>
    <r>
      <t xml:space="preserve">Rys 6. Ceny w obrocie energią elektryczną [w zł/MWh]
</t>
    </r>
    <r>
      <rPr>
        <b/>
        <i/>
        <sz val="10"/>
        <rFont val="Times New Roman"/>
        <family val="1"/>
      </rPr>
      <t>Electricity prices [in zł/MWh]</t>
    </r>
  </si>
  <si>
    <r>
      <t xml:space="preserve">             koszty umorzonych praw majątkowych
        </t>
    </r>
    <r>
      <rPr>
        <i/>
        <sz val="10"/>
        <rFont val="Arial Narrow"/>
        <family val="2"/>
      </rPr>
      <t xml:space="preserve">     cost of redeemed certificates</t>
    </r>
  </si>
  <si>
    <t>Sale by  trading companies (former distribution comp.)</t>
  </si>
  <si>
    <t>Sale by trading companies</t>
  </si>
  <si>
    <t>Sale by distribution system operators</t>
  </si>
  <si>
    <r>
      <t xml:space="preserve">opłata
za energię elektryczną
</t>
    </r>
    <r>
      <rPr>
        <i/>
        <sz val="8"/>
        <rFont val="Arial Narrow"/>
        <family val="2"/>
      </rPr>
      <t>electricity</t>
    </r>
  </si>
  <si>
    <r>
      <t xml:space="preserve">opłata
dystrybucyjna
</t>
    </r>
    <r>
      <rPr>
        <i/>
        <sz val="8"/>
        <rFont val="Arial Narrow"/>
        <family val="2"/>
      </rPr>
      <t>distribution</t>
    </r>
  </si>
  <si>
    <r>
      <t xml:space="preserve">średnia
cena
sprzedaży
</t>
    </r>
    <r>
      <rPr>
        <i/>
        <sz val="9"/>
        <rFont val="Arial Narrow"/>
        <family val="2"/>
      </rPr>
      <t xml:space="preserve">average prices </t>
    </r>
  </si>
  <si>
    <r>
      <t xml:space="preserve">średnia
cena
sprzedaży
</t>
    </r>
    <r>
      <rPr>
        <i/>
        <sz val="9"/>
        <rFont val="Arial Narrow"/>
        <family val="2"/>
      </rPr>
      <t>average prices</t>
    </r>
  </si>
  <si>
    <t xml:space="preserve">                       SPOT market</t>
  </si>
  <si>
    <t xml:space="preserve">                       forward market</t>
  </si>
  <si>
    <r>
      <t xml:space="preserve">Dynamika
cen
</t>
    </r>
    <r>
      <rPr>
        <i/>
        <sz val="11"/>
        <rFont val="Arial Narrow"/>
        <family val="2"/>
      </rPr>
      <t>Change
price</t>
    </r>
  </si>
  <si>
    <r>
      <t xml:space="preserve">cena
</t>
    </r>
    <r>
      <rPr>
        <i/>
        <sz val="11"/>
        <rFont val="Arial Narrow"/>
        <family val="2"/>
      </rPr>
      <t>price</t>
    </r>
  </si>
  <si>
    <r>
      <t>Zakup przez przedsiębiorstwa
obrotu - dawne spółki dystrybucyjne</t>
    </r>
    <r>
      <rPr>
        <b/>
        <vertAlign val="superscript"/>
        <sz val="11"/>
        <rFont val="Arial Narrow"/>
        <family val="2"/>
      </rPr>
      <t xml:space="preserve"> </t>
    </r>
  </si>
  <si>
    <t xml:space="preserve">     cena bez akcyzy
     prices excluding excise tax </t>
  </si>
  <si>
    <t xml:space="preserve">                     cena bez akcyzy
                     prices excluding excise tax </t>
  </si>
  <si>
    <r>
      <t xml:space="preserve">Jednostkowy koszt wytwarzania ciepła [zł/GJ]
</t>
    </r>
    <r>
      <rPr>
        <i/>
        <sz val="10"/>
        <rFont val="Arial Narrow"/>
        <family val="2"/>
      </rPr>
      <t>Total  cost of heat [zł/GJ]</t>
    </r>
  </si>
  <si>
    <r>
      <t xml:space="preserve">  w tym   opłaty końcowe
</t>
    </r>
    <r>
      <rPr>
        <i/>
        <sz val="10"/>
        <rFont val="Arial Narrow"/>
        <family val="2"/>
      </rPr>
      <t xml:space="preserve">  of which   fees to compensate the liquidation of long-term contracts -received</t>
    </r>
  </si>
  <si>
    <r>
      <t xml:space="preserve">Tabl. 11. Zysk/strata na sprzedaży energii elektrycznej w podsektorze  wytwarzania - elektrownie cieplne
                i elektrociepłownie zawodowe PW 
              </t>
    </r>
    <r>
      <rPr>
        <b/>
        <i/>
        <sz val="10"/>
        <rFont val="Times New Roman"/>
        <family val="1"/>
      </rPr>
      <t xml:space="preserve">  Profit/loss on electricity sale by public thermal plants (excluding independent power producers)</t>
    </r>
  </si>
  <si>
    <r>
      <t xml:space="preserve">              za energię elektryczną w ramach rynku bilansującego
              </t>
    </r>
    <r>
      <rPr>
        <i/>
        <sz val="10"/>
        <rFont val="Arial Narrow"/>
        <family val="2"/>
      </rPr>
      <t>for electricity at the balancing market</t>
    </r>
  </si>
  <si>
    <r>
      <t xml:space="preserve">Tabl. 2. Bilans energii elektrycznej w elektroenergetyce zawodowej </t>
    </r>
    <r>
      <rPr>
        <b/>
        <vertAlign val="superscript"/>
        <sz val="10"/>
        <rFont val="Times New Roman"/>
        <family val="1"/>
      </rPr>
      <t xml:space="preserve">a
                      </t>
    </r>
    <r>
      <rPr>
        <b/>
        <i/>
        <sz val="10"/>
        <rFont val="Times New Roman"/>
        <family val="1"/>
      </rPr>
      <t xml:space="preserve">Balance of electricity (public supply) </t>
    </r>
    <r>
      <rPr>
        <b/>
        <i/>
        <vertAlign val="superscript"/>
        <sz val="10"/>
        <rFont val="Times New Roman"/>
        <family val="1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</si>
</sst>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z_ł_-;\-* #,##0.00\ _z_ł_-;_-* &quot;-&quot;??\ _z_ł_-;_-@_-"/>
    <numFmt numFmtId="167" formatCode="#,##0_ ;\-#,##0\ "/>
    <numFmt numFmtId="168" formatCode="#,##0.00_ ;\-#,##0.00\ "/>
    <numFmt numFmtId="169" formatCode="0.0"/>
    <numFmt numFmtId="171" formatCode="General_)"/>
    <numFmt numFmtId="172" formatCode="#,##0.0_ ;\-#,##0.0\ "/>
    <numFmt numFmtId="174" formatCode="0.00_ ;\-0.00\ "/>
    <numFmt numFmtId="192" formatCode="0.0_ ;\-0.0\ "/>
    <numFmt numFmtId="202" formatCode="@_]"/>
  </numFmts>
  <fonts count="131" x14ac:knownFonts="1">
    <font>
      <sz val="10"/>
      <name val="MS Sans Serif"/>
      <charset val="238"/>
    </font>
    <font>
      <sz val="10"/>
      <name val="MS Sans Serif"/>
      <charset val="238"/>
    </font>
    <font>
      <sz val="11"/>
      <name val="Arial"/>
      <charset val="238"/>
    </font>
    <font>
      <sz val="10"/>
      <name val="Courier"/>
      <charset val="238"/>
    </font>
    <font>
      <b/>
      <sz val="10"/>
      <color indexed="10"/>
      <name val="MS Sans Serif"/>
      <family val="2"/>
      <charset val="238"/>
    </font>
    <font>
      <b/>
      <sz val="10"/>
      <name val="Times New Roman"/>
      <family val="1"/>
    </font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charset val="238"/>
    </font>
    <font>
      <i/>
      <sz val="10"/>
      <name val="Arial Narrow"/>
      <family val="2"/>
    </font>
    <font>
      <sz val="10"/>
      <name val="MS Sans Serif"/>
      <charset val="238"/>
    </font>
    <font>
      <vertAlign val="superscript"/>
      <sz val="10"/>
      <name val="Arial Narrow"/>
      <family val="2"/>
    </font>
    <font>
      <i/>
      <vertAlign val="superscript"/>
      <sz val="8"/>
      <name val="Times New Roman"/>
      <family val="1"/>
    </font>
    <font>
      <i/>
      <sz val="9"/>
      <name val="Times New Roman"/>
      <family val="1"/>
    </font>
    <font>
      <sz val="13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i/>
      <sz val="10"/>
      <name val="Arial Narrow"/>
      <family val="2"/>
    </font>
    <font>
      <sz val="10"/>
      <name val="MS Sans Serif"/>
      <charset val="238"/>
    </font>
    <font>
      <i/>
      <sz val="9"/>
      <name val="Times New Roman CE"/>
      <family val="1"/>
      <charset val="238"/>
    </font>
    <font>
      <sz val="8"/>
      <name val="Arial Narrow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MS Sans Serif"/>
      <family val="2"/>
      <charset val="238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name val="Times New Roman"/>
      <family val="1"/>
    </font>
    <font>
      <vertAlign val="superscript"/>
      <sz val="9"/>
      <name val="Arial Narrow"/>
      <family val="2"/>
    </font>
    <font>
      <b/>
      <vertAlign val="superscript"/>
      <sz val="16"/>
      <name val="Arial Narrow"/>
      <family val="2"/>
    </font>
    <font>
      <vertAlign val="superscript"/>
      <sz val="8"/>
      <name val="Arial Narrow"/>
      <family val="2"/>
    </font>
    <font>
      <sz val="7"/>
      <name val="Arial Narrow"/>
      <family val="2"/>
    </font>
    <font>
      <b/>
      <sz val="12"/>
      <name val="Times New Roman"/>
      <family val="1"/>
    </font>
    <font>
      <b/>
      <sz val="13.5"/>
      <color indexed="10"/>
      <name val="MS Sans Serif"/>
      <family val="2"/>
      <charset val="238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color indexed="10"/>
      <name val="Arial Black"/>
      <family val="2"/>
    </font>
    <font>
      <b/>
      <vertAlign val="superscript"/>
      <sz val="10"/>
      <name val="Times New Roman CE"/>
      <family val="1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0"/>
      <name val="MS Sans Serif"/>
      <charset val="238"/>
    </font>
    <font>
      <b/>
      <sz val="10"/>
      <name val="Times New Roman CE"/>
      <family val="1"/>
      <charset val="238"/>
    </font>
    <font>
      <b/>
      <sz val="10"/>
      <color indexed="10"/>
      <name val="Arial Narrow"/>
      <family val="2"/>
    </font>
    <font>
      <b/>
      <sz val="10"/>
      <name val="Arial Black"/>
      <family val="2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Arial Narrow"/>
      <family val="2"/>
    </font>
    <font>
      <i/>
      <vertAlign val="superscript"/>
      <sz val="10"/>
      <name val="Arial Narrow"/>
      <family val="2"/>
    </font>
    <font>
      <b/>
      <i/>
      <sz val="10"/>
      <name val="Arial"/>
      <family val="2"/>
    </font>
    <font>
      <i/>
      <sz val="10"/>
      <color indexed="9"/>
      <name val="Arial Narrow"/>
      <family val="2"/>
    </font>
    <font>
      <sz val="9"/>
      <color indexed="9"/>
      <name val="Arial Narrow"/>
      <family val="2"/>
    </font>
    <font>
      <b/>
      <i/>
      <sz val="10"/>
      <name val="Times New Roman CE"/>
      <family val="1"/>
      <charset val="238"/>
    </font>
    <font>
      <b/>
      <sz val="20"/>
      <name val="Arial Narrow"/>
      <family val="2"/>
    </font>
    <font>
      <sz val="10"/>
      <name val="Times New Roman"/>
      <family val="1"/>
    </font>
    <font>
      <b/>
      <i/>
      <vertAlign val="superscript"/>
      <sz val="10"/>
      <name val="Arial Narrow"/>
      <family val="2"/>
    </font>
    <font>
      <b/>
      <i/>
      <vertAlign val="superscript"/>
      <sz val="10"/>
      <name val="Times New Roman CE"/>
      <family val="1"/>
      <charset val="238"/>
    </font>
    <font>
      <b/>
      <i/>
      <vertAlign val="superscript"/>
      <sz val="10"/>
      <name val="Times New Roman"/>
      <family val="1"/>
    </font>
    <font>
      <i/>
      <sz val="8"/>
      <name val="Arial Narrow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9"/>
      <name val="Arial Narrow"/>
      <family val="2"/>
    </font>
    <font>
      <b/>
      <i/>
      <sz val="9"/>
      <name val="Arial Narrow"/>
      <family val="2"/>
    </font>
    <font>
      <b/>
      <i/>
      <vertAlign val="superscript"/>
      <sz val="9"/>
      <name val="Arial Narrow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i/>
      <sz val="11"/>
      <name val="Times New Roman"/>
      <family val="1"/>
    </font>
    <font>
      <sz val="11"/>
      <name val="MS Sans Serif"/>
      <charset val="238"/>
    </font>
    <font>
      <b/>
      <sz val="11"/>
      <name val="MS Sans Serif"/>
      <charset val="238"/>
    </font>
    <font>
      <i/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sz val="12"/>
      <name val="Arial Narrow"/>
      <family val="2"/>
    </font>
    <font>
      <i/>
      <sz val="12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i/>
      <sz val="12"/>
      <name val="Arial Narrow"/>
      <family val="2"/>
    </font>
    <font>
      <vertAlign val="superscript"/>
      <sz val="12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 Narrow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vertAlign val="superscript"/>
      <sz val="13"/>
      <name val="Arial Narrow"/>
      <family val="2"/>
    </font>
    <font>
      <b/>
      <sz val="10"/>
      <color indexed="12"/>
      <name val="Times New Roman"/>
      <family val="1"/>
    </font>
    <font>
      <b/>
      <sz val="24"/>
      <color indexed="10"/>
      <name val="MS Sans Serif"/>
      <family val="2"/>
      <charset val="238"/>
    </font>
    <font>
      <b/>
      <sz val="24"/>
      <color indexed="10"/>
      <name val="Times New Roman"/>
      <family val="1"/>
    </font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0"/>
      <color indexed="12"/>
      <name val="MS Sans Serif"/>
      <charset val="238"/>
    </font>
    <font>
      <sz val="12"/>
      <name val="Segoe UI"/>
      <family val="2"/>
    </font>
    <font>
      <b/>
      <sz val="17"/>
      <name val="Times New Roman"/>
      <family val="1"/>
    </font>
    <font>
      <b/>
      <i/>
      <sz val="17"/>
      <name val="Times New Roman"/>
      <family val="1"/>
    </font>
    <font>
      <b/>
      <sz val="19"/>
      <name val="Times New Roman"/>
      <family val="1"/>
    </font>
    <font>
      <b/>
      <sz val="17.5"/>
      <color indexed="10"/>
      <name val="MS Sans Serif"/>
      <family val="2"/>
      <charset val="238"/>
    </font>
    <font>
      <b/>
      <sz val="16"/>
      <color indexed="10"/>
      <name val="Arial Black"/>
      <family val="2"/>
    </font>
    <font>
      <b/>
      <vertAlign val="superscript"/>
      <sz val="18"/>
      <name val="Arial Narrow"/>
      <family val="2"/>
    </font>
    <font>
      <i/>
      <sz val="7"/>
      <name val="Arial Narrow"/>
      <family val="2"/>
    </font>
    <font>
      <b/>
      <sz val="14"/>
      <color indexed="10"/>
      <name val="Arial CE"/>
      <family val="2"/>
      <charset val="238"/>
    </font>
    <font>
      <sz val="12"/>
      <name val="Arial"/>
      <family val="2"/>
    </font>
    <font>
      <sz val="12"/>
      <name val="Times New Roman"/>
      <family val="1"/>
      <charset val="238"/>
    </font>
    <font>
      <sz val="11"/>
      <color indexed="8"/>
      <name val="Calibri"/>
      <family val="2"/>
    </font>
    <font>
      <i/>
      <sz val="9"/>
      <color indexed="9"/>
      <name val="Times New Roman"/>
      <family val="1"/>
    </font>
    <font>
      <sz val="9"/>
      <color indexed="9"/>
      <name val="Times New Roman"/>
      <family val="1"/>
    </font>
    <font>
      <b/>
      <sz val="12"/>
      <name val="Arial"/>
      <family val="2"/>
    </font>
    <font>
      <b/>
      <sz val="13"/>
      <color indexed="12"/>
      <name val="Arial Narrow"/>
      <family val="2"/>
    </font>
    <font>
      <sz val="10"/>
      <color indexed="20"/>
      <name val="MS Sans Serif"/>
      <charset val="238"/>
    </font>
    <font>
      <vertAlign val="superscript"/>
      <sz val="13"/>
      <color indexed="12"/>
      <name val="Arial Narrow"/>
      <family val="2"/>
    </font>
    <font>
      <sz val="13"/>
      <color indexed="12"/>
      <name val="Arial Narrow"/>
      <family val="2"/>
    </font>
    <font>
      <sz val="10"/>
      <name val="Arial Narrow"/>
      <family val="2"/>
      <charset val="238"/>
    </font>
    <font>
      <b/>
      <vertAlign val="superscript"/>
      <sz val="12"/>
      <name val="Arial Narrow"/>
      <family val="2"/>
    </font>
    <font>
      <b/>
      <i/>
      <vertAlign val="superscript"/>
      <sz val="12"/>
      <name val="Arial Narrow"/>
      <family val="2"/>
    </font>
    <font>
      <b/>
      <sz val="14"/>
      <color indexed="12"/>
      <name val="Arial CE"/>
      <family val="2"/>
      <charset val="238"/>
    </font>
    <font>
      <b/>
      <sz val="14"/>
      <color indexed="10"/>
      <name val="Arial"/>
      <family val="2"/>
    </font>
    <font>
      <sz val="14"/>
      <color indexed="10"/>
      <name val="Arial CE"/>
      <charset val="238"/>
    </font>
    <font>
      <b/>
      <sz val="12"/>
      <color indexed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64"/>
      </right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0" fontId="114" fillId="0" borderId="0"/>
    <xf numFmtId="0" fontId="115" fillId="0" borderId="0"/>
    <xf numFmtId="0" fontId="40" fillId="0" borderId="0"/>
    <xf numFmtId="0" fontId="102" fillId="0" borderId="0"/>
    <xf numFmtId="171" fontId="3" fillId="0" borderId="0"/>
  </cellStyleXfs>
  <cellXfs count="665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0" fontId="8" fillId="0" borderId="0" xfId="0" applyFont="1" applyFill="1" applyBorder="1" applyAlignment="1">
      <alignment vertical="center"/>
    </xf>
    <xf numFmtId="168" fontId="11" fillId="0" borderId="0" xfId="0" applyNumberFormat="1" applyFont="1" applyFill="1" applyBorder="1" applyAlignment="1" applyProtection="1">
      <alignment vertical="center"/>
    </xf>
    <xf numFmtId="168" fontId="8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top"/>
    </xf>
    <xf numFmtId="0" fontId="35" fillId="0" borderId="0" xfId="0" applyNumberFormat="1" applyFont="1" applyFill="1" applyBorder="1" applyAlignment="1" applyProtection="1">
      <alignment vertical="top"/>
    </xf>
    <xf numFmtId="0" fontId="38" fillId="0" borderId="0" xfId="0" applyNumberFormat="1" applyFont="1" applyFill="1" applyBorder="1" applyAlignment="1" applyProtection="1">
      <alignment vertical="top"/>
    </xf>
    <xf numFmtId="0" fontId="36" fillId="0" borderId="0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167" fontId="8" fillId="0" borderId="0" xfId="0" applyNumberFormat="1" applyFont="1" applyFill="1" applyBorder="1" applyAlignment="1" applyProtection="1">
      <alignment vertical="center"/>
    </xf>
    <xf numFmtId="0" fontId="33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vertical="center"/>
    </xf>
    <xf numFmtId="0" fontId="18" fillId="0" borderId="7" xfId="0" applyFont="1" applyFill="1" applyBorder="1" applyAlignment="1">
      <alignment vertical="center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/>
    </xf>
    <xf numFmtId="0" fontId="40" fillId="0" borderId="0" xfId="0" applyFont="1" applyFill="1" applyAlignment="1"/>
    <xf numFmtId="0" fontId="16" fillId="0" borderId="0" xfId="0" applyFont="1" applyFill="1" applyAlignment="1"/>
    <xf numFmtId="0" fontId="41" fillId="0" borderId="0" xfId="0" applyFont="1" applyFill="1" applyAlignment="1">
      <alignment vertical="top"/>
    </xf>
    <xf numFmtId="0" fontId="42" fillId="0" borderId="0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top"/>
    </xf>
    <xf numFmtId="0" fontId="8" fillId="0" borderId="0" xfId="0" applyFont="1" applyFill="1" applyAlignme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43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vertical="center"/>
    </xf>
    <xf numFmtId="0" fontId="1" fillId="0" borderId="11" xfId="0" applyNumberFormat="1" applyFont="1" applyFill="1" applyBorder="1" applyAlignment="1" applyProtection="1">
      <alignment vertical="top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44" fillId="0" borderId="0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center"/>
    </xf>
    <xf numFmtId="0" fontId="1" fillId="0" borderId="11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top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vertical="top"/>
    </xf>
    <xf numFmtId="0" fontId="1" fillId="0" borderId="14" xfId="0" applyNumberFormat="1" applyFont="1" applyFill="1" applyBorder="1" applyAlignment="1" applyProtection="1">
      <alignment horizontal="center" vertical="top"/>
    </xf>
    <xf numFmtId="171" fontId="34" fillId="0" borderId="0" xfId="6" applyFont="1" applyFill="1" applyAlignment="1">
      <alignment horizont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172" fontId="18" fillId="0" borderId="0" xfId="0" applyNumberFormat="1" applyFont="1" applyFill="1" applyBorder="1" applyAlignment="1" applyProtection="1">
      <alignment horizontal="right" vertical="center"/>
    </xf>
    <xf numFmtId="168" fontId="18" fillId="0" borderId="0" xfId="0" applyNumberFormat="1" applyFont="1" applyFill="1" applyBorder="1" applyAlignment="1" applyProtection="1">
      <alignment horizontal="right" vertical="center"/>
    </xf>
    <xf numFmtId="167" fontId="31" fillId="0" borderId="0" xfId="0" applyNumberFormat="1" applyFont="1" applyFill="1" applyBorder="1" applyAlignment="1" applyProtection="1">
      <alignment horizontal="center" vertical="center"/>
    </xf>
    <xf numFmtId="169" fontId="20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top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top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/>
    <xf numFmtId="0" fontId="37" fillId="0" borderId="0" xfId="0" applyNumberFormat="1" applyFont="1" applyFill="1" applyBorder="1" applyAlignment="1" applyProtection="1">
      <alignment horizontal="center" vertical="top"/>
    </xf>
    <xf numFmtId="0" fontId="45" fillId="0" borderId="0" xfId="0" applyNumberFormat="1" applyFont="1" applyFill="1" applyBorder="1" applyAlignment="1" applyProtection="1">
      <alignment horizontal="left" vertical="center" wrapText="1"/>
    </xf>
    <xf numFmtId="0" fontId="38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/>
    </xf>
    <xf numFmtId="172" fontId="8" fillId="0" borderId="23" xfId="0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vertical="top"/>
    </xf>
    <xf numFmtId="0" fontId="6" fillId="0" borderId="13" xfId="0" applyNumberFormat="1" applyFont="1" applyFill="1" applyBorder="1" applyAlignment="1" applyProtection="1">
      <alignment vertical="top"/>
    </xf>
    <xf numFmtId="0" fontId="10" fillId="0" borderId="11" xfId="0" applyNumberFormat="1" applyFont="1" applyFill="1" applyBorder="1" applyAlignment="1" applyProtection="1">
      <alignment vertical="top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vertical="top"/>
    </xf>
    <xf numFmtId="0" fontId="55" fillId="0" borderId="0" xfId="0" applyNumberFormat="1" applyFon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vertical="top"/>
    </xf>
    <xf numFmtId="0" fontId="54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top"/>
    </xf>
    <xf numFmtId="171" fontId="3" fillId="0" borderId="0" xfId="6" applyFill="1"/>
    <xf numFmtId="171" fontId="3" fillId="0" borderId="0" xfId="6" applyFill="1" applyAlignment="1">
      <alignment horizontal="center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60" fillId="0" borderId="0" xfId="0" applyNumberFormat="1" applyFont="1" applyFill="1" applyBorder="1" applyAlignment="1" applyProtection="1">
      <alignment horizontal="center" vertical="top"/>
    </xf>
    <xf numFmtId="0" fontId="69" fillId="0" borderId="0" xfId="0" applyNumberFormat="1" applyFont="1" applyFill="1" applyBorder="1" applyAlignment="1" applyProtection="1">
      <alignment horizontal="center" vertical="top" wrapText="1"/>
    </xf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Border="1" applyAlignment="1" applyProtection="1">
      <alignment horizontal="center" vertical="top" wrapText="1"/>
    </xf>
    <xf numFmtId="172" fontId="75" fillId="0" borderId="26" xfId="0" applyNumberFormat="1" applyFont="1" applyFill="1" applyBorder="1" applyAlignment="1" applyProtection="1">
      <alignment vertical="top"/>
    </xf>
    <xf numFmtId="0" fontId="61" fillId="0" borderId="0" xfId="0" applyNumberFormat="1" applyFont="1" applyFill="1" applyBorder="1" applyAlignment="1" applyProtection="1">
      <alignment horizontal="left" vertical="center" wrapText="1"/>
    </xf>
    <xf numFmtId="0" fontId="61" fillId="0" borderId="0" xfId="0" applyNumberFormat="1" applyFont="1" applyFill="1" applyBorder="1" applyAlignment="1" applyProtection="1">
      <alignment horizontal="left" vertical="center"/>
    </xf>
    <xf numFmtId="0" fontId="79" fillId="0" borderId="0" xfId="0" applyNumberFormat="1" applyFont="1" applyFill="1" applyBorder="1" applyAlignment="1" applyProtection="1">
      <alignment vertical="top"/>
    </xf>
    <xf numFmtId="0" fontId="71" fillId="0" borderId="9" xfId="0" applyNumberFormat="1" applyFont="1" applyFill="1" applyBorder="1" applyAlignment="1" applyProtection="1">
      <alignment horizontal="center" vertical="center" wrapText="1"/>
    </xf>
    <xf numFmtId="0" fontId="71" fillId="0" borderId="12" xfId="0" applyNumberFormat="1" applyFont="1" applyFill="1" applyBorder="1" applyAlignment="1" applyProtection="1">
      <alignment horizontal="center" vertical="top" wrapText="1"/>
    </xf>
    <xf numFmtId="0" fontId="71" fillId="0" borderId="9" xfId="0" applyNumberFormat="1" applyFont="1" applyFill="1" applyBorder="1" applyAlignment="1" applyProtection="1">
      <alignment horizontal="center" vertical="top" wrapText="1"/>
    </xf>
    <xf numFmtId="0" fontId="71" fillId="0" borderId="2" xfId="0" applyNumberFormat="1" applyFont="1" applyFill="1" applyBorder="1" applyAlignment="1" applyProtection="1">
      <alignment horizontal="center" vertical="top"/>
    </xf>
    <xf numFmtId="0" fontId="71" fillId="0" borderId="27" xfId="0" applyNumberFormat="1" applyFont="1" applyFill="1" applyBorder="1" applyAlignment="1" applyProtection="1">
      <alignment horizontal="center" vertical="top"/>
    </xf>
    <xf numFmtId="0" fontId="71" fillId="0" borderId="5" xfId="0" applyNumberFormat="1" applyFont="1" applyFill="1" applyBorder="1" applyAlignment="1" applyProtection="1">
      <alignment horizontal="center" vertical="top"/>
    </xf>
    <xf numFmtId="0" fontId="71" fillId="0" borderId="6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 applyAlignment="1"/>
    <xf numFmtId="172" fontId="88" fillId="0" borderId="0" xfId="0" applyNumberFormat="1" applyFont="1" applyFill="1" applyBorder="1" applyAlignment="1" applyProtection="1">
      <alignment horizontal="center" vertical="top"/>
    </xf>
    <xf numFmtId="169" fontId="87" fillId="0" borderId="0" xfId="0" applyNumberFormat="1" applyFont="1" applyFill="1" applyBorder="1" applyAlignment="1" applyProtection="1">
      <alignment horizontal="center" vertical="top"/>
    </xf>
    <xf numFmtId="0" fontId="18" fillId="0" borderId="7" xfId="0" applyNumberFormat="1" applyFont="1" applyFill="1" applyBorder="1" applyAlignment="1" applyProtection="1">
      <alignment vertical="top" wrapText="1"/>
    </xf>
    <xf numFmtId="172" fontId="73" fillId="0" borderId="26" xfId="0" applyNumberFormat="1" applyFont="1" applyFill="1" applyBorder="1" applyAlignment="1" applyProtection="1">
      <alignment vertical="top"/>
    </xf>
    <xf numFmtId="0" fontId="8" fillId="0" borderId="7" xfId="0" applyNumberFormat="1" applyFont="1" applyFill="1" applyBorder="1" applyAlignment="1" applyProtection="1">
      <alignment vertical="top" wrapText="1"/>
    </xf>
    <xf numFmtId="168" fontId="18" fillId="0" borderId="0" xfId="0" applyNumberFormat="1" applyFont="1" applyFill="1" applyBorder="1" applyAlignment="1" applyProtection="1">
      <alignment vertical="center"/>
    </xf>
    <xf numFmtId="172" fontId="20" fillId="0" borderId="0" xfId="0" applyNumberFormat="1" applyFont="1" applyFill="1" applyBorder="1" applyAlignment="1" applyProtection="1">
      <alignment vertical="center"/>
    </xf>
    <xf numFmtId="0" fontId="8" fillId="0" borderId="0" xfId="0" quotePrefix="1" applyNumberFormat="1" applyFont="1" applyFill="1" applyBorder="1" applyAlignment="1" applyProtection="1">
      <alignment horizontal="center"/>
    </xf>
    <xf numFmtId="167" fontId="8" fillId="0" borderId="0" xfId="0" applyNumberFormat="1" applyFont="1" applyFill="1" applyBorder="1" applyAlignment="1" applyProtection="1"/>
    <xf numFmtId="168" fontId="11" fillId="0" borderId="0" xfId="0" applyNumberFormat="1" applyFont="1" applyFill="1" applyBorder="1" applyAlignment="1" applyProtection="1"/>
    <xf numFmtId="0" fontId="72" fillId="0" borderId="7" xfId="0" quotePrefix="1" applyNumberFormat="1" applyFont="1" applyFill="1" applyBorder="1" applyAlignment="1" applyProtection="1">
      <alignment horizontal="center" vertical="top"/>
    </xf>
    <xf numFmtId="0" fontId="71" fillId="0" borderId="7" xfId="0" quotePrefix="1" applyNumberFormat="1" applyFont="1" applyFill="1" applyBorder="1" applyAlignment="1" applyProtection="1">
      <alignment horizontal="center" vertical="top"/>
    </xf>
    <xf numFmtId="0" fontId="8" fillId="0" borderId="0" xfId="0" quotePrefix="1" applyNumberFormat="1" applyFont="1" applyFill="1" applyBorder="1" applyAlignment="1" applyProtection="1">
      <alignment horizontal="center" vertical="top"/>
    </xf>
    <xf numFmtId="167" fontId="8" fillId="0" borderId="0" xfId="0" applyNumberFormat="1" applyFont="1" applyFill="1" applyBorder="1" applyAlignment="1" applyProtection="1">
      <alignment vertical="top"/>
    </xf>
    <xf numFmtId="168" fontId="11" fillId="0" borderId="0" xfId="0" applyNumberFormat="1" applyFont="1" applyFill="1" applyBorder="1" applyAlignment="1" applyProtection="1">
      <alignment vertical="top"/>
    </xf>
    <xf numFmtId="169" fontId="87" fillId="0" borderId="26" xfId="0" applyNumberFormat="1" applyFont="1" applyFill="1" applyBorder="1" applyAlignment="1" applyProtection="1">
      <alignment horizontal="center" vertical="top"/>
    </xf>
    <xf numFmtId="168" fontId="74" fillId="0" borderId="23" xfId="0" applyNumberFormat="1" applyFont="1" applyFill="1" applyBorder="1" applyAlignment="1" applyProtection="1">
      <alignment horizontal="center" vertical="top"/>
    </xf>
    <xf numFmtId="172" fontId="86" fillId="0" borderId="26" xfId="0" applyNumberFormat="1" applyFont="1" applyFill="1" applyBorder="1" applyAlignment="1" applyProtection="1">
      <alignment vertical="top"/>
    </xf>
    <xf numFmtId="172" fontId="84" fillId="0" borderId="26" xfId="0" applyNumberFormat="1" applyFont="1" applyFill="1" applyBorder="1" applyAlignment="1" applyProtection="1">
      <alignment vertical="top"/>
    </xf>
    <xf numFmtId="0" fontId="83" fillId="0" borderId="23" xfId="0" quotePrefix="1" applyNumberFormat="1" applyFont="1" applyFill="1" applyBorder="1" applyAlignment="1" applyProtection="1">
      <alignment horizontal="center" vertical="top"/>
    </xf>
    <xf numFmtId="0" fontId="85" fillId="0" borderId="28" xfId="0" quotePrefix="1" applyNumberFormat="1" applyFont="1" applyFill="1" applyBorder="1" applyAlignment="1" applyProtection="1">
      <alignment horizontal="center" vertical="top"/>
    </xf>
    <xf numFmtId="172" fontId="86" fillId="0" borderId="22" xfId="0" applyNumberFormat="1" applyFont="1" applyFill="1" applyBorder="1" applyAlignment="1" applyProtection="1">
      <alignment vertical="top"/>
    </xf>
    <xf numFmtId="172" fontId="84" fillId="0" borderId="26" xfId="0" applyNumberFormat="1" applyFont="1" applyFill="1" applyBorder="1" applyAlignment="1" applyProtection="1">
      <alignment vertical="center"/>
    </xf>
    <xf numFmtId="168" fontId="85" fillId="0" borderId="7" xfId="0" quotePrefix="1" applyNumberFormat="1" applyFont="1" applyFill="1" applyBorder="1" applyAlignment="1" applyProtection="1">
      <alignment horizontal="center" vertical="center"/>
    </xf>
    <xf numFmtId="172" fontId="86" fillId="0" borderId="26" xfId="0" applyNumberFormat="1" applyFont="1" applyFill="1" applyBorder="1" applyAlignment="1" applyProtection="1">
      <alignment vertical="center"/>
    </xf>
    <xf numFmtId="168" fontId="83" fillId="0" borderId="7" xfId="0" quotePrefix="1" applyNumberFormat="1" applyFont="1" applyFill="1" applyBorder="1" applyAlignment="1" applyProtection="1">
      <alignment horizontal="center" vertical="center"/>
    </xf>
    <xf numFmtId="0" fontId="42" fillId="0" borderId="11" xfId="0" applyNumberFormat="1" applyFont="1" applyFill="1" applyBorder="1" applyAlignment="1" applyProtection="1">
      <alignment vertical="top"/>
    </xf>
    <xf numFmtId="168" fontId="85" fillId="0" borderId="29" xfId="0" quotePrefix="1" applyNumberFormat="1" applyFont="1" applyFill="1" applyBorder="1" applyAlignment="1" applyProtection="1">
      <alignment horizontal="center" vertical="center"/>
    </xf>
    <xf numFmtId="172" fontId="86" fillId="0" borderId="22" xfId="0" applyNumberFormat="1" applyFont="1" applyFill="1" applyBorder="1" applyAlignment="1" applyProtection="1">
      <alignment vertical="center"/>
    </xf>
    <xf numFmtId="168" fontId="83" fillId="0" borderId="15" xfId="0" quotePrefix="1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vertical="top" wrapText="1"/>
    </xf>
    <xf numFmtId="0" fontId="85" fillId="0" borderId="23" xfId="0" quotePrefix="1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top" wrapText="1"/>
    </xf>
    <xf numFmtId="172" fontId="84" fillId="0" borderId="26" xfId="0" applyNumberFormat="1" applyFont="1" applyFill="1" applyBorder="1" applyAlignment="1" applyProtection="1">
      <alignment horizontal="right" vertical="top"/>
    </xf>
    <xf numFmtId="172" fontId="86" fillId="0" borderId="26" xfId="0" applyNumberFormat="1" applyFont="1" applyFill="1" applyBorder="1" applyAlignment="1" applyProtection="1">
      <alignment horizontal="right" vertical="top"/>
    </xf>
    <xf numFmtId="172" fontId="94" fillId="0" borderId="26" xfId="0" applyNumberFormat="1" applyFont="1" applyFill="1" applyBorder="1" applyAlignment="1" applyProtection="1">
      <alignment horizontal="right" vertical="top"/>
    </xf>
    <xf numFmtId="172" fontId="91" fillId="0" borderId="26" xfId="0" applyNumberFormat="1" applyFont="1" applyFill="1" applyBorder="1" applyAlignment="1" applyProtection="1">
      <alignment horizontal="right" vertical="top"/>
    </xf>
    <xf numFmtId="0" fontId="72" fillId="0" borderId="23" xfId="0" quotePrefix="1" applyNumberFormat="1" applyFont="1" applyFill="1" applyBorder="1" applyAlignment="1" applyProtection="1">
      <alignment horizontal="center" vertical="top"/>
    </xf>
    <xf numFmtId="172" fontId="73" fillId="0" borderId="26" xfId="0" applyNumberFormat="1" applyFont="1" applyFill="1" applyBorder="1" applyAlignment="1" applyProtection="1">
      <alignment horizontal="right" vertical="top"/>
    </xf>
    <xf numFmtId="0" fontId="71" fillId="0" borderId="23" xfId="0" quotePrefix="1" applyNumberFormat="1" applyFont="1" applyFill="1" applyBorder="1" applyAlignment="1" applyProtection="1">
      <alignment horizontal="center" vertical="top"/>
    </xf>
    <xf numFmtId="172" fontId="75" fillId="0" borderId="26" xfId="0" applyNumberFormat="1" applyFont="1" applyFill="1" applyBorder="1" applyAlignment="1" applyProtection="1">
      <alignment horizontal="right" vertical="top"/>
    </xf>
    <xf numFmtId="172" fontId="94" fillId="0" borderId="26" xfId="0" applyNumberFormat="1" applyFont="1" applyFill="1" applyBorder="1" applyAlignment="1" applyProtection="1">
      <alignment vertical="top"/>
    </xf>
    <xf numFmtId="172" fontId="91" fillId="0" borderId="26" xfId="0" applyNumberFormat="1" applyFont="1" applyFill="1" applyBorder="1" applyAlignment="1" applyProtection="1">
      <alignment vertical="top"/>
    </xf>
    <xf numFmtId="0" fontId="92" fillId="0" borderId="23" xfId="0" quotePrefix="1" applyNumberFormat="1" applyFont="1" applyFill="1" applyBorder="1" applyAlignment="1" applyProtection="1">
      <alignment horizontal="center" vertical="top"/>
    </xf>
    <xf numFmtId="0" fontId="89" fillId="0" borderId="23" xfId="0" quotePrefix="1" applyNumberFormat="1" applyFont="1" applyFill="1" applyBorder="1" applyAlignment="1" applyProtection="1">
      <alignment horizontal="center" vertical="top"/>
    </xf>
    <xf numFmtId="0" fontId="92" fillId="0" borderId="7" xfId="0" quotePrefix="1" applyNumberFormat="1" applyFont="1" applyFill="1" applyBorder="1" applyAlignment="1" applyProtection="1">
      <alignment horizontal="center" vertical="top"/>
    </xf>
    <xf numFmtId="0" fontId="89" fillId="0" borderId="7" xfId="0" quotePrefix="1" applyNumberFormat="1" applyFont="1" applyFill="1" applyBorder="1" applyAlignment="1" applyProtection="1">
      <alignment horizontal="center" vertical="top"/>
    </xf>
    <xf numFmtId="0" fontId="92" fillId="0" borderId="16" xfId="0" quotePrefix="1" applyNumberFormat="1" applyFont="1" applyFill="1" applyBorder="1" applyAlignment="1" applyProtection="1">
      <alignment horizontal="center" vertical="center"/>
    </xf>
    <xf numFmtId="172" fontId="94" fillId="0" borderId="13" xfId="0" applyNumberFormat="1" applyFont="1" applyFill="1" applyBorder="1" applyAlignment="1" applyProtection="1">
      <alignment vertical="center"/>
    </xf>
    <xf numFmtId="0" fontId="80" fillId="0" borderId="30" xfId="0" applyNumberFormat="1" applyFont="1" applyFill="1" applyBorder="1" applyAlignment="1" applyProtection="1">
      <alignment vertical="top"/>
    </xf>
    <xf numFmtId="0" fontId="71" fillId="0" borderId="0" xfId="0" applyNumberFormat="1" applyFont="1" applyFill="1" applyBorder="1" applyAlignment="1" applyProtection="1">
      <alignment horizontal="left" vertical="center"/>
    </xf>
    <xf numFmtId="0" fontId="89" fillId="0" borderId="26" xfId="0" quotePrefix="1" applyNumberFormat="1" applyFont="1" applyFill="1" applyBorder="1" applyAlignment="1" applyProtection="1">
      <alignment horizontal="center" vertical="center"/>
    </xf>
    <xf numFmtId="172" fontId="91" fillId="0" borderId="0" xfId="0" applyNumberFormat="1" applyFont="1" applyFill="1" applyBorder="1" applyAlignment="1" applyProtection="1">
      <alignment vertical="center"/>
    </xf>
    <xf numFmtId="0" fontId="79" fillId="0" borderId="31" xfId="0" applyNumberFormat="1" applyFont="1" applyFill="1" applyBorder="1" applyAlignment="1" applyProtection="1">
      <alignment vertical="top"/>
    </xf>
    <xf numFmtId="0" fontId="77" fillId="0" borderId="0" xfId="0" applyNumberFormat="1" applyFont="1" applyFill="1" applyBorder="1" applyAlignment="1" applyProtection="1">
      <alignment horizontal="left" vertical="center"/>
    </xf>
    <xf numFmtId="0" fontId="71" fillId="0" borderId="0" xfId="0" applyNumberFormat="1" applyFont="1" applyFill="1" applyBorder="1" applyAlignment="1" applyProtection="1">
      <alignment horizontal="left" vertical="center" wrapText="1"/>
    </xf>
    <xf numFmtId="0" fontId="77" fillId="0" borderId="0" xfId="0" applyNumberFormat="1" applyFont="1" applyFill="1" applyBorder="1" applyAlignment="1" applyProtection="1">
      <alignment horizontal="left" vertical="center" wrapText="1"/>
    </xf>
    <xf numFmtId="0" fontId="71" fillId="0" borderId="0" xfId="0" applyNumberFormat="1" applyFont="1" applyFill="1" applyBorder="1" applyAlignment="1" applyProtection="1">
      <alignment vertical="center" wrapText="1"/>
    </xf>
    <xf numFmtId="0" fontId="79" fillId="0" borderId="32" xfId="0" applyNumberFormat="1" applyFont="1" applyFill="1" applyBorder="1" applyAlignment="1" applyProtection="1">
      <alignment vertical="top"/>
    </xf>
    <xf numFmtId="0" fontId="92" fillId="0" borderId="15" xfId="0" quotePrefix="1" applyNumberFormat="1" applyFont="1" applyFill="1" applyBorder="1" applyAlignment="1" applyProtection="1">
      <alignment horizontal="center" vertical="center"/>
    </xf>
    <xf numFmtId="0" fontId="72" fillId="0" borderId="0" xfId="0" applyNumberFormat="1" applyFont="1" applyFill="1" applyBorder="1" applyAlignment="1" applyProtection="1">
      <alignment horizontal="left" vertical="center" wrapText="1"/>
    </xf>
    <xf numFmtId="172" fontId="94" fillId="0" borderId="0" xfId="0" applyNumberFormat="1" applyFont="1" applyFill="1" applyBorder="1" applyAlignment="1" applyProtection="1">
      <alignment vertical="center"/>
    </xf>
    <xf numFmtId="0" fontId="80" fillId="0" borderId="31" xfId="0" applyNumberFormat="1" applyFont="1" applyFill="1" applyBorder="1" applyAlignment="1" applyProtection="1">
      <alignment vertical="top"/>
    </xf>
    <xf numFmtId="0" fontId="76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42" fillId="0" borderId="13" xfId="0" applyNumberFormat="1" applyFont="1" applyFill="1" applyBorder="1" applyAlignment="1" applyProtection="1">
      <alignment vertical="top"/>
    </xf>
    <xf numFmtId="0" fontId="98" fillId="0" borderId="0" xfId="0" applyNumberFormat="1" applyFont="1" applyFill="1" applyBorder="1" applyAlignment="1" applyProtection="1">
      <alignment horizontal="left" vertical="center" wrapText="1"/>
    </xf>
    <xf numFmtId="172" fontId="94" fillId="0" borderId="26" xfId="0" applyNumberFormat="1" applyFont="1" applyFill="1" applyBorder="1" applyAlignment="1" applyProtection="1">
      <alignment vertical="center"/>
    </xf>
    <xf numFmtId="0" fontId="20" fillId="0" borderId="7" xfId="0" applyFont="1" applyFill="1" applyBorder="1" applyAlignment="1">
      <alignment vertical="top" wrapText="1"/>
    </xf>
    <xf numFmtId="0" fontId="89" fillId="0" borderId="7" xfId="0" quotePrefix="1" applyNumberFormat="1" applyFont="1" applyFill="1" applyBorder="1" applyAlignment="1" applyProtection="1">
      <alignment horizontal="center" vertical="center"/>
    </xf>
    <xf numFmtId="172" fontId="91" fillId="0" borderId="26" xfId="0" applyNumberFormat="1" applyFont="1" applyFill="1" applyBorder="1" applyAlignment="1" applyProtection="1">
      <alignment vertical="center"/>
    </xf>
    <xf numFmtId="0" fontId="11" fillId="0" borderId="7" xfId="0" applyFont="1" applyFill="1" applyBorder="1" applyAlignment="1">
      <alignment vertical="top" wrapText="1"/>
    </xf>
    <xf numFmtId="0" fontId="89" fillId="0" borderId="23" xfId="0" quotePrefix="1" applyNumberFormat="1" applyFont="1" applyFill="1" applyBorder="1" applyAlignment="1" applyProtection="1">
      <alignment horizontal="center" vertical="center"/>
    </xf>
    <xf numFmtId="169" fontId="91" fillId="0" borderId="23" xfId="0" applyNumberFormat="1" applyFont="1" applyFill="1" applyBorder="1" applyAlignment="1" applyProtection="1">
      <alignment vertical="top"/>
    </xf>
    <xf numFmtId="169" fontId="91" fillId="0" borderId="26" xfId="0" applyNumberFormat="1" applyFont="1" applyFill="1" applyBorder="1" applyAlignment="1" applyProtection="1">
      <alignment vertical="top"/>
    </xf>
    <xf numFmtId="0" fontId="99" fillId="0" borderId="0" xfId="0" applyNumberFormat="1" applyFont="1" applyFill="1" applyBorder="1" applyAlignment="1" applyProtection="1">
      <alignment vertical="top"/>
    </xf>
    <xf numFmtId="0" fontId="100" fillId="0" borderId="0" xfId="0" applyNumberFormat="1" applyFont="1" applyFill="1" applyBorder="1" applyAlignment="1" applyProtection="1">
      <alignment horizontal="center" vertical="top"/>
    </xf>
    <xf numFmtId="0" fontId="100" fillId="0" borderId="0" xfId="0" applyNumberFormat="1" applyFont="1" applyFill="1" applyBorder="1" applyAlignment="1" applyProtection="1">
      <alignment horizontal="right" vertical="center" wrapText="1"/>
    </xf>
    <xf numFmtId="172" fontId="18" fillId="0" borderId="16" xfId="0" applyNumberFormat="1" applyFont="1" applyFill="1" applyBorder="1" applyAlignment="1" applyProtection="1">
      <alignment vertical="center"/>
    </xf>
    <xf numFmtId="0" fontId="8" fillId="0" borderId="7" xfId="0" applyFont="1" applyFill="1" applyBorder="1" applyAlignment="1">
      <alignment vertical="center"/>
    </xf>
    <xf numFmtId="172" fontId="8" fillId="0" borderId="26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/>
    </xf>
    <xf numFmtId="167" fontId="8" fillId="0" borderId="26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left" vertical="center"/>
    </xf>
    <xf numFmtId="202" fontId="90" fillId="0" borderId="26" xfId="0" applyNumberFormat="1" applyFont="1" applyFill="1" applyBorder="1" applyAlignment="1" applyProtection="1">
      <alignment horizontal="right" vertical="center"/>
    </xf>
    <xf numFmtId="0" fontId="92" fillId="0" borderId="23" xfId="0" quotePrefix="1" applyNumberFormat="1" applyFont="1" applyFill="1" applyBorder="1" applyAlignment="1" applyProtection="1">
      <alignment horizontal="center" vertical="center"/>
    </xf>
    <xf numFmtId="172" fontId="18" fillId="0" borderId="26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1" fillId="0" borderId="26" xfId="0" applyNumberFormat="1" applyFont="1" applyFill="1" applyBorder="1" applyAlignment="1" applyProtection="1">
      <alignment vertical="top"/>
    </xf>
    <xf numFmtId="0" fontId="1" fillId="0" borderId="22" xfId="0" applyNumberFormat="1" applyFont="1" applyFill="1" applyBorder="1" applyAlignment="1" applyProtection="1">
      <alignment vertical="top"/>
    </xf>
    <xf numFmtId="0" fontId="20" fillId="0" borderId="11" xfId="0" applyFont="1" applyFill="1" applyBorder="1" applyAlignment="1">
      <alignment vertical="center" wrapText="1"/>
    </xf>
    <xf numFmtId="0" fontId="1" fillId="0" borderId="16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92" fillId="0" borderId="7" xfId="0" applyNumberFormat="1" applyFont="1" applyFill="1" applyBorder="1" applyAlignment="1" applyProtection="1">
      <alignment vertical="top"/>
    </xf>
    <xf numFmtId="0" fontId="92" fillId="0" borderId="0" xfId="0" applyNumberFormat="1" applyFont="1" applyFill="1" applyBorder="1" applyAlignment="1" applyProtection="1">
      <alignment vertical="top"/>
    </xf>
    <xf numFmtId="0" fontId="89" fillId="0" borderId="0" xfId="0" applyNumberFormat="1" applyFont="1" applyFill="1" applyBorder="1" applyAlignment="1" applyProtection="1">
      <alignment vertical="top"/>
    </xf>
    <xf numFmtId="172" fontId="89" fillId="0" borderId="0" xfId="0" applyNumberFormat="1" applyFont="1" applyFill="1" applyBorder="1" applyAlignment="1" applyProtection="1">
      <alignment vertical="top"/>
    </xf>
    <xf numFmtId="0" fontId="18" fillId="0" borderId="7" xfId="0" applyFont="1" applyFill="1" applyBorder="1" applyAlignment="1">
      <alignment vertical="top" wrapText="1"/>
    </xf>
    <xf numFmtId="0" fontId="1" fillId="0" borderId="23" xfId="0" applyNumberFormat="1" applyFont="1" applyFill="1" applyBorder="1" applyAlignment="1" applyProtection="1">
      <alignment vertical="top"/>
    </xf>
    <xf numFmtId="172" fontId="8" fillId="0" borderId="7" xfId="0" applyNumberFormat="1" applyFont="1" applyFill="1" applyBorder="1" applyAlignment="1" applyProtection="1">
      <alignment horizontal="right" vertical="top"/>
    </xf>
    <xf numFmtId="172" fontId="11" fillId="0" borderId="23" xfId="0" applyNumberFormat="1" applyFont="1" applyFill="1" applyBorder="1" applyAlignment="1" applyProtection="1">
      <alignment horizontal="right" vertical="top"/>
    </xf>
    <xf numFmtId="0" fontId="8" fillId="0" borderId="7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169" fontId="11" fillId="0" borderId="23" xfId="0" applyNumberFormat="1" applyFont="1" applyFill="1" applyBorder="1" applyAlignment="1" applyProtection="1">
      <alignment vertical="top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 vertical="center"/>
    </xf>
    <xf numFmtId="0" fontId="25" fillId="0" borderId="16" xfId="0" applyNumberFormat="1" applyFont="1" applyFill="1" applyBorder="1" applyAlignment="1" applyProtection="1">
      <alignment horizontal="center" vertical="center"/>
    </xf>
    <xf numFmtId="167" fontId="0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left" vertical="top"/>
    </xf>
    <xf numFmtId="172" fontId="91" fillId="0" borderId="25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left" vertical="center"/>
    </xf>
    <xf numFmtId="167" fontId="18" fillId="0" borderId="0" xfId="0" applyNumberFormat="1" applyFont="1" applyFill="1" applyBorder="1" applyAlignment="1" applyProtection="1">
      <alignment vertical="center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172" fontId="94" fillId="0" borderId="16" xfId="0" applyNumberFormat="1" applyFont="1" applyFill="1" applyBorder="1" applyAlignment="1" applyProtection="1">
      <alignment vertical="center"/>
    </xf>
    <xf numFmtId="172" fontId="20" fillId="0" borderId="16" xfId="0" applyNumberFormat="1" applyFont="1" applyFill="1" applyBorder="1" applyAlignment="1" applyProtection="1">
      <alignment vertical="center"/>
    </xf>
    <xf numFmtId="167" fontId="1" fillId="0" borderId="0" xfId="0" applyNumberFormat="1" applyFont="1" applyFill="1" applyBorder="1" applyAlignment="1" applyProtection="1">
      <alignment vertical="top"/>
    </xf>
    <xf numFmtId="167" fontId="4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center"/>
    </xf>
    <xf numFmtId="172" fontId="11" fillId="0" borderId="26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172" fontId="20" fillId="0" borderId="26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172" fontId="11" fillId="0" borderId="0" xfId="0" applyNumberFormat="1" applyFont="1" applyFill="1" applyBorder="1" applyAlignment="1" applyProtection="1">
      <alignment vertical="center"/>
    </xf>
    <xf numFmtId="167" fontId="1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top" wrapText="1"/>
    </xf>
    <xf numFmtId="168" fontId="8" fillId="0" borderId="0" xfId="0" applyNumberFormat="1" applyFont="1" applyFill="1" applyBorder="1" applyAlignment="1" applyProtection="1">
      <alignment vertical="top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8" fillId="0" borderId="33" xfId="0" quotePrefix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92" fontId="84" fillId="0" borderId="35" xfId="0" applyNumberFormat="1" applyFont="1" applyFill="1" applyBorder="1" applyAlignment="1">
      <alignment vertical="center"/>
    </xf>
    <xf numFmtId="0" fontId="64" fillId="0" borderId="11" xfId="0" applyFont="1" applyFill="1" applyBorder="1" applyAlignment="1">
      <alignment horizontal="center" wrapText="1"/>
    </xf>
    <xf numFmtId="0" fontId="64" fillId="0" borderId="11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192" fontId="86" fillId="0" borderId="3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7" fontId="18" fillId="0" borderId="0" xfId="0" applyNumberFormat="1" applyFont="1" applyFill="1" applyBorder="1" applyAlignment="1">
      <alignment vertical="center"/>
    </xf>
    <xf numFmtId="174" fontId="20" fillId="0" borderId="0" xfId="0" applyNumberFormat="1" applyFont="1" applyFill="1" applyBorder="1" applyAlignment="1">
      <alignment vertical="center"/>
    </xf>
    <xf numFmtId="0" fontId="101" fillId="0" borderId="0" xfId="0" applyNumberFormat="1" applyFont="1" applyFill="1" applyBorder="1" applyAlignment="1" applyProtection="1">
      <alignment vertical="top"/>
    </xf>
    <xf numFmtId="168" fontId="93" fillId="0" borderId="0" xfId="0" applyNumberFormat="1" applyFont="1" applyFill="1" applyBorder="1" applyAlignment="1" applyProtection="1">
      <alignment vertical="top"/>
    </xf>
    <xf numFmtId="172" fontId="94" fillId="0" borderId="0" xfId="0" applyNumberFormat="1" applyFont="1" applyFill="1" applyBorder="1" applyAlignment="1" applyProtection="1">
      <alignment horizontal="right" vertical="top"/>
    </xf>
    <xf numFmtId="0" fontId="92" fillId="0" borderId="0" xfId="0" quotePrefix="1" applyNumberFormat="1" applyFont="1" applyFill="1" applyBorder="1" applyAlignment="1" applyProtection="1">
      <alignment horizontal="center" vertical="top"/>
    </xf>
    <xf numFmtId="168" fontId="93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89" fillId="0" borderId="29" xfId="0" quotePrefix="1" applyNumberFormat="1" applyFont="1" applyFill="1" applyBorder="1" applyAlignment="1" applyProtection="1">
      <alignment horizontal="center" vertical="center"/>
    </xf>
    <xf numFmtId="0" fontId="89" fillId="0" borderId="15" xfId="0" quotePrefix="1" applyNumberFormat="1" applyFont="1" applyFill="1" applyBorder="1" applyAlignment="1" applyProtection="1">
      <alignment horizontal="center" vertical="center"/>
    </xf>
    <xf numFmtId="0" fontId="103" fillId="0" borderId="0" xfId="0" applyNumberFormat="1" applyFont="1" applyFill="1" applyBorder="1" applyAlignment="1" applyProtection="1">
      <alignment vertical="center"/>
    </xf>
    <xf numFmtId="0" fontId="104" fillId="0" borderId="0" xfId="0" applyNumberFormat="1" applyFont="1" applyFill="1" applyBorder="1" applyAlignment="1" applyProtection="1">
      <alignment vertical="center"/>
    </xf>
    <xf numFmtId="0" fontId="102" fillId="0" borderId="0" xfId="5" applyAlignment="1">
      <alignment vertical="top"/>
    </xf>
    <xf numFmtId="0" fontId="71" fillId="0" borderId="7" xfId="0" applyNumberFormat="1" applyFont="1" applyFill="1" applyBorder="1" applyAlignment="1" applyProtection="1">
      <alignment horizontal="left" vertical="center" wrapText="1"/>
    </xf>
    <xf numFmtId="0" fontId="99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85" fillId="0" borderId="7" xfId="0" quotePrefix="1" applyNumberFormat="1" applyFont="1" applyFill="1" applyBorder="1" applyAlignment="1" applyProtection="1">
      <alignment horizontal="center" vertical="top"/>
    </xf>
    <xf numFmtId="0" fontId="83" fillId="0" borderId="7" xfId="0" quotePrefix="1" applyNumberFormat="1" applyFont="1" applyFill="1" applyBorder="1" applyAlignment="1" applyProtection="1">
      <alignment horizontal="center" vertical="top"/>
    </xf>
    <xf numFmtId="0" fontId="83" fillId="0" borderId="7" xfId="0" quotePrefix="1" applyNumberFormat="1" applyFont="1" applyFill="1" applyBorder="1" applyAlignment="1" applyProtection="1">
      <alignment horizontal="center" vertical="center"/>
    </xf>
    <xf numFmtId="0" fontId="83" fillId="0" borderId="23" xfId="0" quotePrefix="1" applyNumberFormat="1" applyFont="1" applyFill="1" applyBorder="1" applyAlignment="1" applyProtection="1">
      <alignment horizontal="center" vertical="center"/>
    </xf>
    <xf numFmtId="168" fontId="85" fillId="0" borderId="7" xfId="0" quotePrefix="1" applyNumberFormat="1" applyFont="1" applyFill="1" applyBorder="1" applyAlignment="1" applyProtection="1">
      <alignment horizontal="center" vertical="top"/>
    </xf>
    <xf numFmtId="168" fontId="83" fillId="0" borderId="7" xfId="0" quotePrefix="1" applyNumberFormat="1" applyFont="1" applyFill="1" applyBorder="1" applyAlignment="1" applyProtection="1">
      <alignment horizontal="center" vertical="top"/>
    </xf>
    <xf numFmtId="168" fontId="83" fillId="0" borderId="23" xfId="0" quotePrefix="1" applyNumberFormat="1" applyFont="1" applyFill="1" applyBorder="1" applyAlignment="1" applyProtection="1">
      <alignment horizontal="center" vertical="top"/>
    </xf>
    <xf numFmtId="0" fontId="108" fillId="0" borderId="0" xfId="0" applyNumberFormat="1" applyFont="1" applyFill="1" applyBorder="1" applyAlignment="1" applyProtection="1">
      <alignment vertical="top"/>
    </xf>
    <xf numFmtId="0" fontId="109" fillId="0" borderId="0" xfId="0" applyNumberFormat="1" applyFont="1" applyFill="1" applyBorder="1" applyAlignment="1" applyProtection="1">
      <alignment vertical="top"/>
    </xf>
    <xf numFmtId="0" fontId="89" fillId="0" borderId="24" xfId="0" quotePrefix="1" applyNumberFormat="1" applyFont="1" applyFill="1" applyBorder="1" applyAlignment="1" applyProtection="1">
      <alignment horizontal="center" vertical="top"/>
    </xf>
    <xf numFmtId="0" fontId="92" fillId="0" borderId="24" xfId="0" quotePrefix="1" applyNumberFormat="1" applyFont="1" applyFill="1" applyBorder="1" applyAlignment="1" applyProtection="1">
      <alignment horizontal="center" vertical="top"/>
    </xf>
    <xf numFmtId="172" fontId="91" fillId="0" borderId="37" xfId="0" applyNumberFormat="1" applyFont="1" applyFill="1" applyBorder="1" applyAlignment="1" applyProtection="1">
      <alignment vertical="top"/>
    </xf>
    <xf numFmtId="0" fontId="8" fillId="0" borderId="1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wrapText="1"/>
    </xf>
    <xf numFmtId="0" fontId="92" fillId="0" borderId="23" xfId="0" quotePrefix="1" applyNumberFormat="1" applyFont="1" applyFill="1" applyBorder="1" applyAlignment="1" applyProtection="1">
      <alignment horizontal="center"/>
    </xf>
    <xf numFmtId="172" fontId="94" fillId="0" borderId="26" xfId="0" applyNumberFormat="1" applyFont="1" applyFill="1" applyBorder="1" applyAlignment="1" applyProtection="1"/>
    <xf numFmtId="0" fontId="92" fillId="0" borderId="0" xfId="0" applyNumberFormat="1" applyFont="1" applyFill="1" applyBorder="1" applyAlignment="1" applyProtection="1">
      <alignment horizontal="center" vertical="top"/>
    </xf>
    <xf numFmtId="167" fontId="110" fillId="0" borderId="23" xfId="0" applyNumberFormat="1" applyFont="1" applyFill="1" applyBorder="1" applyAlignment="1" applyProtection="1">
      <alignment horizontal="center" vertical="top"/>
    </xf>
    <xf numFmtId="0" fontId="8" fillId="0" borderId="1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33" fillId="0" borderId="8" xfId="0" applyNumberFormat="1" applyFont="1" applyFill="1" applyBorder="1" applyAlignment="1" applyProtection="1">
      <alignment horizontal="center" vertical="center" wrapText="1"/>
    </xf>
    <xf numFmtId="192" fontId="84" fillId="0" borderId="35" xfId="0" applyNumberFormat="1" applyFont="1" applyFill="1" applyBorder="1" applyAlignment="1">
      <alignment horizontal="center" vertical="center"/>
    </xf>
    <xf numFmtId="0" fontId="112" fillId="0" borderId="0" xfId="0" applyFont="1" applyFill="1" applyAlignment="1">
      <alignment horizontal="center"/>
    </xf>
    <xf numFmtId="167" fontId="113" fillId="0" borderId="26" xfId="0" applyNumberFormat="1" applyFont="1" applyFill="1" applyBorder="1" applyAlignment="1">
      <alignment horizontal="center" vertical="center"/>
    </xf>
    <xf numFmtId="169" fontId="94" fillId="0" borderId="23" xfId="0" applyNumberFormat="1" applyFont="1" applyFill="1" applyBorder="1" applyAlignment="1" applyProtection="1">
      <alignment vertical="top"/>
    </xf>
    <xf numFmtId="169" fontId="94" fillId="0" borderId="26" xfId="0" applyNumberFormat="1" applyFont="1" applyFill="1" applyBorder="1" applyAlignment="1" applyProtection="1">
      <alignment vertical="top"/>
    </xf>
    <xf numFmtId="0" fontId="92" fillId="0" borderId="41" xfId="0" quotePrefix="1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left" vertical="top" wrapText="1"/>
    </xf>
    <xf numFmtId="167" fontId="113" fillId="0" borderId="23" xfId="0" applyNumberFormat="1" applyFont="1" applyFill="1" applyBorder="1" applyAlignment="1">
      <alignment horizontal="center" vertical="center"/>
    </xf>
    <xf numFmtId="167" fontId="113" fillId="0" borderId="23" xfId="0" applyNumberFormat="1" applyFont="1" applyFill="1" applyBorder="1" applyAlignment="1">
      <alignment vertical="center"/>
    </xf>
    <xf numFmtId="167" fontId="113" fillId="0" borderId="26" xfId="0" applyNumberFormat="1" applyFont="1" applyFill="1" applyBorder="1" applyAlignment="1">
      <alignment vertical="center"/>
    </xf>
    <xf numFmtId="168" fontId="113" fillId="0" borderId="23" xfId="0" applyNumberFormat="1" applyFont="1" applyFill="1" applyBorder="1" applyAlignment="1">
      <alignment vertical="center"/>
    </xf>
    <xf numFmtId="168" fontId="113" fillId="0" borderId="26" xfId="0" applyNumberFormat="1" applyFont="1" applyFill="1" applyBorder="1" applyAlignment="1">
      <alignment vertical="center"/>
    </xf>
    <xf numFmtId="167" fontId="113" fillId="0" borderId="23" xfId="1" applyNumberFormat="1" applyFont="1" applyFill="1" applyBorder="1" applyAlignment="1">
      <alignment horizontal="right" vertical="center"/>
    </xf>
    <xf numFmtId="167" fontId="113" fillId="0" borderId="26" xfId="1" applyNumberFormat="1" applyFont="1" applyFill="1" applyBorder="1" applyAlignment="1">
      <alignment horizontal="right" vertical="center"/>
    </xf>
    <xf numFmtId="167" fontId="113" fillId="0" borderId="23" xfId="0" applyNumberFormat="1" applyFont="1" applyFill="1" applyBorder="1" applyAlignment="1">
      <alignment horizontal="right" vertical="center"/>
    </xf>
    <xf numFmtId="167" fontId="118" fillId="0" borderId="23" xfId="0" applyNumberFormat="1" applyFont="1" applyFill="1" applyBorder="1" applyAlignment="1">
      <alignment vertical="center"/>
    </xf>
    <xf numFmtId="167" fontId="118" fillId="0" borderId="26" xfId="0" applyNumberFormat="1" applyFont="1" applyFill="1" applyBorder="1" applyAlignment="1">
      <alignment vertical="center"/>
    </xf>
    <xf numFmtId="168" fontId="118" fillId="0" borderId="23" xfId="0" applyNumberFormat="1" applyFont="1" applyFill="1" applyBorder="1" applyAlignment="1">
      <alignment vertical="center"/>
    </xf>
    <xf numFmtId="168" fontId="118" fillId="0" borderId="26" xfId="0" applyNumberFormat="1" applyFont="1" applyFill="1" applyBorder="1" applyAlignment="1">
      <alignment vertical="center"/>
    </xf>
    <xf numFmtId="0" fontId="8" fillId="0" borderId="42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/>
    <xf numFmtId="0" fontId="83" fillId="0" borderId="23" xfId="0" applyNumberFormat="1" applyFont="1" applyFill="1" applyBorder="1" applyAlignment="1" applyProtection="1">
      <alignment horizontal="center" vertical="top"/>
    </xf>
    <xf numFmtId="0" fontId="29" fillId="0" borderId="0" xfId="0" applyNumberFormat="1" applyFont="1" applyFill="1" applyBorder="1" applyAlignment="1" applyProtection="1">
      <alignment vertical="top"/>
    </xf>
    <xf numFmtId="167" fontId="93" fillId="0" borderId="23" xfId="0" applyNumberFormat="1" applyFont="1" applyFill="1" applyBorder="1" applyAlignment="1" applyProtection="1">
      <alignment vertical="top"/>
    </xf>
    <xf numFmtId="167" fontId="93" fillId="0" borderId="23" xfId="0" applyNumberFormat="1" applyFont="1" applyFill="1" applyBorder="1" applyAlignment="1" applyProtection="1"/>
    <xf numFmtId="167" fontId="90" fillId="0" borderId="23" xfId="0" applyNumberFormat="1" applyFont="1" applyFill="1" applyBorder="1" applyAlignment="1" applyProtection="1">
      <alignment vertical="center"/>
    </xf>
    <xf numFmtId="167" fontId="90" fillId="0" borderId="23" xfId="0" applyNumberFormat="1" applyFont="1" applyFill="1" applyBorder="1" applyAlignment="1" applyProtection="1">
      <alignment vertical="top"/>
    </xf>
    <xf numFmtId="167" fontId="90" fillId="0" borderId="24" xfId="0" applyNumberFormat="1" applyFont="1" applyFill="1" applyBorder="1" applyAlignment="1" applyProtection="1">
      <alignment vertical="top"/>
    </xf>
    <xf numFmtId="167" fontId="90" fillId="0" borderId="46" xfId="0" applyNumberFormat="1" applyFont="1" applyFill="1" applyBorder="1" applyAlignment="1" applyProtection="1">
      <alignment vertical="top"/>
    </xf>
    <xf numFmtId="167" fontId="93" fillId="0" borderId="23" xfId="0" applyNumberFormat="1" applyFont="1" applyFill="1" applyBorder="1" applyAlignment="1" applyProtection="1">
      <alignment vertical="center"/>
    </xf>
    <xf numFmtId="167" fontId="90" fillId="0" borderId="23" xfId="0" applyNumberFormat="1" applyFont="1" applyFill="1" applyBorder="1" applyAlignment="1" applyProtection="1">
      <alignment horizontal="right" vertical="center"/>
    </xf>
    <xf numFmtId="167" fontId="10" fillId="0" borderId="0" xfId="0" applyNumberFormat="1" applyFont="1" applyFill="1" applyBorder="1" applyAlignment="1" applyProtection="1">
      <alignment vertical="center"/>
    </xf>
    <xf numFmtId="167" fontId="101" fillId="0" borderId="0" xfId="0" applyNumberFormat="1" applyFont="1" applyFill="1" applyBorder="1" applyAlignment="1" applyProtection="1">
      <alignment vertical="center"/>
    </xf>
    <xf numFmtId="167" fontId="93" fillId="0" borderId="15" xfId="0" applyNumberFormat="1" applyFont="1" applyFill="1" applyBorder="1" applyAlignment="1" applyProtection="1">
      <alignment vertical="center"/>
    </xf>
    <xf numFmtId="172" fontId="113" fillId="0" borderId="23" xfId="0" applyNumberFormat="1" applyFont="1" applyFill="1" applyBorder="1" applyAlignment="1" applyProtection="1">
      <alignment vertical="top"/>
    </xf>
    <xf numFmtId="172" fontId="113" fillId="0" borderId="26" xfId="0" applyNumberFormat="1" applyFont="1" applyFill="1" applyBorder="1" applyAlignment="1" applyProtection="1">
      <alignment vertical="top"/>
    </xf>
    <xf numFmtId="172" fontId="113" fillId="0" borderId="23" xfId="0" applyNumberFormat="1" applyFont="1" applyFill="1" applyBorder="1" applyAlignment="1" applyProtection="1">
      <alignment horizontal="right" vertical="top"/>
    </xf>
    <xf numFmtId="172" fontId="113" fillId="0" borderId="26" xfId="0" applyNumberFormat="1" applyFont="1" applyFill="1" applyBorder="1" applyAlignment="1" applyProtection="1">
      <alignment horizontal="right" vertical="top"/>
    </xf>
    <xf numFmtId="172" fontId="118" fillId="0" borderId="23" xfId="0" applyNumberFormat="1" applyFont="1" applyFill="1" applyBorder="1" applyAlignment="1" applyProtection="1">
      <alignment vertical="top"/>
    </xf>
    <xf numFmtId="172" fontId="118" fillId="0" borderId="26" xfId="0" applyNumberFormat="1" applyFont="1" applyFill="1" applyBorder="1" applyAlignment="1" applyProtection="1">
      <alignment vertical="top"/>
    </xf>
    <xf numFmtId="172" fontId="113" fillId="0" borderId="7" xfId="0" applyNumberFormat="1" applyFont="1" applyFill="1" applyBorder="1" applyAlignment="1" applyProtection="1">
      <alignment vertical="top"/>
    </xf>
    <xf numFmtId="0" fontId="8" fillId="0" borderId="47" xfId="0" applyNumberFormat="1" applyFont="1" applyFill="1" applyBorder="1" applyAlignment="1" applyProtection="1">
      <alignment horizontal="center" vertical="center"/>
    </xf>
    <xf numFmtId="0" fontId="8" fillId="0" borderId="48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8" fillId="0" borderId="4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167" fontId="110" fillId="0" borderId="34" xfId="0" applyNumberFormat="1" applyFont="1" applyFill="1" applyBorder="1" applyAlignment="1" applyProtection="1">
      <alignment horizontal="center" vertical="top"/>
    </xf>
    <xf numFmtId="169" fontId="95" fillId="0" borderId="50" xfId="0" applyNumberFormat="1" applyFont="1" applyFill="1" applyBorder="1" applyAlignment="1" applyProtection="1">
      <alignment vertical="top"/>
    </xf>
    <xf numFmtId="169" fontId="95" fillId="0" borderId="23" xfId="0" applyNumberFormat="1" applyFont="1" applyFill="1" applyBorder="1" applyAlignment="1" applyProtection="1">
      <alignment horizontal="center" vertical="top"/>
    </xf>
    <xf numFmtId="2" fontId="95" fillId="0" borderId="26" xfId="0" applyNumberFormat="1" applyFont="1" applyFill="1" applyBorder="1" applyAlignment="1" applyProtection="1">
      <alignment horizontal="center" vertical="top"/>
    </xf>
    <xf numFmtId="169" fontId="95" fillId="0" borderId="26" xfId="0" applyNumberFormat="1" applyFont="1" applyFill="1" applyBorder="1" applyAlignment="1" applyProtection="1">
      <alignment vertical="top"/>
    </xf>
    <xf numFmtId="169" fontId="95" fillId="0" borderId="26" xfId="0" applyNumberFormat="1" applyFont="1" applyFill="1" applyBorder="1" applyAlignment="1" applyProtection="1">
      <alignment horizontal="center" vertical="top"/>
    </xf>
    <xf numFmtId="0" fontId="119" fillId="0" borderId="7" xfId="0" applyNumberFormat="1" applyFont="1" applyFill="1" applyBorder="1" applyAlignment="1" applyProtection="1">
      <alignment vertical="top"/>
    </xf>
    <xf numFmtId="0" fontId="120" fillId="0" borderId="0" xfId="0" applyNumberFormat="1" applyFont="1" applyFill="1" applyBorder="1" applyAlignment="1" applyProtection="1">
      <alignment vertical="top"/>
    </xf>
    <xf numFmtId="172" fontId="121" fillId="0" borderId="51" xfId="0" applyNumberFormat="1" applyFont="1" applyFill="1" applyBorder="1" applyAlignment="1" applyProtection="1">
      <alignment horizontal="center" vertical="top"/>
    </xf>
    <xf numFmtId="172" fontId="97" fillId="0" borderId="51" xfId="0" applyNumberFormat="1" applyFont="1" applyFill="1" applyBorder="1" applyAlignment="1" applyProtection="1">
      <alignment horizontal="center" vertical="top"/>
    </xf>
    <xf numFmtId="169" fontId="96" fillId="0" borderId="50" xfId="0" applyNumberFormat="1" applyFont="1" applyFill="1" applyBorder="1" applyAlignment="1" applyProtection="1">
      <alignment vertical="top"/>
    </xf>
    <xf numFmtId="169" fontId="96" fillId="0" borderId="26" xfId="0" applyNumberFormat="1" applyFont="1" applyFill="1" applyBorder="1" applyAlignment="1" applyProtection="1">
      <alignment vertical="top"/>
    </xf>
    <xf numFmtId="0" fontId="122" fillId="0" borderId="7" xfId="0" applyNumberFormat="1" applyFont="1" applyFill="1" applyBorder="1" applyAlignment="1" applyProtection="1">
      <alignment vertical="top"/>
    </xf>
    <xf numFmtId="0" fontId="122" fillId="0" borderId="23" xfId="0" applyNumberFormat="1" applyFont="1" applyFill="1" applyBorder="1" applyAlignment="1" applyProtection="1">
      <alignment vertical="top"/>
    </xf>
    <xf numFmtId="0" fontId="89" fillId="0" borderId="26" xfId="0" applyNumberFormat="1" applyFont="1" applyFill="1" applyBorder="1" applyAlignment="1" applyProtection="1">
      <alignment vertical="top"/>
    </xf>
    <xf numFmtId="172" fontId="119" fillId="0" borderId="7" xfId="0" applyNumberFormat="1" applyFont="1" applyFill="1" applyBorder="1" applyAlignment="1" applyProtection="1">
      <alignment vertical="top"/>
    </xf>
    <xf numFmtId="172" fontId="92" fillId="0" borderId="35" xfId="0" applyNumberFormat="1" applyFont="1" applyFill="1" applyBorder="1" applyAlignment="1" applyProtection="1">
      <alignment vertical="top"/>
    </xf>
    <xf numFmtId="172" fontId="122" fillId="0" borderId="7" xfId="0" applyNumberFormat="1" applyFont="1" applyFill="1" applyBorder="1" applyAlignment="1" applyProtection="1">
      <alignment vertical="top"/>
    </xf>
    <xf numFmtId="0" fontId="45" fillId="0" borderId="0" xfId="0" applyNumberFormat="1" applyFont="1" applyFill="1" applyBorder="1" applyAlignment="1" applyProtection="1">
      <alignment vertical="top"/>
    </xf>
    <xf numFmtId="0" fontId="8" fillId="0" borderId="52" xfId="0" applyNumberFormat="1" applyFont="1" applyFill="1" applyBorder="1" applyAlignment="1" applyProtection="1">
      <alignment horizontal="center" vertical="center"/>
    </xf>
    <xf numFmtId="172" fontId="8" fillId="0" borderId="26" xfId="0" applyNumberFormat="1" applyFont="1" applyFill="1" applyBorder="1" applyAlignment="1" applyProtection="1">
      <alignment horizontal="right" vertical="top"/>
    </xf>
    <xf numFmtId="172" fontId="8" fillId="0" borderId="34" xfId="0" applyNumberFormat="1" applyFont="1" applyFill="1" applyBorder="1" applyAlignment="1" applyProtection="1">
      <alignment horizontal="right" vertical="top"/>
    </xf>
    <xf numFmtId="172" fontId="8" fillId="0" borderId="50" xfId="0" applyNumberFormat="1" applyFont="1" applyFill="1" applyBorder="1" applyAlignment="1" applyProtection="1">
      <alignment horizontal="right" vertical="top"/>
    </xf>
    <xf numFmtId="169" fontId="11" fillId="0" borderId="50" xfId="0" applyNumberFormat="1" applyFont="1" applyFill="1" applyBorder="1" applyAlignment="1" applyProtection="1">
      <alignment vertical="top"/>
    </xf>
    <xf numFmtId="169" fontId="11" fillId="0" borderId="26" xfId="0" applyNumberFormat="1" applyFont="1" applyFill="1" applyBorder="1" applyAlignment="1" applyProtection="1">
      <alignment horizontal="center" vertical="top"/>
    </xf>
    <xf numFmtId="169" fontId="95" fillId="0" borderId="26" xfId="0" applyNumberFormat="1" applyFont="1" applyFill="1" applyBorder="1" applyAlignment="1" applyProtection="1">
      <alignment horizontal="right" vertical="top"/>
    </xf>
    <xf numFmtId="0" fontId="92" fillId="0" borderId="15" xfId="0" quotePrefix="1" applyNumberFormat="1" applyFont="1" applyFill="1" applyBorder="1" applyAlignment="1" applyProtection="1">
      <alignment horizontal="center" vertical="top"/>
    </xf>
    <xf numFmtId="0" fontId="92" fillId="0" borderId="1" xfId="0" applyNumberFormat="1" applyFont="1" applyFill="1" applyBorder="1" applyAlignment="1" applyProtection="1">
      <alignment vertical="top"/>
    </xf>
    <xf numFmtId="0" fontId="92" fillId="0" borderId="13" xfId="0" applyNumberFormat="1" applyFont="1" applyFill="1" applyBorder="1" applyAlignment="1" applyProtection="1">
      <alignment vertical="top"/>
    </xf>
    <xf numFmtId="0" fontId="116" fillId="0" borderId="0" xfId="0" applyNumberFormat="1" applyFont="1" applyFill="1" applyBorder="1" applyAlignment="1" applyProtection="1">
      <alignment vertical="top"/>
    </xf>
    <xf numFmtId="169" fontId="1" fillId="0" borderId="0" xfId="0" applyNumberFormat="1" applyFont="1" applyFill="1" applyBorder="1" applyAlignment="1" applyProtection="1">
      <alignment vertical="top"/>
    </xf>
    <xf numFmtId="0" fontId="123" fillId="0" borderId="15" xfId="0" applyNumberFormat="1" applyFont="1" applyFill="1" applyBorder="1" applyAlignment="1" applyProtection="1">
      <alignment horizontal="center" vertical="center"/>
    </xf>
    <xf numFmtId="169" fontId="95" fillId="0" borderId="20" xfId="0" applyNumberFormat="1" applyFont="1" applyFill="1" applyBorder="1" applyAlignment="1" applyProtection="1">
      <alignment vertical="top"/>
    </xf>
    <xf numFmtId="169" fontId="95" fillId="0" borderId="16" xfId="0" applyNumberFormat="1" applyFont="1" applyFill="1" applyBorder="1" applyAlignment="1" applyProtection="1">
      <alignment vertical="top"/>
    </xf>
    <xf numFmtId="169" fontId="95" fillId="0" borderId="16" xfId="0" applyNumberFormat="1" applyFont="1" applyFill="1" applyBorder="1" applyAlignment="1" applyProtection="1">
      <alignment horizontal="right" vertical="top"/>
    </xf>
    <xf numFmtId="172" fontId="75" fillId="0" borderId="26" xfId="0" applyNumberFormat="1" applyFont="1" applyFill="1" applyBorder="1" applyAlignment="1" applyProtection="1">
      <alignment horizontal="center" vertical="top"/>
    </xf>
    <xf numFmtId="172" fontId="91" fillId="0" borderId="26" xfId="0" applyNumberFormat="1" applyFont="1" applyFill="1" applyBorder="1" applyAlignment="1" applyProtection="1">
      <alignment horizontal="center" vertical="top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18" fillId="0" borderId="13" xfId="0" applyNumberFormat="1" applyFont="1" applyFill="1" applyBorder="1" applyAlignment="1" applyProtection="1">
      <alignment horizontal="left" vertical="center"/>
    </xf>
    <xf numFmtId="0" fontId="20" fillId="0" borderId="13" xfId="0" applyNumberFormat="1" applyFont="1" applyFill="1" applyBorder="1" applyAlignment="1" applyProtection="1">
      <alignment horizontal="left" vertical="center"/>
    </xf>
    <xf numFmtId="0" fontId="8" fillId="0" borderId="36" xfId="0" applyFont="1" applyFill="1" applyBorder="1" applyAlignment="1">
      <alignment horizontal="left" wrapText="1"/>
    </xf>
    <xf numFmtId="0" fontId="1" fillId="0" borderId="36" xfId="0" applyNumberFormat="1" applyFont="1" applyFill="1" applyBorder="1" applyAlignment="1" applyProtection="1">
      <alignment vertical="top"/>
    </xf>
    <xf numFmtId="0" fontId="8" fillId="0" borderId="36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vertical="top" wrapText="1"/>
    </xf>
    <xf numFmtId="0" fontId="18" fillId="0" borderId="28" xfId="0" applyNumberFormat="1" applyFont="1" applyFill="1" applyBorder="1" applyAlignment="1" applyProtection="1">
      <alignment vertical="top" wrapText="1"/>
    </xf>
    <xf numFmtId="0" fontId="72" fillId="0" borderId="13" xfId="0" applyNumberFormat="1" applyFont="1" applyFill="1" applyBorder="1" applyAlignment="1" applyProtection="1">
      <alignment horizontal="left" vertical="center" wrapText="1"/>
    </xf>
    <xf numFmtId="0" fontId="72" fillId="0" borderId="28" xfId="0" applyNumberFormat="1" applyFont="1" applyFill="1" applyBorder="1" applyAlignment="1" applyProtection="1">
      <alignment horizontal="left" vertical="center" wrapText="1"/>
    </xf>
    <xf numFmtId="0" fontId="76" fillId="0" borderId="13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vertical="top" wrapText="1"/>
    </xf>
    <xf numFmtId="0" fontId="18" fillId="0" borderId="7" xfId="0" applyNumberFormat="1" applyFont="1" applyFill="1" applyBorder="1" applyAlignment="1" applyProtection="1">
      <alignment wrapText="1"/>
    </xf>
    <xf numFmtId="0" fontId="8" fillId="0" borderId="7" xfId="0" applyFont="1" applyFill="1" applyBorder="1" applyAlignment="1">
      <alignment wrapText="1"/>
    </xf>
    <xf numFmtId="14" fontId="8" fillId="0" borderId="2" xfId="0" applyNumberFormat="1" applyFont="1" applyFill="1" applyBorder="1" applyAlignment="1" applyProtection="1">
      <alignment horizontal="center" vertical="center"/>
    </xf>
    <xf numFmtId="0" fontId="89" fillId="0" borderId="1" xfId="0" quotePrefix="1" applyNumberFormat="1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26" fillId="0" borderId="0" xfId="0" applyFont="1" applyAlignment="1"/>
    <xf numFmtId="0" fontId="112" fillId="0" borderId="0" xfId="0" applyFont="1" applyAlignment="1"/>
    <xf numFmtId="169" fontId="112" fillId="0" borderId="0" xfId="0" applyNumberFormat="1" applyFont="1" applyAlignment="1"/>
    <xf numFmtId="0" fontId="127" fillId="2" borderId="0" xfId="0" applyNumberFormat="1" applyFont="1" applyFill="1" applyBorder="1" applyAlignment="1" applyProtection="1"/>
    <xf numFmtId="0" fontId="128" fillId="2" borderId="0" xfId="0" applyNumberFormat="1" applyFont="1" applyFill="1" applyBorder="1" applyAlignment="1" applyProtection="1">
      <alignment vertical="top"/>
    </xf>
    <xf numFmtId="169" fontId="112" fillId="2" borderId="0" xfId="0" applyNumberFormat="1" applyFont="1" applyFill="1" applyAlignment="1"/>
    <xf numFmtId="169" fontId="129" fillId="2" borderId="0" xfId="0" applyNumberFormat="1" applyFont="1" applyFill="1" applyBorder="1" applyAlignment="1" applyProtection="1"/>
    <xf numFmtId="172" fontId="93" fillId="0" borderId="23" xfId="0" applyNumberFormat="1" applyFont="1" applyFill="1" applyBorder="1" applyAlignment="1" applyProtection="1">
      <alignment vertical="center"/>
    </xf>
    <xf numFmtId="172" fontId="93" fillId="0" borderId="16" xfId="0" applyNumberFormat="1" applyFont="1" applyFill="1" applyBorder="1" applyAlignment="1" applyProtection="1">
      <alignment vertical="center"/>
    </xf>
    <xf numFmtId="172" fontId="90" fillId="0" borderId="23" xfId="0" applyNumberFormat="1" applyFont="1" applyFill="1" applyBorder="1" applyAlignment="1" applyProtection="1">
      <alignment vertical="center"/>
    </xf>
    <xf numFmtId="172" fontId="90" fillId="0" borderId="26" xfId="0" applyNumberFormat="1" applyFont="1" applyFill="1" applyBorder="1" applyAlignment="1" applyProtection="1">
      <alignment vertical="center"/>
    </xf>
    <xf numFmtId="172" fontId="93" fillId="0" borderId="26" xfId="0" applyNumberFormat="1" applyFont="1" applyFill="1" applyBorder="1" applyAlignment="1" applyProtection="1">
      <alignment vertical="center"/>
    </xf>
    <xf numFmtId="172" fontId="93" fillId="0" borderId="29" xfId="0" applyNumberFormat="1" applyFont="1" applyFill="1" applyBorder="1" applyAlignment="1" applyProtection="1">
      <alignment vertical="center"/>
    </xf>
    <xf numFmtId="172" fontId="93" fillId="0" borderId="22" xfId="0" applyNumberFormat="1" applyFont="1" applyFill="1" applyBorder="1" applyAlignment="1" applyProtection="1">
      <alignment vertical="center"/>
    </xf>
    <xf numFmtId="172" fontId="90" fillId="0" borderId="15" xfId="0" applyNumberFormat="1" applyFont="1" applyFill="1" applyBorder="1" applyAlignment="1" applyProtection="1">
      <alignment vertical="center"/>
    </xf>
    <xf numFmtId="172" fontId="90" fillId="0" borderId="16" xfId="0" applyNumberFormat="1" applyFont="1" applyFill="1" applyBorder="1" applyAlignment="1" applyProtection="1">
      <alignment vertical="center"/>
    </xf>
    <xf numFmtId="168" fontId="118" fillId="0" borderId="23" xfId="0" applyNumberFormat="1" applyFont="1" applyFill="1" applyBorder="1" applyAlignment="1" applyProtection="1">
      <alignment vertical="top"/>
    </xf>
    <xf numFmtId="168" fontId="113" fillId="0" borderId="23" xfId="0" applyNumberFormat="1" applyFont="1" applyFill="1" applyBorder="1" applyAlignment="1" applyProtection="1">
      <alignment vertical="top"/>
    </xf>
    <xf numFmtId="168" fontId="130" fillId="0" borderId="23" xfId="0" applyNumberFormat="1" applyFont="1" applyFill="1" applyBorder="1" applyAlignment="1" applyProtection="1">
      <alignment vertical="top"/>
    </xf>
    <xf numFmtId="168" fontId="74" fillId="0" borderId="23" xfId="0" applyNumberFormat="1" applyFont="1" applyFill="1" applyBorder="1" applyAlignment="1" applyProtection="1">
      <alignment vertical="top"/>
    </xf>
    <xf numFmtId="168" fontId="130" fillId="0" borderId="26" xfId="0" applyNumberFormat="1" applyFont="1" applyFill="1" applyBorder="1" applyAlignment="1" applyProtection="1">
      <alignment vertical="top"/>
    </xf>
    <xf numFmtId="168" fontId="74" fillId="0" borderId="26" xfId="0" applyNumberFormat="1" applyFont="1" applyFill="1" applyBorder="1" applyAlignment="1" applyProtection="1">
      <alignment vertical="top"/>
    </xf>
    <xf numFmtId="168" fontId="74" fillId="0" borderId="26" xfId="0" applyNumberFormat="1" applyFont="1" applyFill="1" applyBorder="1" applyAlignment="1" applyProtection="1">
      <alignment horizontal="center" vertical="top"/>
    </xf>
    <xf numFmtId="168" fontId="118" fillId="0" borderId="7" xfId="0" applyNumberFormat="1" applyFont="1" applyFill="1" applyBorder="1" applyAlignment="1" applyProtection="1">
      <alignment vertical="top"/>
    </xf>
    <xf numFmtId="168" fontId="113" fillId="0" borderId="7" xfId="0" applyNumberFormat="1" applyFont="1" applyFill="1" applyBorder="1" applyAlignment="1" applyProtection="1">
      <alignment vertical="top"/>
    </xf>
    <xf numFmtId="168" fontId="118" fillId="0" borderId="29" xfId="0" applyNumberFormat="1" applyFont="1" applyFill="1" applyBorder="1" applyAlignment="1" applyProtection="1">
      <alignment vertical="top"/>
    </xf>
    <xf numFmtId="168" fontId="113" fillId="0" borderId="7" xfId="0" applyNumberFormat="1" applyFont="1" applyFill="1" applyBorder="1" applyAlignment="1" applyProtection="1">
      <alignment vertical="center"/>
    </xf>
    <xf numFmtId="168" fontId="113" fillId="0" borderId="23" xfId="0" applyNumberFormat="1" applyFont="1" applyFill="1" applyBorder="1" applyAlignment="1" applyProtection="1">
      <alignment vertical="center"/>
    </xf>
    <xf numFmtId="168" fontId="118" fillId="0" borderId="23" xfId="0" applyNumberFormat="1" applyFont="1" applyFill="1" applyBorder="1" applyAlignment="1" applyProtection="1">
      <alignment vertical="center"/>
    </xf>
    <xf numFmtId="168" fontId="118" fillId="0" borderId="29" xfId="0" applyNumberFormat="1" applyFont="1" applyFill="1" applyBorder="1" applyAlignment="1" applyProtection="1">
      <alignment vertical="center"/>
    </xf>
    <xf numFmtId="168" fontId="113" fillId="0" borderId="15" xfId="0" applyNumberFormat="1" applyFont="1" applyFill="1" applyBorder="1" applyAlignment="1" applyProtection="1">
      <alignment vertical="center"/>
    </xf>
    <xf numFmtId="168" fontId="113" fillId="0" borderId="23" xfId="0" applyNumberFormat="1" applyFont="1" applyFill="1" applyBorder="1" applyAlignment="1" applyProtection="1">
      <alignment horizontal="right" vertical="top"/>
    </xf>
    <xf numFmtId="168" fontId="93" fillId="0" borderId="7" xfId="0" applyNumberFormat="1" applyFont="1" applyFill="1" applyBorder="1" applyAlignment="1" applyProtection="1">
      <alignment vertical="top"/>
    </xf>
    <xf numFmtId="168" fontId="93" fillId="0" borderId="23" xfId="0" applyNumberFormat="1" applyFont="1" applyFill="1" applyBorder="1" applyAlignment="1" applyProtection="1">
      <alignment vertical="top"/>
    </xf>
    <xf numFmtId="168" fontId="90" fillId="0" borderId="7" xfId="0" applyNumberFormat="1" applyFont="1" applyFill="1" applyBorder="1" applyAlignment="1" applyProtection="1">
      <alignment vertical="top"/>
    </xf>
    <xf numFmtId="168" fontId="90" fillId="0" borderId="23" xfId="0" applyNumberFormat="1" applyFont="1" applyFill="1" applyBorder="1" applyAlignment="1" applyProtection="1">
      <alignment vertical="top"/>
    </xf>
    <xf numFmtId="168" fontId="90" fillId="0" borderId="23" xfId="0" applyNumberFormat="1" applyFont="1" applyFill="1" applyBorder="1" applyAlignment="1" applyProtection="1">
      <alignment horizontal="right" vertical="top"/>
    </xf>
    <xf numFmtId="168" fontId="90" fillId="0" borderId="23" xfId="0" quotePrefix="1" applyNumberFormat="1" applyFont="1" applyFill="1" applyBorder="1" applyAlignment="1" applyProtection="1">
      <alignment horizontal="right" vertical="top"/>
    </xf>
    <xf numFmtId="168" fontId="90" fillId="0" borderId="26" xfId="0" quotePrefix="1" applyNumberFormat="1" applyFont="1" applyFill="1" applyBorder="1" applyAlignment="1" applyProtection="1">
      <alignment horizontal="right" vertical="top"/>
    </xf>
    <xf numFmtId="168" fontId="93" fillId="0" borderId="23" xfId="0" applyNumberFormat="1" applyFont="1" applyFill="1" applyBorder="1" applyAlignment="1" applyProtection="1">
      <alignment horizontal="right" vertical="top"/>
    </xf>
    <xf numFmtId="167" fontId="93" fillId="0" borderId="15" xfId="0" applyNumberFormat="1" applyFont="1" applyFill="1" applyBorder="1" applyAlignment="1" applyProtection="1">
      <alignment horizontal="right" vertical="center"/>
    </xf>
    <xf numFmtId="172" fontId="93" fillId="0" borderId="19" xfId="0" applyNumberFormat="1" applyFont="1" applyFill="1" applyBorder="1" applyAlignment="1" applyProtection="1">
      <alignment horizontal="right" vertical="center"/>
    </xf>
    <xf numFmtId="167" fontId="93" fillId="0" borderId="1" xfId="0" applyNumberFormat="1" applyFont="1" applyFill="1" applyBorder="1" applyAlignment="1" applyProtection="1">
      <alignment horizontal="right" vertical="center"/>
    </xf>
    <xf numFmtId="172" fontId="93" fillId="0" borderId="15" xfId="0" applyNumberFormat="1" applyFont="1" applyFill="1" applyBorder="1" applyAlignment="1" applyProtection="1">
      <alignment horizontal="right" vertical="center"/>
    </xf>
    <xf numFmtId="172" fontId="90" fillId="0" borderId="34" xfId="0" applyNumberFormat="1" applyFont="1" applyFill="1" applyBorder="1" applyAlignment="1" applyProtection="1">
      <alignment horizontal="right" vertical="center"/>
    </xf>
    <xf numFmtId="167" fontId="90" fillId="0" borderId="7" xfId="0" applyNumberFormat="1" applyFont="1" applyFill="1" applyBorder="1" applyAlignment="1" applyProtection="1">
      <alignment horizontal="right" vertical="center"/>
    </xf>
    <xf numFmtId="172" fontId="90" fillId="0" borderId="23" xfId="0" applyNumberFormat="1" applyFont="1" applyFill="1" applyBorder="1" applyAlignment="1" applyProtection="1">
      <alignment horizontal="right" vertical="center"/>
    </xf>
    <xf numFmtId="167" fontId="93" fillId="0" borderId="23" xfId="0" applyNumberFormat="1" applyFont="1" applyFill="1" applyBorder="1" applyAlignment="1" applyProtection="1">
      <alignment horizontal="right" vertical="center"/>
    </xf>
    <xf numFmtId="172" fontId="93" fillId="0" borderId="34" xfId="0" applyNumberFormat="1" applyFont="1" applyFill="1" applyBorder="1" applyAlignment="1" applyProtection="1">
      <alignment horizontal="right" vertical="center"/>
    </xf>
    <xf numFmtId="167" fontId="93" fillId="0" borderId="7" xfId="0" applyNumberFormat="1" applyFont="1" applyFill="1" applyBorder="1" applyAlignment="1" applyProtection="1">
      <alignment horizontal="right" vertical="center"/>
    </xf>
    <xf numFmtId="172" fontId="93" fillId="0" borderId="23" xfId="0" applyNumberFormat="1" applyFont="1" applyFill="1" applyBorder="1" applyAlignment="1" applyProtection="1">
      <alignment horizontal="right" vertical="center"/>
    </xf>
    <xf numFmtId="172" fontId="92" fillId="0" borderId="23" xfId="0" applyNumberFormat="1" applyFont="1" applyFill="1" applyBorder="1" applyAlignment="1" applyProtection="1">
      <alignment horizontal="right" vertical="top"/>
    </xf>
    <xf numFmtId="172" fontId="92" fillId="0" borderId="26" xfId="0" applyNumberFormat="1" applyFont="1" applyFill="1" applyBorder="1" applyAlignment="1" applyProtection="1">
      <alignment horizontal="right" vertical="top"/>
    </xf>
    <xf numFmtId="172" fontId="92" fillId="0" borderId="34" xfId="0" applyNumberFormat="1" applyFont="1" applyFill="1" applyBorder="1" applyAlignment="1" applyProtection="1">
      <alignment horizontal="right" vertical="top"/>
    </xf>
    <xf numFmtId="172" fontId="92" fillId="0" borderId="7" xfId="0" applyNumberFormat="1" applyFont="1" applyFill="1" applyBorder="1" applyAlignment="1" applyProtection="1">
      <alignment horizontal="right" vertical="top"/>
    </xf>
    <xf numFmtId="172" fontId="89" fillId="0" borderId="23" xfId="0" applyNumberFormat="1" applyFont="1" applyFill="1" applyBorder="1" applyAlignment="1" applyProtection="1">
      <alignment horizontal="right" vertical="top"/>
    </xf>
    <xf numFmtId="172" fontId="89" fillId="0" borderId="26" xfId="0" applyNumberFormat="1" applyFont="1" applyFill="1" applyBorder="1" applyAlignment="1" applyProtection="1">
      <alignment horizontal="right" vertical="top"/>
    </xf>
    <xf numFmtId="172" fontId="89" fillId="0" borderId="34" xfId="0" applyNumberFormat="1" applyFont="1" applyFill="1" applyBorder="1" applyAlignment="1" applyProtection="1">
      <alignment horizontal="right" vertical="top"/>
    </xf>
    <xf numFmtId="172" fontId="89" fillId="0" borderId="7" xfId="0" applyNumberFormat="1" applyFont="1" applyFill="1" applyBorder="1" applyAlignment="1" applyProtection="1">
      <alignment horizontal="right" vertical="top"/>
    </xf>
    <xf numFmtId="172" fontId="89" fillId="0" borderId="50" xfId="0" applyNumberFormat="1" applyFont="1" applyFill="1" applyBorder="1" applyAlignment="1" applyProtection="1">
      <alignment horizontal="right" vertical="top"/>
    </xf>
    <xf numFmtId="172" fontId="92" fillId="0" borderId="50" xfId="0" applyNumberFormat="1" applyFont="1" applyFill="1" applyBorder="1" applyAlignment="1" applyProtection="1">
      <alignment horizontal="right" vertical="top"/>
    </xf>
    <xf numFmtId="172" fontId="92" fillId="0" borderId="15" xfId="0" applyNumberFormat="1" applyFont="1" applyFill="1" applyBorder="1" applyAlignment="1" applyProtection="1">
      <alignment horizontal="right" vertical="top"/>
    </xf>
    <xf numFmtId="172" fontId="92" fillId="0" borderId="20" xfId="0" applyNumberFormat="1" applyFont="1" applyFill="1" applyBorder="1" applyAlignment="1" applyProtection="1">
      <alignment horizontal="right" vertical="top"/>
    </xf>
    <xf numFmtId="172" fontId="93" fillId="0" borderId="23" xfId="0" applyNumberFormat="1" applyFont="1" applyFill="1" applyBorder="1" applyAlignment="1" applyProtection="1">
      <alignment horizontal="right" vertical="top"/>
    </xf>
    <xf numFmtId="172" fontId="93" fillId="0" borderId="26" xfId="0" applyNumberFormat="1" applyFont="1" applyFill="1" applyBorder="1" applyAlignment="1" applyProtection="1">
      <alignment horizontal="right" vertical="top"/>
    </xf>
    <xf numFmtId="172" fontId="93" fillId="0" borderId="34" xfId="0" applyNumberFormat="1" applyFont="1" applyFill="1" applyBorder="1" applyAlignment="1" applyProtection="1">
      <alignment horizontal="right" vertical="top"/>
    </xf>
    <xf numFmtId="172" fontId="93" fillId="0" borderId="50" xfId="0" applyNumberFormat="1" applyFont="1" applyFill="1" applyBorder="1" applyAlignment="1" applyProtection="1">
      <alignment horizontal="right" vertical="top"/>
    </xf>
    <xf numFmtId="172" fontId="90" fillId="0" borderId="23" xfId="0" applyNumberFormat="1" applyFont="1" applyFill="1" applyBorder="1" applyAlignment="1" applyProtection="1">
      <alignment horizontal="right" vertical="top"/>
    </xf>
    <xf numFmtId="172" fontId="90" fillId="0" borderId="26" xfId="0" applyNumberFormat="1" applyFont="1" applyFill="1" applyBorder="1" applyAlignment="1" applyProtection="1">
      <alignment horizontal="right" vertical="top"/>
    </xf>
    <xf numFmtId="172" fontId="90" fillId="0" borderId="34" xfId="0" applyNumberFormat="1" applyFont="1" applyFill="1" applyBorder="1" applyAlignment="1" applyProtection="1">
      <alignment horizontal="right" vertical="top"/>
    </xf>
    <xf numFmtId="172" fontId="90" fillId="0" borderId="50" xfId="0" applyNumberFormat="1" applyFont="1" applyFill="1" applyBorder="1" applyAlignment="1" applyProtection="1">
      <alignment horizontal="right" vertical="top"/>
    </xf>
    <xf numFmtId="168" fontId="93" fillId="0" borderId="26" xfId="0" applyNumberFormat="1" applyFont="1" applyFill="1" applyBorder="1" applyAlignment="1" applyProtection="1">
      <alignment horizontal="right" vertical="top"/>
    </xf>
    <xf numFmtId="168" fontId="93" fillId="0" borderId="50" xfId="0" applyNumberFormat="1" applyFont="1" applyFill="1" applyBorder="1" applyAlignment="1" applyProtection="1">
      <alignment horizontal="right" vertical="top"/>
    </xf>
    <xf numFmtId="168" fontId="90" fillId="0" borderId="26" xfId="0" applyNumberFormat="1" applyFont="1" applyFill="1" applyBorder="1" applyAlignment="1" applyProtection="1">
      <alignment horizontal="right" vertical="top"/>
    </xf>
    <xf numFmtId="168" fontId="90" fillId="0" borderId="50" xfId="0" applyNumberFormat="1" applyFont="1" applyFill="1" applyBorder="1" applyAlignment="1" applyProtection="1">
      <alignment horizontal="right" vertical="top"/>
    </xf>
    <xf numFmtId="0" fontId="29" fillId="0" borderId="0" xfId="0" applyNumberFormat="1" applyFont="1" applyFill="1" applyBorder="1" applyAlignment="1" applyProtection="1">
      <alignment horizontal="left" vertical="top"/>
    </xf>
    <xf numFmtId="0" fontId="25" fillId="0" borderId="56" xfId="0" applyNumberFormat="1" applyFont="1" applyFill="1" applyBorder="1" applyAlignment="1" applyProtection="1">
      <alignment horizontal="center" vertical="center" wrapText="1"/>
    </xf>
    <xf numFmtId="0" fontId="0" fillId="0" borderId="56" xfId="0" applyNumberFormat="1" applyFont="1" applyFill="1" applyBorder="1" applyAlignment="1" applyProtection="1">
      <alignment vertical="top"/>
    </xf>
    <xf numFmtId="0" fontId="10" fillId="0" borderId="56" xfId="0" applyNumberFormat="1" applyFont="1" applyFill="1" applyBorder="1" applyAlignment="1" applyProtection="1">
      <alignment vertical="top"/>
    </xf>
    <xf numFmtId="0" fontId="25" fillId="0" borderId="11" xfId="0" applyNumberFormat="1" applyFont="1" applyFill="1" applyBorder="1" applyAlignment="1" applyProtection="1">
      <alignment horizontal="center" wrapText="1"/>
    </xf>
    <xf numFmtId="0" fontId="25" fillId="0" borderId="11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69" fillId="0" borderId="0" xfId="0" applyNumberFormat="1" applyFont="1" applyFill="1" applyBorder="1" applyAlignment="1" applyProtection="1">
      <alignment horizontal="center" vertical="top" wrapText="1"/>
    </xf>
    <xf numFmtId="0" fontId="69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171" fontId="61" fillId="0" borderId="0" xfId="6" applyFont="1" applyFill="1" applyAlignment="1">
      <alignment horizontal="left" vertical="center" wrapText="1"/>
    </xf>
    <xf numFmtId="171" fontId="61" fillId="0" borderId="0" xfId="6" applyFont="1" applyFill="1" applyAlignment="1">
      <alignment horizontal="left" vertical="center"/>
    </xf>
    <xf numFmtId="0" fontId="36" fillId="0" borderId="0" xfId="4" applyNumberFormat="1" applyFont="1" applyFill="1" applyBorder="1" applyAlignment="1" applyProtection="1">
      <alignment horizontal="left" vertical="top" wrapText="1"/>
    </xf>
    <xf numFmtId="0" fontId="5" fillId="0" borderId="0" xfId="4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64" fillId="0" borderId="54" xfId="0" applyFont="1" applyFill="1" applyBorder="1" applyAlignment="1">
      <alignment horizontal="center" vertical="center" wrapText="1"/>
    </xf>
    <xf numFmtId="0" fontId="64" fillId="0" borderId="55" xfId="0" applyFont="1" applyFill="1" applyBorder="1" applyAlignment="1">
      <alignment horizontal="center" vertical="center"/>
    </xf>
    <xf numFmtId="0" fontId="64" fillId="0" borderId="53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/>
    </xf>
    <xf numFmtId="0" fontId="64" fillId="0" borderId="56" xfId="0" applyFont="1" applyFill="1" applyBorder="1" applyAlignment="1">
      <alignment horizontal="center" vertical="center" wrapText="1"/>
    </xf>
    <xf numFmtId="0" fontId="64" fillId="0" borderId="56" xfId="0" applyFont="1" applyFill="1" applyBorder="1" applyAlignment="1">
      <alignment horizontal="center" vertical="center"/>
    </xf>
    <xf numFmtId="0" fontId="64" fillId="0" borderId="7" xfId="0" applyFont="1" applyFill="1" applyBorder="1" applyAlignment="1">
      <alignment horizontal="center" wrapText="1"/>
    </xf>
    <xf numFmtId="0" fontId="64" fillId="0" borderId="23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0" fontId="8" fillId="0" borderId="46" xfId="0" applyNumberFormat="1" applyFont="1" applyFill="1" applyBorder="1" applyAlignment="1" applyProtection="1">
      <alignment horizontal="center" vertical="center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37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07" fillId="0" borderId="0" xfId="0" applyNumberFormat="1" applyFont="1" applyFill="1" applyBorder="1" applyAlignment="1" applyProtection="1">
      <alignment horizontal="center" vertical="top" wrapText="1"/>
    </xf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57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05" fillId="0" borderId="0" xfId="0" applyNumberFormat="1" applyFont="1" applyFill="1" applyBorder="1" applyAlignment="1" applyProtection="1">
      <alignment horizontal="center" vertical="top" wrapText="1"/>
    </xf>
    <xf numFmtId="0" fontId="105" fillId="0" borderId="0" xfId="0" applyNumberFormat="1" applyFont="1" applyFill="1" applyBorder="1" applyAlignment="1" applyProtection="1">
      <alignment horizontal="center" vertical="top"/>
    </xf>
    <xf numFmtId="0" fontId="67" fillId="0" borderId="0" xfId="0" applyNumberFormat="1" applyFont="1" applyFill="1" applyBorder="1" applyAlignment="1" applyProtection="1">
      <alignment horizontal="center" vertical="top" wrapText="1"/>
    </xf>
    <xf numFmtId="0" fontId="67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top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62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61" fillId="0" borderId="0" xfId="0" applyNumberFormat="1" applyFont="1" applyFill="1" applyBorder="1" applyAlignment="1" applyProtection="1">
      <alignment horizontal="left" vertical="center" wrapText="1"/>
    </xf>
    <xf numFmtId="0" fontId="70" fillId="0" borderId="0" xfId="0" applyNumberFormat="1" applyFont="1" applyFill="1" applyBorder="1" applyAlignment="1" applyProtection="1">
      <alignment horizontal="center" vertical="top" wrapText="1"/>
    </xf>
    <xf numFmtId="0" fontId="60" fillId="0" borderId="0" xfId="0" applyNumberFormat="1" applyFont="1" applyFill="1" applyBorder="1" applyAlignment="1" applyProtection="1">
      <alignment horizontal="center" vertical="top"/>
    </xf>
    <xf numFmtId="0" fontId="77" fillId="0" borderId="30" xfId="0" applyNumberFormat="1" applyFont="1" applyFill="1" applyBorder="1" applyAlignment="1" applyProtection="1">
      <alignment horizontal="center" vertical="center"/>
    </xf>
    <xf numFmtId="0" fontId="77" fillId="0" borderId="13" xfId="0" applyNumberFormat="1" applyFont="1" applyFill="1" applyBorder="1" applyAlignment="1" applyProtection="1">
      <alignment horizontal="center" vertical="center"/>
    </xf>
    <xf numFmtId="0" fontId="77" fillId="0" borderId="31" xfId="0" applyNumberFormat="1" applyFont="1" applyFill="1" applyBorder="1" applyAlignment="1" applyProtection="1">
      <alignment horizontal="center" vertical="center"/>
    </xf>
    <xf numFmtId="0" fontId="77" fillId="0" borderId="0" xfId="0" applyNumberFormat="1" applyFont="1" applyFill="1" applyBorder="1" applyAlignment="1" applyProtection="1">
      <alignment horizontal="center" vertical="center"/>
    </xf>
    <xf numFmtId="0" fontId="77" fillId="0" borderId="32" xfId="0" applyNumberFormat="1" applyFont="1" applyFill="1" applyBorder="1" applyAlignment="1" applyProtection="1">
      <alignment horizontal="center" vertical="center"/>
    </xf>
    <xf numFmtId="0" fontId="77" fillId="0" borderId="11" xfId="0" applyNumberFormat="1" applyFont="1" applyFill="1" applyBorder="1" applyAlignment="1" applyProtection="1">
      <alignment horizontal="center" vertical="center"/>
    </xf>
    <xf numFmtId="0" fontId="71" fillId="0" borderId="13" xfId="0" applyNumberFormat="1" applyFont="1" applyFill="1" applyBorder="1" applyAlignment="1" applyProtection="1">
      <alignment horizontal="center" vertical="center" wrapText="1"/>
    </xf>
    <xf numFmtId="0" fontId="71" fillId="0" borderId="13" xfId="0" applyNumberFormat="1" applyFont="1" applyFill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71" fillId="0" borderId="11" xfId="0" applyNumberFormat="1" applyFont="1" applyFill="1" applyBorder="1" applyAlignment="1" applyProtection="1">
      <alignment horizontal="center" vertical="center"/>
    </xf>
    <xf numFmtId="0" fontId="71" fillId="0" borderId="18" xfId="0" applyNumberFormat="1" applyFont="1" applyFill="1" applyBorder="1" applyAlignment="1" applyProtection="1">
      <alignment horizontal="center" vertical="top" wrapText="1"/>
    </xf>
    <xf numFmtId="0" fontId="71" fillId="0" borderId="59" xfId="0" applyNumberFormat="1" applyFont="1" applyFill="1" applyBorder="1" applyAlignment="1" applyProtection="1">
      <alignment horizontal="center" vertical="top"/>
    </xf>
    <xf numFmtId="0" fontId="71" fillId="0" borderId="57" xfId="0" applyNumberFormat="1" applyFont="1" applyFill="1" applyBorder="1" applyAlignment="1" applyProtection="1">
      <alignment horizontal="center" vertical="top"/>
    </xf>
    <xf numFmtId="0" fontId="71" fillId="0" borderId="16" xfId="0" applyNumberFormat="1" applyFont="1" applyFill="1" applyBorder="1" applyAlignment="1" applyProtection="1">
      <alignment horizontal="center" vertical="center" wrapText="1"/>
    </xf>
    <xf numFmtId="0" fontId="71" fillId="0" borderId="26" xfId="0" applyNumberFormat="1" applyFont="1" applyFill="1" applyBorder="1" applyAlignment="1" applyProtection="1">
      <alignment horizontal="center" vertical="center" wrapText="1"/>
    </xf>
    <xf numFmtId="0" fontId="71" fillId="0" borderId="42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60" xfId="0" applyNumberFormat="1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8" fillId="0" borderId="59" xfId="0" applyNumberFormat="1" applyFont="1" applyFill="1" applyBorder="1" applyAlignment="1" applyProtection="1">
      <alignment horizontal="center" vertical="center" wrapText="1"/>
    </xf>
    <xf numFmtId="0" fontId="9" fillId="0" borderId="38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61" xfId="0" applyNumberFormat="1" applyFont="1" applyFill="1" applyBorder="1" applyAlignment="1" applyProtection="1">
      <alignment horizontal="center" vertical="center" wrapText="1"/>
    </xf>
    <xf numFmtId="0" fontId="9" fillId="0" borderId="42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6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63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116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horizontal="left"/>
    </xf>
    <xf numFmtId="0" fontId="55" fillId="0" borderId="0" xfId="0" applyNumberFormat="1" applyFont="1" applyFill="1" applyBorder="1" applyAlignment="1" applyProtection="1">
      <alignment horizontal="left"/>
    </xf>
    <xf numFmtId="0" fontId="117" fillId="0" borderId="0" xfId="0" applyNumberFormat="1" applyFont="1" applyFill="1" applyBorder="1" applyAlignment="1" applyProtection="1">
      <alignment horizontal="left"/>
    </xf>
    <xf numFmtId="0" fontId="0" fillId="0" borderId="11" xfId="0" applyNumberFormat="1" applyFont="1" applyFill="1" applyBorder="1" applyAlignment="1" applyProtection="1">
      <alignment horizontal="center" vertical="top"/>
    </xf>
    <xf numFmtId="0" fontId="8" fillId="0" borderId="59" xfId="0" applyNumberFormat="1" applyFont="1" applyFill="1" applyBorder="1" applyAlignment="1" applyProtection="1">
      <alignment horizontal="center" vertical="center"/>
    </xf>
    <xf numFmtId="0" fontId="8" fillId="0" borderId="57" xfId="0" applyNumberFormat="1" applyFont="1" applyFill="1" applyBorder="1" applyAlignment="1" applyProtection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26" xfId="0" applyNumberFormat="1" applyFont="1" applyFill="1" applyBorder="1" applyAlignment="1" applyProtection="1">
      <alignment horizontal="center" vertical="center" wrapText="1"/>
    </xf>
    <xf numFmtId="0" fontId="23" fillId="0" borderId="42" xfId="0" applyNumberFormat="1" applyFont="1" applyFill="1" applyBorder="1" applyAlignment="1" applyProtection="1">
      <alignment horizontal="center" vertical="center" wrapText="1"/>
    </xf>
    <xf numFmtId="0" fontId="9" fillId="0" borderId="47" xfId="0" applyNumberFormat="1" applyFont="1" applyFill="1" applyBorder="1" applyAlignment="1" applyProtection="1">
      <alignment horizontal="center" vertical="center" wrapText="1"/>
    </xf>
    <xf numFmtId="0" fontId="9" fillId="0" borderId="58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46" xfId="0" applyNumberFormat="1" applyFont="1" applyFill="1" applyBorder="1" applyAlignment="1" applyProtection="1">
      <alignment horizontal="center" vertical="center" wrapText="1"/>
    </xf>
    <xf numFmtId="0" fontId="9" fillId="0" borderId="47" xfId="0" applyNumberFormat="1" applyFont="1" applyFill="1" applyBorder="1" applyAlignment="1" applyProtection="1">
      <alignment horizontal="center" vertical="center"/>
    </xf>
    <xf numFmtId="0" fontId="9" fillId="0" borderId="64" xfId="0" applyNumberFormat="1" applyFont="1" applyFill="1" applyBorder="1" applyAlignment="1" applyProtection="1">
      <alignment horizontal="center" vertical="center" wrapText="1"/>
    </xf>
    <xf numFmtId="0" fontId="9" fillId="0" borderId="6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58" xfId="0" applyNumberFormat="1" applyFont="1" applyFill="1" applyBorder="1" applyAlignment="1" applyProtection="1">
      <alignment horizontal="center" vertical="center"/>
    </xf>
  </cellXfs>
  <cellStyles count="7">
    <cellStyle name="Dziesiętny" xfId="1" builtinId="3"/>
    <cellStyle name="Normal - Styl1" xfId="2"/>
    <cellStyle name="Normalny" xfId="0" builtinId="0"/>
    <cellStyle name="Normalny 2" xfId="3"/>
    <cellStyle name="Normalny_rozdz1 tabl7" xfId="4"/>
    <cellStyle name="Normalny_rozdz2 tabl14" xfId="5"/>
    <cellStyle name="Normalny_WYKRE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22319065697702"/>
          <c:y val="0.10377370441215591"/>
          <c:w val="0.52961717526504593"/>
          <c:h val="0.71698195775671358"/>
        </c:manualLayout>
      </c:layout>
      <c:pieChart>
        <c:varyColors val="1"/>
        <c:ser>
          <c:idx val="0"/>
          <c:order val="0"/>
          <c:tx>
            <c:strRef>
              <c:f>[2]R34!$B$69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E0EC-4B48-96DF-A149B45247B9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0EC-4B48-96DF-A149B45247B9}"/>
              </c:ext>
            </c:extLst>
          </c:dPt>
          <c:dPt>
            <c:idx val="2"/>
            <c:bubble3D val="0"/>
            <c:spPr>
              <a:solidFill>
                <a:srgbClr val="8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E0EC-4B48-96DF-A149B45247B9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0EC-4B48-96DF-A149B45247B9}"/>
              </c:ext>
            </c:extLst>
          </c:dPt>
          <c:dPt>
            <c:idx val="4"/>
            <c:bubble3D val="0"/>
            <c:spPr>
              <a:solidFill>
                <a:srgbClr val="99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0EC-4B48-96DF-A149B45247B9}"/>
              </c:ext>
            </c:extLst>
          </c:dPt>
          <c:dLbls>
            <c:dLbl>
              <c:idx val="0"/>
              <c:layout>
                <c:manualLayout>
                  <c:x val="-0.30323018988461758"/>
                  <c:y val="-0.1985480293317493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EC-4B48-96DF-A149B45247B9}"/>
                </c:ext>
              </c:extLst>
            </c:dLbl>
            <c:dLbl>
              <c:idx val="1"/>
              <c:layout>
                <c:manualLayout>
                  <c:x val="-0.24275043870906338"/>
                  <c:y val="0.106564552889284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EC-4B48-96DF-A149B45247B9}"/>
                </c:ext>
              </c:extLst>
            </c:dLbl>
            <c:dLbl>
              <c:idx val="2"/>
              <c:layout>
                <c:manualLayout>
                  <c:x val="0.13871842500169662"/>
                  <c:y val="-0.2360928556748711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EC-4B48-96DF-A149B45247B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8041668958572217"/>
                  <c:y val="0.21933987523478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EC-4B48-96DF-A149B45247B9}"/>
                </c:ext>
              </c:extLst>
            </c:dLbl>
            <c:dLbl>
              <c:idx val="4"/>
              <c:layout>
                <c:manualLayout>
                  <c:x val="-0.3202964331141519"/>
                  <c:y val="6.503963218805097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EC-4B48-96DF-A149B45247B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[2]R34!$A$70:$A$74</c:f>
              <c:strCache>
                <c:ptCount val="5"/>
                <c:pt idx="0">
                  <c:v>Woda
Hydro</c:v>
                </c:pt>
                <c:pt idx="1">
                  <c:v>Wiatr
Wind </c:v>
                </c:pt>
                <c:pt idx="2">
                  <c:v>Biogaz
Biogas</c:v>
                </c:pt>
                <c:pt idx="3">
                  <c:v>Biomasa
Biomass  </c:v>
                </c:pt>
                <c:pt idx="4">
                  <c:v>Fotowoltaika
Photovoltaics</c:v>
                </c:pt>
              </c:strCache>
            </c:strRef>
          </c:cat>
          <c:val>
            <c:numRef>
              <c:f>[2]R34!$B$70:$B$74</c:f>
              <c:numCache>
                <c:formatCode>General</c:formatCode>
                <c:ptCount val="5"/>
                <c:pt idx="0">
                  <c:v>978.78700000000003</c:v>
                </c:pt>
                <c:pt idx="1">
                  <c:v>5877.4939999999997</c:v>
                </c:pt>
                <c:pt idx="2">
                  <c:v>224.7</c:v>
                </c:pt>
                <c:pt idx="3">
                  <c:v>812.93</c:v>
                </c:pt>
                <c:pt idx="4">
                  <c:v>1907.3510000000001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EC-4B48-96DF-A149B4524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7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52819574685966"/>
          <c:y val="0.20666711516301034"/>
          <c:w val="0.47395913689361047"/>
          <c:h val="0.6066679832204496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819F-4E82-A863-4C26D25DAD2E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19F-4E82-A863-4C26D25DAD2E}"/>
              </c:ext>
            </c:extLst>
          </c:dPt>
          <c:dPt>
            <c:idx val="2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819F-4E82-A863-4C26D25DAD2E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19F-4E82-A863-4C26D25DAD2E}"/>
              </c:ext>
            </c:extLst>
          </c:dPt>
          <c:dPt>
            <c:idx val="4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819F-4E82-A863-4C26D25DAD2E}"/>
              </c:ext>
            </c:extLst>
          </c:dPt>
          <c:dPt>
            <c:idx val="5"/>
            <c:bubble3D val="0"/>
            <c:spPr>
              <a:solidFill>
                <a:srgbClr val="9933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19F-4E82-A863-4C26D25DAD2E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5.0347307582105143E-2"/>
                  <c:y val="0.7466682870405534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pl-PL"/>
                      <a:t>El i ec zawodowe                                   na w.kamiennym
Hard coal fired plants
48,0%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19F-4E82-A863-4C26D25DAD2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11979186976431913"/>
                  <c:y val="5.333344907432524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pl-PL"/>
                      <a:t>El i ec zawodowe                      na w.brunatnym
Lignite fired plants
18,9%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19F-4E82-A863-4C26D25DAD2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847328774903655"/>
                  <c:y val="5.111122202956169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9F-4E82-A863-4C26D25DAD2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382080725912686"/>
                  <c:y val="0.220000477431591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9F-4E82-A863-4C26D25DAD2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1597360564101429"/>
                  <c:y val="0.4222231385050748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9F-4E82-A863-4C26D25DAD2E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0208469320457154"/>
                  <c:y val="0.6555569782052478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pl-PL"/>
                      <a:t>El przemysłowe cieplne                                     (z wył.instalacji OZE)
Autoproducers                     (excl. RES)
6,4%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19F-4E82-A863-4C26D25DAD2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[2]R34!$A$100:$A$105</c:f>
              <c:strCache>
                <c:ptCount val="6"/>
                <c:pt idx="0">
                  <c:v>El i ec zawodowe na w.kamiennym
Hard coal fired plants</c:v>
                </c:pt>
                <c:pt idx="1">
                  <c:v>El i ec zawodowe na w.brunatnym
Lignite fired plants</c:v>
                </c:pt>
                <c:pt idx="2">
                  <c:v>Ec zawodowe gazowe
Gas fired plants</c:v>
                </c:pt>
                <c:pt idx="3">
                  <c:v>El szczytowo-pompowe
Pumped-storage </c:v>
                </c:pt>
                <c:pt idx="4">
                  <c:v>Instalacje OZE
RES</c:v>
                </c:pt>
                <c:pt idx="5">
                  <c:v>El przemysłowe cieplne (z wył.instalacji OZE)
Autoproducers (excl. RES)</c:v>
                </c:pt>
              </c:strCache>
            </c:strRef>
          </c:cat>
          <c:val>
            <c:numRef>
              <c:f>[2]R34!$B$100:$B$105</c:f>
              <c:numCache>
                <c:formatCode>General</c:formatCode>
                <c:ptCount val="6"/>
                <c:pt idx="0">
                  <c:v>22395.675999999999</c:v>
                </c:pt>
                <c:pt idx="1">
                  <c:v>8826.4</c:v>
                </c:pt>
                <c:pt idx="2">
                  <c:v>1203.739</c:v>
                </c:pt>
                <c:pt idx="3">
                  <c:v>1423</c:v>
                </c:pt>
                <c:pt idx="4">
                  <c:v>9801.2620000000006</c:v>
                </c:pt>
                <c:pt idx="5">
                  <c:v>2991.17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9F-4E82-A863-4C26D25DAD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4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533400</xdr:rowOff>
    </xdr:from>
    <xdr:to>
      <xdr:col>5</xdr:col>
      <xdr:colOff>962025</xdr:colOff>
      <xdr:row>48</xdr:row>
      <xdr:rowOff>0</xdr:rowOff>
    </xdr:to>
    <xdr:pic>
      <xdr:nvPicPr>
        <xdr:cNvPr id="34901" name="Picture 85">
          <a:extLst>
            <a:ext uri="{FF2B5EF4-FFF2-40B4-BE49-F238E27FC236}">
              <a16:creationId xmlns:a16="http://schemas.microsoft.com/office/drawing/2014/main" id="{7175417A-0FF1-4B10-BA52-0C0917D9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91200"/>
          <a:ext cx="5791200" cy="343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333375</xdr:rowOff>
    </xdr:from>
    <xdr:to>
      <xdr:col>5</xdr:col>
      <xdr:colOff>952500</xdr:colOff>
      <xdr:row>25</xdr:row>
      <xdr:rowOff>28575</xdr:rowOff>
    </xdr:to>
    <xdr:pic>
      <xdr:nvPicPr>
        <xdr:cNvPr id="34905" name="Picture 89">
          <a:extLst>
            <a:ext uri="{FF2B5EF4-FFF2-40B4-BE49-F238E27FC236}">
              <a16:creationId xmlns:a16="http://schemas.microsoft.com/office/drawing/2014/main" id="{7614E1ED-716A-4AC4-B0D7-C68ECD75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33375"/>
          <a:ext cx="5810250" cy="415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171450</xdr:rowOff>
    </xdr:from>
    <xdr:to>
      <xdr:col>8</xdr:col>
      <xdr:colOff>590550</xdr:colOff>
      <xdr:row>18</xdr:row>
      <xdr:rowOff>133350</xdr:rowOff>
    </xdr:to>
    <xdr:pic>
      <xdr:nvPicPr>
        <xdr:cNvPr id="6322" name="Picture 178">
          <a:extLst>
            <a:ext uri="{FF2B5EF4-FFF2-40B4-BE49-F238E27FC236}">
              <a16:creationId xmlns:a16="http://schemas.microsoft.com/office/drawing/2014/main" id="{BF10B63B-22E7-4245-8ED5-6A69D752E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5467350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171450</xdr:rowOff>
    </xdr:from>
    <xdr:to>
      <xdr:col>8</xdr:col>
      <xdr:colOff>590550</xdr:colOff>
      <xdr:row>38</xdr:row>
      <xdr:rowOff>104775</xdr:rowOff>
    </xdr:to>
    <xdr:pic>
      <xdr:nvPicPr>
        <xdr:cNvPr id="6323" name="Picture 179">
          <a:extLst>
            <a:ext uri="{FF2B5EF4-FFF2-40B4-BE49-F238E27FC236}">
              <a16:creationId xmlns:a16="http://schemas.microsoft.com/office/drawing/2014/main" id="{4D1C14F6-3134-4ABF-BB01-B4CE8D5B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1425"/>
          <a:ext cx="5467350" cy="288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161925</xdr:rowOff>
    </xdr:from>
    <xdr:to>
      <xdr:col>8</xdr:col>
      <xdr:colOff>581025</xdr:colOff>
      <xdr:row>58</xdr:row>
      <xdr:rowOff>133350</xdr:rowOff>
    </xdr:to>
    <xdr:pic>
      <xdr:nvPicPr>
        <xdr:cNvPr id="6324" name="Picture 180">
          <a:extLst>
            <a:ext uri="{FF2B5EF4-FFF2-40B4-BE49-F238E27FC236}">
              <a16:creationId xmlns:a16="http://schemas.microsoft.com/office/drawing/2014/main" id="{F3501F4B-C9FE-4ABF-86D9-17320631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0"/>
          <a:ext cx="5457825" cy="292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29</xdr:row>
      <xdr:rowOff>104775</xdr:rowOff>
    </xdr:from>
    <xdr:to>
      <xdr:col>26</xdr:col>
      <xdr:colOff>304800</xdr:colOff>
      <xdr:row>54</xdr:row>
      <xdr:rowOff>95250</xdr:rowOff>
    </xdr:to>
    <xdr:graphicFrame macro="">
      <xdr:nvGraphicFramePr>
        <xdr:cNvPr id="33895" name="Wykres 61">
          <a:extLst>
            <a:ext uri="{FF2B5EF4-FFF2-40B4-BE49-F238E27FC236}">
              <a16:creationId xmlns:a16="http://schemas.microsoft.com/office/drawing/2014/main" id="{0ECD737D-AC6F-4BF1-985E-11749FA4F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0</xdr:row>
      <xdr:rowOff>381000</xdr:rowOff>
    </xdr:from>
    <xdr:to>
      <xdr:col>31</xdr:col>
      <xdr:colOff>9525</xdr:colOff>
      <xdr:row>24</xdr:row>
      <xdr:rowOff>123825</xdr:rowOff>
    </xdr:to>
    <xdr:graphicFrame macro="">
      <xdr:nvGraphicFramePr>
        <xdr:cNvPr id="33899" name="Wykres 107">
          <a:extLst>
            <a:ext uri="{FF2B5EF4-FFF2-40B4-BE49-F238E27FC236}">
              <a16:creationId xmlns:a16="http://schemas.microsoft.com/office/drawing/2014/main" id="{CBF37582-85BF-43EE-9EA8-9ADDF8B56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400050</xdr:rowOff>
    </xdr:from>
    <xdr:to>
      <xdr:col>6</xdr:col>
      <xdr:colOff>514350</xdr:colOff>
      <xdr:row>24</xdr:row>
      <xdr:rowOff>152400</xdr:rowOff>
    </xdr:to>
    <xdr:pic>
      <xdr:nvPicPr>
        <xdr:cNvPr id="33900" name="Picture 108">
          <a:extLst>
            <a:ext uri="{FF2B5EF4-FFF2-40B4-BE49-F238E27FC236}">
              <a16:creationId xmlns:a16="http://schemas.microsoft.com/office/drawing/2014/main" id="{9D38A397-7098-43DB-8924-7BE9E579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00050"/>
          <a:ext cx="5495925" cy="429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266700</xdr:colOff>
      <xdr:row>28</xdr:row>
      <xdr:rowOff>409575</xdr:rowOff>
    </xdr:from>
    <xdr:to>
      <xdr:col>6</xdr:col>
      <xdr:colOff>638175</xdr:colOff>
      <xdr:row>51</xdr:row>
      <xdr:rowOff>76200</xdr:rowOff>
    </xdr:to>
    <xdr:pic>
      <xdr:nvPicPr>
        <xdr:cNvPr id="33901" name="Picture 109">
          <a:extLst>
            <a:ext uri="{FF2B5EF4-FFF2-40B4-BE49-F238E27FC236}">
              <a16:creationId xmlns:a16="http://schemas.microsoft.com/office/drawing/2014/main" id="{777589FE-22C6-46E9-8994-9A30444A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486525"/>
          <a:ext cx="5391150" cy="364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36</xdr:row>
      <xdr:rowOff>409575</xdr:rowOff>
    </xdr:from>
    <xdr:to>
      <xdr:col>9</xdr:col>
      <xdr:colOff>1504950</xdr:colOff>
      <xdr:row>55</xdr:row>
      <xdr:rowOff>19050</xdr:rowOff>
    </xdr:to>
    <xdr:pic>
      <xdr:nvPicPr>
        <xdr:cNvPr id="35896" name="Picture 56">
          <a:extLst>
            <a:ext uri="{FF2B5EF4-FFF2-40B4-BE49-F238E27FC236}">
              <a16:creationId xmlns:a16="http://schemas.microsoft.com/office/drawing/2014/main" id="{5DE6B204-5C31-4406-B98E-DC114FC5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3601700"/>
          <a:ext cx="797242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428625</xdr:rowOff>
    </xdr:from>
    <xdr:to>
      <xdr:col>10</xdr:col>
      <xdr:colOff>104775</xdr:colOff>
      <xdr:row>44</xdr:row>
      <xdr:rowOff>95250</xdr:rowOff>
    </xdr:to>
    <xdr:pic>
      <xdr:nvPicPr>
        <xdr:cNvPr id="24632" name="Picture 56">
          <a:extLst>
            <a:ext uri="{FF2B5EF4-FFF2-40B4-BE49-F238E27FC236}">
              <a16:creationId xmlns:a16="http://schemas.microsoft.com/office/drawing/2014/main" id="{2084DA66-471A-4412-A43D-BF8ADED3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220075"/>
          <a:ext cx="7181850" cy="360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27</xdr:row>
      <xdr:rowOff>542925</xdr:rowOff>
    </xdr:from>
    <xdr:to>
      <xdr:col>9</xdr:col>
      <xdr:colOff>47625</xdr:colOff>
      <xdr:row>51</xdr:row>
      <xdr:rowOff>66675</xdr:rowOff>
    </xdr:to>
    <xdr:pic>
      <xdr:nvPicPr>
        <xdr:cNvPr id="26677" name="Picture 1077">
          <a:extLst>
            <a:ext uri="{FF2B5EF4-FFF2-40B4-BE49-F238E27FC236}">
              <a16:creationId xmlns:a16="http://schemas.microsoft.com/office/drawing/2014/main" id="{BE2259BA-35AE-4C8B-AB1A-C194E612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00825"/>
          <a:ext cx="7572375" cy="381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ckup\temp\TEMP\Mirka%20Z\ernest\WYKRES+MAX-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RNEST\KWARTALNIK%202014%20RYS\RYSUNKI2012-now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sroda 03-04"/>
      <sheetName val="IV kw 02-IV kw 03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"/>
      <sheetName val="R34"/>
      <sheetName val="R5"/>
      <sheetName val="R67"/>
    </sheetNames>
    <sheetDataSet>
      <sheetData sheetId="0"/>
      <sheetData sheetId="1">
        <row r="70">
          <cell r="A70" t="str">
            <v>Woda
Hydro</v>
          </cell>
          <cell r="B70">
            <v>978.78700000000003</v>
          </cell>
        </row>
        <row r="71">
          <cell r="A71" t="str">
            <v xml:space="preserve">Wiatr
Wind </v>
          </cell>
          <cell r="B71">
            <v>5877.4939999999997</v>
          </cell>
        </row>
        <row r="72">
          <cell r="A72" t="str">
            <v>Biogaz
Biogas</v>
          </cell>
          <cell r="B72">
            <v>224.7</v>
          </cell>
        </row>
        <row r="73">
          <cell r="A73" t="str">
            <v xml:space="preserve">Biomasa
Biomass  </v>
          </cell>
          <cell r="B73">
            <v>812.93</v>
          </cell>
        </row>
        <row r="74">
          <cell r="A74" t="str">
            <v>Fotowoltaika
Photovoltaics</v>
          </cell>
          <cell r="B74">
            <v>1907.3510000000001</v>
          </cell>
        </row>
        <row r="100">
          <cell r="A100" t="str">
            <v>El i ec zawodowe na w.kamiennym
Hard coal fired plants</v>
          </cell>
          <cell r="B100">
            <v>22395.675999999999</v>
          </cell>
        </row>
        <row r="101">
          <cell r="A101" t="str">
            <v>El i ec zawodowe na w.brunatnym
Lignite fired plants</v>
          </cell>
          <cell r="B101">
            <v>8826.4</v>
          </cell>
        </row>
        <row r="102">
          <cell r="A102" t="str">
            <v>Ec zawodowe gazowe
Gas fired plants</v>
          </cell>
          <cell r="B102">
            <v>1203.739</v>
          </cell>
        </row>
        <row r="103">
          <cell r="A103" t="str">
            <v xml:space="preserve">El szczytowo-pompowe
Pumped-storage </v>
          </cell>
          <cell r="B103">
            <v>1423</v>
          </cell>
        </row>
        <row r="104">
          <cell r="A104" t="str">
            <v>Instalacje OZE
RES</v>
          </cell>
          <cell r="B104">
            <v>9801.2620000000006</v>
          </cell>
        </row>
        <row r="105">
          <cell r="A105" t="str">
            <v>El przemysłowe cieplne (z wył.instalacji OZE)
Autoproducers (excl. RES)</v>
          </cell>
          <cell r="B105">
            <v>2991.17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D41" sqref="D41:E41"/>
    </sheetView>
  </sheetViews>
  <sheetFormatPr defaultColWidth="9.140625" defaultRowHeight="12.75" x14ac:dyDescent="0.2"/>
  <cols>
    <col min="1" max="1" width="1.5703125" customWidth="1"/>
    <col min="2" max="2" width="55.7109375" customWidth="1"/>
    <col min="3" max="3" width="3" customWidth="1"/>
    <col min="4" max="5" width="14.28515625" customWidth="1"/>
    <col min="6" max="6" width="10.5703125" customWidth="1"/>
  </cols>
  <sheetData>
    <row r="1" spans="1:7" ht="57.95" customHeight="1" x14ac:dyDescent="0.2">
      <c r="A1" s="1"/>
      <c r="B1" s="518" t="s">
        <v>23</v>
      </c>
      <c r="C1" s="519"/>
      <c r="D1" s="519"/>
      <c r="E1" s="519"/>
      <c r="F1" s="519"/>
      <c r="G1" s="307"/>
    </row>
    <row r="2" spans="1:7" ht="27" customHeight="1" x14ac:dyDescent="0.2">
      <c r="A2" s="1"/>
      <c r="B2" s="520" t="s">
        <v>358</v>
      </c>
      <c r="C2" s="521"/>
      <c r="D2" s="521"/>
      <c r="E2" s="521"/>
      <c r="F2" s="521"/>
    </row>
    <row r="3" spans="1:7" ht="8.1" customHeight="1" x14ac:dyDescent="0.2">
      <c r="A3" s="1"/>
      <c r="B3" s="1"/>
      <c r="C3" s="12"/>
      <c r="D3" s="1"/>
      <c r="E3" s="1"/>
      <c r="F3" s="1"/>
    </row>
    <row r="4" spans="1:7" ht="27.95" customHeight="1" x14ac:dyDescent="0.2">
      <c r="A4" s="58"/>
      <c r="B4" s="522" t="s">
        <v>5</v>
      </c>
      <c r="C4" s="523"/>
      <c r="D4" s="528" t="s">
        <v>501</v>
      </c>
      <c r="E4" s="529"/>
      <c r="F4" s="530" t="s">
        <v>24</v>
      </c>
    </row>
    <row r="5" spans="1:7" ht="12.95" customHeight="1" x14ac:dyDescent="0.2">
      <c r="A5" s="1"/>
      <c r="B5" s="524"/>
      <c r="C5" s="525"/>
      <c r="D5" s="234">
        <v>2019</v>
      </c>
      <c r="E5" s="234">
        <v>2020</v>
      </c>
      <c r="F5" s="531"/>
    </row>
    <row r="6" spans="1:7" x14ac:dyDescent="0.2">
      <c r="A6" s="49"/>
      <c r="B6" s="526"/>
      <c r="C6" s="527"/>
      <c r="D6" s="532" t="s">
        <v>137</v>
      </c>
      <c r="E6" s="532"/>
      <c r="F6" s="57" t="s">
        <v>138</v>
      </c>
    </row>
    <row r="7" spans="1:7" ht="12.75" customHeight="1" x14ac:dyDescent="0.2">
      <c r="A7" s="512" t="s">
        <v>539</v>
      </c>
      <c r="B7" s="513"/>
      <c r="C7" s="513"/>
      <c r="D7" s="514"/>
      <c r="E7" s="514"/>
      <c r="F7" s="513"/>
    </row>
    <row r="8" spans="1:7" ht="6" customHeight="1" x14ac:dyDescent="0.2">
      <c r="A8" s="235"/>
      <c r="B8" s="236"/>
      <c r="C8" s="237"/>
      <c r="D8" s="237"/>
      <c r="E8" s="237"/>
      <c r="F8" s="238"/>
    </row>
    <row r="9" spans="1:7" ht="21" customHeight="1" x14ac:dyDescent="0.2">
      <c r="A9" s="1"/>
      <c r="B9" s="222" t="s">
        <v>307</v>
      </c>
      <c r="C9" s="169" t="s">
        <v>142</v>
      </c>
      <c r="D9" s="353">
        <v>47902.630931</v>
      </c>
      <c r="E9" s="353">
        <v>47654.445625</v>
      </c>
      <c r="F9" s="167">
        <f t="shared" ref="F9:F27" si="0">E9/D9*100</f>
        <v>99.481896294260977</v>
      </c>
    </row>
    <row r="10" spans="1:7" ht="21" customHeight="1" x14ac:dyDescent="0.3">
      <c r="A10" s="286"/>
      <c r="B10" s="315" t="s">
        <v>540</v>
      </c>
      <c r="C10" s="316" t="s">
        <v>143</v>
      </c>
      <c r="D10" s="354">
        <v>43961.127931000003</v>
      </c>
      <c r="E10" s="354">
        <v>42224.459625000003</v>
      </c>
      <c r="F10" s="317">
        <f t="shared" si="0"/>
        <v>96.049536516156238</v>
      </c>
    </row>
    <row r="11" spans="1:7" ht="30.95" customHeight="1" x14ac:dyDescent="0.2">
      <c r="A11" s="286"/>
      <c r="B11" s="158" t="s">
        <v>417</v>
      </c>
      <c r="C11" s="198" t="s">
        <v>144</v>
      </c>
      <c r="D11" s="355">
        <v>34120.491999999998</v>
      </c>
      <c r="E11" s="355">
        <v>31147.27</v>
      </c>
      <c r="F11" s="196">
        <f t="shared" si="0"/>
        <v>91.286110411303568</v>
      </c>
    </row>
    <row r="12" spans="1:7" ht="26.1" customHeight="1" x14ac:dyDescent="0.2">
      <c r="A12" s="286"/>
      <c r="B12" s="158" t="s">
        <v>418</v>
      </c>
      <c r="C12" s="170" t="s">
        <v>145</v>
      </c>
      <c r="D12" s="356">
        <v>11082.120999999999</v>
      </c>
      <c r="E12" s="356">
        <v>9235.4210000000003</v>
      </c>
      <c r="F12" s="168">
        <f t="shared" si="0"/>
        <v>83.336222371150797</v>
      </c>
    </row>
    <row r="13" spans="1:7" ht="26.1" customHeight="1" x14ac:dyDescent="0.2">
      <c r="A13" s="286"/>
      <c r="B13" s="158" t="s">
        <v>570</v>
      </c>
      <c r="C13" s="170" t="s">
        <v>146</v>
      </c>
      <c r="D13" s="356">
        <v>20216.475999999999</v>
      </c>
      <c r="E13" s="356">
        <v>18991.163</v>
      </c>
      <c r="F13" s="168">
        <f t="shared" si="0"/>
        <v>93.939037644345149</v>
      </c>
    </row>
    <row r="14" spans="1:7" ht="26.1" customHeight="1" x14ac:dyDescent="0.2">
      <c r="A14" s="286"/>
      <c r="B14" s="158" t="s">
        <v>571</v>
      </c>
      <c r="C14" s="170" t="s">
        <v>147</v>
      </c>
      <c r="D14" s="356">
        <v>1958.7349999999999</v>
      </c>
      <c r="E14" s="356">
        <v>1915.2349999999999</v>
      </c>
      <c r="F14" s="168">
        <f t="shared" si="0"/>
        <v>97.77917890883657</v>
      </c>
    </row>
    <row r="15" spans="1:7" ht="26.1" customHeight="1" x14ac:dyDescent="0.2">
      <c r="A15" s="286"/>
      <c r="B15" s="158" t="s">
        <v>301</v>
      </c>
      <c r="C15" s="170" t="s">
        <v>148</v>
      </c>
      <c r="D15" s="356">
        <v>863.16</v>
      </c>
      <c r="E15" s="356">
        <v>1005.451</v>
      </c>
      <c r="F15" s="168">
        <f t="shared" si="0"/>
        <v>116.48489271977387</v>
      </c>
    </row>
    <row r="16" spans="1:7" ht="26.1" customHeight="1" x14ac:dyDescent="0.2">
      <c r="A16" s="286"/>
      <c r="B16" s="158" t="s">
        <v>121</v>
      </c>
      <c r="C16" s="170" t="s">
        <v>149</v>
      </c>
      <c r="D16" s="356">
        <v>767.59900000000005</v>
      </c>
      <c r="E16" s="356">
        <v>758.03800000000001</v>
      </c>
      <c r="F16" s="168">
        <f t="shared" si="0"/>
        <v>98.754427767623454</v>
      </c>
    </row>
    <row r="17" spans="1:6" ht="26.1" customHeight="1" x14ac:dyDescent="0.2">
      <c r="A17" s="286"/>
      <c r="B17" s="158" t="s">
        <v>36</v>
      </c>
      <c r="C17" s="170" t="s">
        <v>150</v>
      </c>
      <c r="D17" s="356">
        <v>178.87299999999999</v>
      </c>
      <c r="E17" s="356">
        <v>243.09</v>
      </c>
      <c r="F17" s="168">
        <f t="shared" si="0"/>
        <v>135.90089057599525</v>
      </c>
    </row>
    <row r="18" spans="1:6" ht="26.1" customHeight="1" x14ac:dyDescent="0.2">
      <c r="A18" s="286"/>
      <c r="B18" s="158" t="s">
        <v>419</v>
      </c>
      <c r="C18" s="170" t="s">
        <v>175</v>
      </c>
      <c r="D18" s="356">
        <v>1165.0150000000001</v>
      </c>
      <c r="E18" s="356">
        <v>1299.5129999999999</v>
      </c>
      <c r="F18" s="168">
        <f t="shared" si="0"/>
        <v>111.54474405908937</v>
      </c>
    </row>
    <row r="19" spans="1:6" ht="30.95" customHeight="1" x14ac:dyDescent="0.2">
      <c r="A19" s="286"/>
      <c r="B19" s="158" t="s">
        <v>420</v>
      </c>
      <c r="C19" s="170" t="s">
        <v>176</v>
      </c>
      <c r="D19" s="356">
        <v>3808.8496060000002</v>
      </c>
      <c r="E19" s="356">
        <v>4245.5448509999997</v>
      </c>
      <c r="F19" s="168">
        <f t="shared" si="0"/>
        <v>111.46527928832062</v>
      </c>
    </row>
    <row r="20" spans="1:6" ht="26.1" customHeight="1" x14ac:dyDescent="0.2">
      <c r="A20" s="286"/>
      <c r="B20" s="158" t="s">
        <v>118</v>
      </c>
      <c r="C20" s="170" t="s">
        <v>177</v>
      </c>
      <c r="D20" s="356">
        <v>4099.1723250000005</v>
      </c>
      <c r="E20" s="356">
        <v>4774.0937739999999</v>
      </c>
      <c r="F20" s="168">
        <f t="shared" si="0"/>
        <v>116.46482254195057</v>
      </c>
    </row>
    <row r="21" spans="1:6" ht="26.1" customHeight="1" x14ac:dyDescent="0.2">
      <c r="A21" s="286"/>
      <c r="B21" s="417" t="s">
        <v>421</v>
      </c>
      <c r="C21" s="309" t="s">
        <v>178</v>
      </c>
      <c r="D21" s="357">
        <v>4968.8451339999992</v>
      </c>
      <c r="E21" s="357">
        <v>5596.286959</v>
      </c>
      <c r="F21" s="241">
        <f t="shared" ref="F21:F26" si="1">E21/D21*100</f>
        <v>112.62751822765907</v>
      </c>
    </row>
    <row r="22" spans="1:6" ht="26.1" customHeight="1" x14ac:dyDescent="0.2">
      <c r="A22" s="286"/>
      <c r="B22" s="158" t="s">
        <v>37</v>
      </c>
      <c r="C22" s="170" t="s">
        <v>179</v>
      </c>
      <c r="D22" s="356">
        <v>3732.5279999999998</v>
      </c>
      <c r="E22" s="356">
        <v>4164.1660000000002</v>
      </c>
      <c r="F22" s="168">
        <f t="shared" si="1"/>
        <v>111.56422671176212</v>
      </c>
    </row>
    <row r="23" spans="1:6" ht="26.1" customHeight="1" x14ac:dyDescent="0.2">
      <c r="A23" s="286"/>
      <c r="B23" s="158" t="s">
        <v>298</v>
      </c>
      <c r="C23" s="170" t="s">
        <v>180</v>
      </c>
      <c r="D23" s="356">
        <v>679.51470999999992</v>
      </c>
      <c r="E23" s="356">
        <v>596.65236899999991</v>
      </c>
      <c r="F23" s="168">
        <f t="shared" si="1"/>
        <v>87.805658982717233</v>
      </c>
    </row>
    <row r="24" spans="1:6" ht="26.1" customHeight="1" x14ac:dyDescent="0.2">
      <c r="A24" s="286"/>
      <c r="B24" s="158" t="s">
        <v>299</v>
      </c>
      <c r="C24" s="170" t="s">
        <v>181</v>
      </c>
      <c r="D24" s="356">
        <v>277.46698200000003</v>
      </c>
      <c r="E24" s="356">
        <v>288.64917400000002</v>
      </c>
      <c r="F24" s="168">
        <f t="shared" si="1"/>
        <v>104.03009825507814</v>
      </c>
    </row>
    <row r="25" spans="1:6" ht="26.1" customHeight="1" x14ac:dyDescent="0.2">
      <c r="A25" s="286"/>
      <c r="B25" s="158" t="s">
        <v>300</v>
      </c>
      <c r="C25" s="170" t="s">
        <v>182</v>
      </c>
      <c r="D25" s="356">
        <v>1149.1107260000001</v>
      </c>
      <c r="E25" s="356">
        <v>1269.844967</v>
      </c>
      <c r="F25" s="168">
        <f t="shared" si="1"/>
        <v>110.50675433343748</v>
      </c>
    </row>
    <row r="26" spans="1:6" ht="26.1" customHeight="1" x14ac:dyDescent="0.2">
      <c r="A26" s="286"/>
      <c r="B26" s="343" t="s">
        <v>306</v>
      </c>
      <c r="C26" s="170" t="s">
        <v>183</v>
      </c>
      <c r="D26" s="358">
        <v>69.679772999999997</v>
      </c>
      <c r="E26" s="358">
        <v>253.661305</v>
      </c>
      <c r="F26" s="311">
        <f t="shared" si="1"/>
        <v>364.03865006850697</v>
      </c>
    </row>
    <row r="27" spans="1:6" ht="21" customHeight="1" x14ac:dyDescent="0.2">
      <c r="A27" s="286"/>
      <c r="B27" s="222" t="s">
        <v>541</v>
      </c>
      <c r="C27" s="310" t="s">
        <v>184</v>
      </c>
      <c r="D27" s="353">
        <v>3941.5030000000002</v>
      </c>
      <c r="E27" s="353">
        <v>5429.9859999999999</v>
      </c>
      <c r="F27" s="167">
        <f t="shared" si="0"/>
        <v>137.76435029987292</v>
      </c>
    </row>
    <row r="28" spans="1:6" ht="12.75" customHeight="1" x14ac:dyDescent="0.2">
      <c r="A28" s="515" t="s">
        <v>542</v>
      </c>
      <c r="B28" s="516"/>
      <c r="C28" s="516"/>
      <c r="D28" s="516"/>
      <c r="E28" s="516"/>
      <c r="F28" s="516"/>
    </row>
    <row r="29" spans="1:6" ht="6" customHeight="1" x14ac:dyDescent="0.2">
      <c r="A29" s="235"/>
      <c r="B29" s="236"/>
      <c r="C29" s="237"/>
      <c r="D29" s="237"/>
      <c r="E29" s="237"/>
      <c r="F29" s="238"/>
    </row>
    <row r="30" spans="1:6" ht="23.1" customHeight="1" x14ac:dyDescent="0.2">
      <c r="A30" s="286"/>
      <c r="B30" s="222" t="s">
        <v>307</v>
      </c>
      <c r="C30" s="169" t="s">
        <v>185</v>
      </c>
      <c r="D30" s="353">
        <v>47902.630931</v>
      </c>
      <c r="E30" s="353">
        <v>47654.445625</v>
      </c>
      <c r="F30" s="167">
        <f t="shared" ref="F30:F41" si="2">E30/D30*100</f>
        <v>99.481896294260977</v>
      </c>
    </row>
    <row r="31" spans="1:6" ht="23.1" customHeight="1" x14ac:dyDescent="0.2">
      <c r="A31" s="286"/>
      <c r="B31" s="222" t="s">
        <v>422</v>
      </c>
      <c r="C31" s="169" t="s">
        <v>186</v>
      </c>
      <c r="D31" s="353">
        <v>45711.936930999997</v>
      </c>
      <c r="E31" s="353">
        <v>44981.474625000003</v>
      </c>
      <c r="F31" s="167">
        <f t="shared" si="2"/>
        <v>98.402031602593013</v>
      </c>
    </row>
    <row r="32" spans="1:6" ht="26.1" customHeight="1" x14ac:dyDescent="0.2">
      <c r="A32" s="286"/>
      <c r="B32" s="158" t="s">
        <v>423</v>
      </c>
      <c r="C32" s="170" t="s">
        <v>187</v>
      </c>
      <c r="D32" s="356">
        <v>3558.9679999999998</v>
      </c>
      <c r="E32" s="356">
        <v>3269.9810000000002</v>
      </c>
      <c r="F32" s="168">
        <f t="shared" si="2"/>
        <v>91.880033762596355</v>
      </c>
    </row>
    <row r="33" spans="1:6" ht="30.95" customHeight="1" x14ac:dyDescent="0.2">
      <c r="A33" s="286"/>
      <c r="B33" s="158" t="s">
        <v>428</v>
      </c>
      <c r="C33" s="170" t="s">
        <v>188</v>
      </c>
      <c r="D33" s="356">
        <v>138.98699999999999</v>
      </c>
      <c r="E33" s="356">
        <v>122.902</v>
      </c>
      <c r="F33" s="168">
        <f t="shared" si="2"/>
        <v>88.4269751847295</v>
      </c>
    </row>
    <row r="34" spans="1:6" ht="30.95" customHeight="1" x14ac:dyDescent="0.2">
      <c r="A34" s="286"/>
      <c r="B34" s="158" t="s">
        <v>429</v>
      </c>
      <c r="C34" s="170" t="s">
        <v>189</v>
      </c>
      <c r="D34" s="356">
        <v>452.7</v>
      </c>
      <c r="E34" s="356">
        <v>456.512</v>
      </c>
      <c r="F34" s="168">
        <f t="shared" si="2"/>
        <v>100.84205875855976</v>
      </c>
    </row>
    <row r="35" spans="1:6" ht="26.1" customHeight="1" x14ac:dyDescent="0.2">
      <c r="A35" s="286"/>
      <c r="B35" s="158" t="s">
        <v>430</v>
      </c>
      <c r="C35" s="170" t="s">
        <v>190</v>
      </c>
      <c r="D35" s="356">
        <v>260.09800000000001</v>
      </c>
      <c r="E35" s="356">
        <v>347.00799999999998</v>
      </c>
      <c r="F35" s="168">
        <f t="shared" si="2"/>
        <v>133.41432844543209</v>
      </c>
    </row>
    <row r="36" spans="1:6" ht="26.1" customHeight="1" x14ac:dyDescent="0.2">
      <c r="A36" s="286"/>
      <c r="B36" s="158" t="s">
        <v>431</v>
      </c>
      <c r="C36" s="170" t="s">
        <v>191</v>
      </c>
      <c r="D36" s="356">
        <v>36090.154000000002</v>
      </c>
      <c r="E36" s="356">
        <v>35157.813999999998</v>
      </c>
      <c r="F36" s="168">
        <f t="shared" si="2"/>
        <v>97.416636127404715</v>
      </c>
    </row>
    <row r="37" spans="1:6" ht="26.1" customHeight="1" x14ac:dyDescent="0.2">
      <c r="A37" s="286"/>
      <c r="B37" s="158" t="s">
        <v>432</v>
      </c>
      <c r="C37" s="170" t="s">
        <v>192</v>
      </c>
      <c r="D37" s="356">
        <v>766.76700000000005</v>
      </c>
      <c r="E37" s="356">
        <v>691.80499999999995</v>
      </c>
      <c r="F37" s="168">
        <f t="shared" si="2"/>
        <v>90.223627255737398</v>
      </c>
    </row>
    <row r="38" spans="1:6" ht="26.1" customHeight="1" x14ac:dyDescent="0.2">
      <c r="A38" s="286"/>
      <c r="B38" s="158" t="s">
        <v>433</v>
      </c>
      <c r="C38" s="170" t="s">
        <v>193</v>
      </c>
      <c r="D38" s="356">
        <v>2149</v>
      </c>
      <c r="E38" s="356">
        <v>2331</v>
      </c>
      <c r="F38" s="168">
        <f t="shared" si="2"/>
        <v>108.46905537459284</v>
      </c>
    </row>
    <row r="39" spans="1:6" ht="26.1" customHeight="1" x14ac:dyDescent="0.2">
      <c r="A39" s="286"/>
      <c r="B39" s="158" t="s">
        <v>434</v>
      </c>
      <c r="C39" s="170" t="s">
        <v>194</v>
      </c>
      <c r="D39" s="356">
        <v>96.656999999999996</v>
      </c>
      <c r="E39" s="356">
        <v>91.356999999999999</v>
      </c>
      <c r="F39" s="168">
        <f t="shared" si="2"/>
        <v>94.51669304861521</v>
      </c>
    </row>
    <row r="40" spans="1:6" ht="26.1" customHeight="1" x14ac:dyDescent="0.2">
      <c r="A40" s="286"/>
      <c r="B40" s="158" t="s">
        <v>435</v>
      </c>
      <c r="C40" s="170" t="s">
        <v>195</v>
      </c>
      <c r="D40" s="356">
        <v>2198.4549999999999</v>
      </c>
      <c r="E40" s="356">
        <v>2512.91</v>
      </c>
      <c r="F40" s="168">
        <f t="shared" si="2"/>
        <v>114.30345401657071</v>
      </c>
    </row>
    <row r="41" spans="1:6" ht="21" customHeight="1" x14ac:dyDescent="0.2">
      <c r="A41" s="286"/>
      <c r="B41" s="222" t="s">
        <v>303</v>
      </c>
      <c r="C41" s="169" t="s">
        <v>230</v>
      </c>
      <c r="D41" s="353">
        <v>2190.694</v>
      </c>
      <c r="E41" s="353">
        <v>2672.971</v>
      </c>
      <c r="F41" s="167">
        <f t="shared" si="2"/>
        <v>122.01480444096711</v>
      </c>
    </row>
    <row r="42" spans="1:6" ht="6" customHeight="1" x14ac:dyDescent="0.2">
      <c r="A42" s="1"/>
      <c r="B42" s="242"/>
      <c r="C42" s="61"/>
      <c r="D42" s="243"/>
      <c r="E42" s="243"/>
      <c r="F42" s="132"/>
    </row>
    <row r="43" spans="1:6" x14ac:dyDescent="0.2">
      <c r="A43" s="1"/>
      <c r="B43" s="517" t="s">
        <v>552</v>
      </c>
      <c r="C43" s="517"/>
      <c r="D43" s="517"/>
      <c r="E43" s="517"/>
      <c r="F43" s="517"/>
    </row>
    <row r="44" spans="1:6" x14ac:dyDescent="0.2">
      <c r="B44" s="511" t="s">
        <v>294</v>
      </c>
      <c r="C44" s="511"/>
      <c r="D44" s="511"/>
      <c r="E44" s="511"/>
      <c r="F44" s="511"/>
    </row>
  </sheetData>
  <mergeCells count="10">
    <mergeCell ref="B44:F44"/>
    <mergeCell ref="A7:F7"/>
    <mergeCell ref="A28:F28"/>
    <mergeCell ref="B43:F43"/>
    <mergeCell ref="B1:F1"/>
    <mergeCell ref="B2:F2"/>
    <mergeCell ref="B4:C6"/>
    <mergeCell ref="D4:E4"/>
    <mergeCell ref="F4:F5"/>
    <mergeCell ref="D6:E6"/>
  </mergeCells>
  <phoneticPr fontId="0" type="noConversion"/>
  <pageMargins left="1.1811023622047245" right="0.78740157480314965" top="0.19685039370078741" bottom="0.39370078740157483" header="0.51181102362204722" footer="0.11811023622047245"/>
  <pageSetup paperSize="9" scale="80" orientation="portrait" horizontalDpi="1200" verticalDpi="1200" r:id="rId1"/>
  <headerFooter alignWithMargins="0">
    <oddFooter>&amp;C- 11 -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D6" sqref="D6:E22"/>
    </sheetView>
  </sheetViews>
  <sheetFormatPr defaultRowHeight="12.75" x14ac:dyDescent="0.2"/>
  <cols>
    <col min="1" max="1" width="1.5703125" style="1" customWidth="1"/>
    <col min="2" max="2" width="44.42578125" style="1" bestFit="1" customWidth="1"/>
    <col min="3" max="3" width="2.7109375" style="1" customWidth="1"/>
    <col min="4" max="5" width="18.7109375" style="1" customWidth="1"/>
    <col min="6" max="7" width="10.7109375" style="1" customWidth="1"/>
    <col min="8" max="16384" width="9.140625" style="1"/>
  </cols>
  <sheetData>
    <row r="1" spans="1:8" s="17" customFormat="1" ht="54.95" customHeight="1" x14ac:dyDescent="0.2">
      <c r="B1" s="537" t="s">
        <v>413</v>
      </c>
      <c r="C1" s="538"/>
      <c r="D1" s="538"/>
      <c r="E1" s="538"/>
      <c r="F1" s="538"/>
      <c r="H1" s="24"/>
    </row>
    <row r="2" spans="1:8" s="17" customFormat="1" ht="8.1" customHeight="1" x14ac:dyDescent="0.2">
      <c r="B2" s="3"/>
      <c r="C2" s="4"/>
      <c r="D2" s="4"/>
      <c r="E2" s="4"/>
      <c r="F2" s="4"/>
      <c r="H2" s="24"/>
    </row>
    <row r="3" spans="1:8" s="17" customFormat="1" ht="39.950000000000003" customHeight="1" x14ac:dyDescent="0.2">
      <c r="A3" s="54"/>
      <c r="B3" s="522" t="s">
        <v>5</v>
      </c>
      <c r="C3" s="523"/>
      <c r="D3" s="70" t="s">
        <v>484</v>
      </c>
      <c r="E3" s="71" t="s">
        <v>491</v>
      </c>
      <c r="F3" s="21"/>
    </row>
    <row r="4" spans="1:8" s="17" customFormat="1" ht="14.1" customHeight="1" x14ac:dyDescent="0.2">
      <c r="A4" s="55"/>
      <c r="B4" s="524"/>
      <c r="C4" s="525"/>
      <c r="D4" s="546" t="s">
        <v>543</v>
      </c>
      <c r="E4" s="547"/>
      <c r="F4" s="21"/>
    </row>
    <row r="5" spans="1:8" s="17" customFormat="1" ht="8.1" customHeight="1" x14ac:dyDescent="0.2">
      <c r="B5" s="69"/>
      <c r="C5" s="67"/>
      <c r="D5" s="67"/>
      <c r="E5" s="68"/>
      <c r="F5" s="21"/>
    </row>
    <row r="6" spans="1:8" s="17" customFormat="1" ht="35.1" customHeight="1" x14ac:dyDescent="0.2">
      <c r="B6" s="158" t="s">
        <v>81</v>
      </c>
      <c r="C6" s="145" t="s">
        <v>142</v>
      </c>
      <c r="D6" s="364">
        <v>34098.671999999999</v>
      </c>
      <c r="E6" s="365">
        <v>33076.114000000001</v>
      </c>
      <c r="F6"/>
      <c r="G6"/>
      <c r="H6"/>
    </row>
    <row r="7" spans="1:8" s="17" customFormat="1" ht="35.1" customHeight="1" x14ac:dyDescent="0.2">
      <c r="B7" s="158" t="s">
        <v>441</v>
      </c>
      <c r="C7" s="145" t="s">
        <v>143</v>
      </c>
      <c r="D7" s="364">
        <v>9292.4</v>
      </c>
      <c r="E7" s="365">
        <v>8826.4</v>
      </c>
      <c r="F7"/>
      <c r="G7"/>
      <c r="H7"/>
    </row>
    <row r="8" spans="1:8" s="17" customFormat="1" ht="35.1" customHeight="1" x14ac:dyDescent="0.2">
      <c r="B8" s="158" t="s">
        <v>492</v>
      </c>
      <c r="C8" s="145" t="s">
        <v>144</v>
      </c>
      <c r="D8" s="366">
        <v>22835.131999999998</v>
      </c>
      <c r="E8" s="367">
        <v>22395.675999999999</v>
      </c>
      <c r="F8"/>
      <c r="G8"/>
      <c r="H8"/>
    </row>
    <row r="9" spans="1:8" s="17" customFormat="1" ht="35.1" customHeight="1" x14ac:dyDescent="0.2">
      <c r="B9" s="158" t="s">
        <v>524</v>
      </c>
      <c r="C9" s="145" t="s">
        <v>145</v>
      </c>
      <c r="D9" s="366">
        <v>1238.3320000000001</v>
      </c>
      <c r="E9" s="367">
        <v>1203.739</v>
      </c>
      <c r="F9"/>
      <c r="G9"/>
      <c r="H9"/>
    </row>
    <row r="10" spans="1:8" s="17" customFormat="1" ht="35.1" customHeight="1" x14ac:dyDescent="0.2">
      <c r="B10" s="158" t="s">
        <v>305</v>
      </c>
      <c r="C10" s="145" t="s">
        <v>146</v>
      </c>
      <c r="D10" s="366">
        <v>732.80799999999999</v>
      </c>
      <c r="E10" s="367">
        <v>650.29899999999998</v>
      </c>
      <c r="F10"/>
      <c r="G10"/>
      <c r="H10"/>
    </row>
    <row r="11" spans="1:8" s="17" customFormat="1" ht="35.1" customHeight="1" x14ac:dyDescent="0.2">
      <c r="B11" s="158" t="s">
        <v>525</v>
      </c>
      <c r="C11" s="145" t="s">
        <v>147</v>
      </c>
      <c r="D11" s="364">
        <v>2290.973</v>
      </c>
      <c r="E11" s="367">
        <v>2308.873</v>
      </c>
      <c r="F11"/>
      <c r="G11"/>
      <c r="H11"/>
    </row>
    <row r="12" spans="1:8" s="17" customFormat="1" ht="35.1" customHeight="1" x14ac:dyDescent="0.2">
      <c r="B12" s="158" t="s">
        <v>526</v>
      </c>
      <c r="C12" s="145" t="s">
        <v>148</v>
      </c>
      <c r="D12" s="364">
        <v>1412.95</v>
      </c>
      <c r="E12" s="365">
        <v>1423</v>
      </c>
      <c r="F12"/>
      <c r="G12"/>
      <c r="H12"/>
    </row>
    <row r="13" spans="1:8" s="17" customFormat="1" ht="35.1" customHeight="1" x14ac:dyDescent="0.2">
      <c r="B13" s="158" t="s">
        <v>308</v>
      </c>
      <c r="C13" s="145" t="s">
        <v>149</v>
      </c>
      <c r="D13" s="364">
        <v>1391.37</v>
      </c>
      <c r="E13" s="365">
        <v>1370.55</v>
      </c>
      <c r="F13"/>
      <c r="G13"/>
      <c r="H13"/>
    </row>
    <row r="14" spans="1:8" s="17" customFormat="1" ht="35.1" customHeight="1" x14ac:dyDescent="0.2">
      <c r="B14" s="158" t="s">
        <v>47</v>
      </c>
      <c r="C14" s="145" t="s">
        <v>150</v>
      </c>
      <c r="D14" s="364">
        <v>3372.0390000000002</v>
      </c>
      <c r="E14" s="365">
        <v>3254.2240000000002</v>
      </c>
      <c r="F14"/>
      <c r="G14"/>
      <c r="H14"/>
    </row>
    <row r="15" spans="1:8" s="17" customFormat="1" ht="35.1" customHeight="1" x14ac:dyDescent="0.2">
      <c r="B15" s="158" t="s">
        <v>120</v>
      </c>
      <c r="C15" s="145">
        <v>10</v>
      </c>
      <c r="D15" s="364">
        <v>6652.8860000000004</v>
      </c>
      <c r="E15" s="365">
        <v>6631.4859999999999</v>
      </c>
      <c r="F15"/>
      <c r="G15"/>
      <c r="H15"/>
    </row>
    <row r="16" spans="1:8" s="17" customFormat="1" ht="35.1" customHeight="1" x14ac:dyDescent="0.2">
      <c r="B16" s="222" t="s">
        <v>128</v>
      </c>
      <c r="C16" s="157">
        <v>11</v>
      </c>
      <c r="D16" s="368">
        <v>47805.94</v>
      </c>
      <c r="E16" s="369">
        <v>46641.247000000003</v>
      </c>
      <c r="F16"/>
      <c r="G16"/>
      <c r="H16"/>
    </row>
    <row r="17" spans="2:8" s="17" customFormat="1" ht="35.1" customHeight="1" x14ac:dyDescent="0.2">
      <c r="B17" s="262" t="s">
        <v>442</v>
      </c>
      <c r="C17" s="145">
        <v>12</v>
      </c>
      <c r="D17" s="364">
        <v>5919.7139999999999</v>
      </c>
      <c r="E17" s="365">
        <v>5877.4939999999997</v>
      </c>
      <c r="F17"/>
      <c r="G17"/>
      <c r="H17"/>
    </row>
    <row r="18" spans="2:8" s="17" customFormat="1" ht="35.1" customHeight="1" x14ac:dyDescent="0.2">
      <c r="B18" s="158" t="s">
        <v>408</v>
      </c>
      <c r="C18" s="145">
        <v>13</v>
      </c>
      <c r="D18" s="364">
        <v>4147.8729999999996</v>
      </c>
      <c r="E18" s="365">
        <v>4105.6530000000002</v>
      </c>
      <c r="F18"/>
      <c r="G18"/>
      <c r="H18"/>
    </row>
    <row r="19" spans="2:8" s="17" customFormat="1" ht="35.1" customHeight="1" x14ac:dyDescent="0.2">
      <c r="B19" s="158" t="s">
        <v>531</v>
      </c>
      <c r="C19" s="145">
        <v>14</v>
      </c>
      <c r="D19" s="364">
        <v>970.93700000000001</v>
      </c>
      <c r="E19" s="365">
        <v>978.78700000000003</v>
      </c>
      <c r="F19"/>
      <c r="G19"/>
      <c r="H19"/>
    </row>
    <row r="20" spans="2:8" s="17" customFormat="1" ht="34.5" customHeight="1" x14ac:dyDescent="0.2">
      <c r="B20" s="158" t="s">
        <v>384</v>
      </c>
      <c r="C20" s="145">
        <v>15</v>
      </c>
      <c r="D20" s="364">
        <v>231.85499999999999</v>
      </c>
      <c r="E20" s="365">
        <v>224.7</v>
      </c>
      <c r="F20"/>
      <c r="G20"/>
      <c r="H20"/>
    </row>
    <row r="21" spans="2:8" s="17" customFormat="1" ht="34.5" customHeight="1" x14ac:dyDescent="0.2">
      <c r="B21" s="262" t="s">
        <v>385</v>
      </c>
      <c r="C21" s="145">
        <v>16</v>
      </c>
      <c r="D21" s="364">
        <v>903.25199999999995</v>
      </c>
      <c r="E21" s="365">
        <v>812.93</v>
      </c>
      <c r="F21"/>
      <c r="G21"/>
      <c r="H21"/>
    </row>
    <row r="22" spans="2:8" s="17" customFormat="1" ht="34.5" customHeight="1" x14ac:dyDescent="0.2">
      <c r="B22" s="262" t="s">
        <v>575</v>
      </c>
      <c r="C22" s="145">
        <v>17</v>
      </c>
      <c r="D22" s="364">
        <v>1907.3510000000001</v>
      </c>
      <c r="E22" s="365">
        <v>1907.3510000000001</v>
      </c>
      <c r="F22"/>
      <c r="G22"/>
      <c r="H22"/>
    </row>
    <row r="23" spans="2:8" s="17" customFormat="1" ht="17.25" customHeight="1" x14ac:dyDescent="0.2">
      <c r="B23" s="261"/>
      <c r="C23" s="18"/>
      <c r="D23" s="263"/>
      <c r="E23" s="263"/>
      <c r="F23"/>
      <c r="G23"/>
      <c r="H23"/>
    </row>
    <row r="24" spans="2:8" s="17" customFormat="1" ht="12.95" customHeight="1" x14ac:dyDescent="0.2">
      <c r="B24" s="16" t="s">
        <v>268</v>
      </c>
      <c r="C24" s="18"/>
      <c r="D24" s="263"/>
      <c r="E24" s="263"/>
      <c r="F24"/>
      <c r="G24"/>
      <c r="H24"/>
    </row>
    <row r="25" spans="2:8" s="17" customFormat="1" ht="12.95" customHeight="1" x14ac:dyDescent="0.2">
      <c r="B25" s="16" t="s">
        <v>401</v>
      </c>
      <c r="C25" s="18"/>
      <c r="D25" s="22"/>
      <c r="E25" s="22"/>
      <c r="F25"/>
      <c r="G25"/>
      <c r="H25"/>
    </row>
    <row r="26" spans="2:8" s="17" customFormat="1" ht="14.1" customHeight="1" x14ac:dyDescent="0.2">
      <c r="B26" s="16"/>
      <c r="C26" s="18"/>
      <c r="D26" s="22"/>
      <c r="E26" s="22"/>
      <c r="F26" s="21"/>
      <c r="G26"/>
      <c r="H26"/>
    </row>
    <row r="27" spans="2:8" ht="15" customHeight="1" x14ac:dyDescent="0.2">
      <c r="B27" s="545"/>
      <c r="C27" s="545"/>
      <c r="D27" s="545"/>
      <c r="E27" s="545"/>
    </row>
    <row r="45" spans="2:5" ht="15" customHeight="1" x14ac:dyDescent="0.2">
      <c r="B45" s="545"/>
      <c r="C45" s="545"/>
      <c r="D45" s="545"/>
      <c r="E45" s="545"/>
    </row>
    <row r="46" spans="2:5" x14ac:dyDescent="0.2">
      <c r="B46" s="545"/>
      <c r="C46" s="545"/>
      <c r="D46" s="545"/>
      <c r="E46" s="545"/>
    </row>
  </sheetData>
  <mergeCells count="6">
    <mergeCell ref="B46:E46"/>
    <mergeCell ref="B27:E27"/>
    <mergeCell ref="B45:E45"/>
    <mergeCell ref="B1:F1"/>
    <mergeCell ref="B3:C4"/>
    <mergeCell ref="D4:E4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6" orientation="portrait" r:id="rId1"/>
  <headerFooter alignWithMargins="0">
    <oddFooter>&amp;C- 20 -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H11" sqref="H11"/>
    </sheetView>
  </sheetViews>
  <sheetFormatPr defaultRowHeight="12.75" x14ac:dyDescent="0.2"/>
  <cols>
    <col min="1" max="1" width="1.5703125" style="38" customWidth="1"/>
    <col min="2" max="2" width="40.140625" style="38" customWidth="1"/>
    <col min="3" max="3" width="4.28515625" style="38" customWidth="1"/>
    <col min="4" max="4" width="9.140625" style="38"/>
    <col min="5" max="6" width="10.85546875" style="38" customWidth="1"/>
    <col min="7" max="7" width="10" style="38" customWidth="1"/>
    <col min="8" max="19" width="9.140625" style="38"/>
    <col min="20" max="20" width="9.5703125" style="38" bestFit="1" customWidth="1"/>
    <col min="21" max="16384" width="9.140625" style="38"/>
  </cols>
  <sheetData>
    <row r="1" spans="1:21" ht="33" customHeight="1" x14ac:dyDescent="0.25">
      <c r="A1" s="1"/>
      <c r="B1" s="520" t="s">
        <v>411</v>
      </c>
      <c r="C1" s="521"/>
      <c r="D1" s="521"/>
      <c r="E1" s="521"/>
      <c r="F1" s="521"/>
      <c r="G1" s="521"/>
      <c r="H1" s="325"/>
    </row>
    <row r="2" spans="1:21" ht="18" x14ac:dyDescent="0.25">
      <c r="A2" s="1"/>
      <c r="B2" s="1"/>
      <c r="C2" s="1"/>
      <c r="D2" s="1"/>
      <c r="E2" s="1"/>
      <c r="R2" s="439" t="s">
        <v>319</v>
      </c>
      <c r="S2" s="440"/>
      <c r="T2" s="442">
        <v>22395.675999999999</v>
      </c>
      <c r="U2" s="441">
        <v>48.030482597737787</v>
      </c>
    </row>
    <row r="3" spans="1:21" ht="18" x14ac:dyDescent="0.25">
      <c r="A3" s="1"/>
      <c r="B3" s="1"/>
      <c r="C3" s="1"/>
      <c r="D3" s="1"/>
      <c r="E3" s="1"/>
      <c r="R3" s="439" t="s">
        <v>320</v>
      </c>
      <c r="S3" s="440"/>
      <c r="T3" s="442">
        <v>8826.4</v>
      </c>
      <c r="U3" s="441">
        <v>18.929379564192338</v>
      </c>
    </row>
    <row r="4" spans="1:21" ht="18" x14ac:dyDescent="0.25">
      <c r="A4" s="1"/>
      <c r="B4" s="1"/>
      <c r="C4" s="1"/>
      <c r="D4" s="1"/>
      <c r="E4" s="1"/>
      <c r="R4" s="439" t="s">
        <v>321</v>
      </c>
      <c r="S4" s="440"/>
      <c r="T4" s="442">
        <v>1203.739</v>
      </c>
      <c r="U4" s="441">
        <v>2.5815771353237245</v>
      </c>
    </row>
    <row r="5" spans="1:21" ht="18" x14ac:dyDescent="0.25">
      <c r="A5" s="1"/>
      <c r="B5" s="1"/>
      <c r="C5" s="1"/>
      <c r="D5" s="1"/>
      <c r="E5" s="1"/>
      <c r="R5" s="439" t="s">
        <v>322</v>
      </c>
      <c r="S5" s="440"/>
      <c r="T5" s="442">
        <v>1423</v>
      </c>
      <c r="U5" s="441">
        <v>3.0518112843113498</v>
      </c>
    </row>
    <row r="6" spans="1:21" ht="18" x14ac:dyDescent="0.25">
      <c r="A6" s="1"/>
      <c r="B6" s="1"/>
      <c r="C6" s="1"/>
      <c r="D6" s="1"/>
      <c r="E6" s="1"/>
      <c r="R6" s="439" t="s">
        <v>323</v>
      </c>
      <c r="S6" s="440"/>
      <c r="T6" s="442">
        <v>9801.2620000000006</v>
      </c>
      <c r="U6" s="441">
        <v>21.020099769565729</v>
      </c>
    </row>
    <row r="7" spans="1:21" ht="18" x14ac:dyDescent="0.25">
      <c r="A7" s="1"/>
      <c r="B7" s="1"/>
      <c r="C7" s="1"/>
      <c r="D7" s="1"/>
      <c r="E7" s="1"/>
      <c r="R7" s="439" t="s">
        <v>324</v>
      </c>
      <c r="S7" s="440"/>
      <c r="T7" s="442">
        <v>2977.97</v>
      </c>
      <c r="U7" s="441">
        <v>6.3866496488690689</v>
      </c>
    </row>
    <row r="8" spans="1:21" x14ac:dyDescent="0.2">
      <c r="A8" s="1"/>
      <c r="B8" s="1"/>
      <c r="C8" s="1"/>
      <c r="D8" s="1"/>
      <c r="E8" s="1"/>
    </row>
    <row r="9" spans="1:21" x14ac:dyDescent="0.2">
      <c r="A9" s="1"/>
      <c r="B9" s="1"/>
      <c r="C9" s="1"/>
      <c r="D9" s="1"/>
      <c r="E9" s="1"/>
    </row>
    <row r="10" spans="1:21" x14ac:dyDescent="0.2">
      <c r="A10" s="1"/>
      <c r="B10" s="1"/>
      <c r="C10" s="1"/>
      <c r="D10" s="1"/>
      <c r="E10" s="1"/>
    </row>
    <row r="11" spans="1:21" x14ac:dyDescent="0.2">
      <c r="A11" s="1"/>
      <c r="B11" s="1"/>
      <c r="C11" s="1"/>
      <c r="D11" s="1"/>
      <c r="E11" s="1"/>
    </row>
    <row r="12" spans="1:21" x14ac:dyDescent="0.2">
      <c r="A12" s="1"/>
      <c r="B12" s="1"/>
      <c r="C12" s="1"/>
      <c r="D12" s="1"/>
      <c r="E12" s="1"/>
    </row>
    <row r="13" spans="1:21" x14ac:dyDescent="0.2">
      <c r="A13" s="1"/>
      <c r="B13" s="1"/>
      <c r="C13" s="1"/>
      <c r="D13" s="1"/>
      <c r="E13" s="1"/>
    </row>
    <row r="14" spans="1:21" x14ac:dyDescent="0.2">
      <c r="A14" s="1"/>
      <c r="B14" s="1"/>
      <c r="C14" s="1"/>
      <c r="D14" s="1"/>
      <c r="E14" s="1"/>
    </row>
    <row r="15" spans="1:21" x14ac:dyDescent="0.2">
      <c r="A15" s="1"/>
      <c r="B15" s="1"/>
      <c r="C15" s="1"/>
      <c r="D15" s="1"/>
      <c r="E15" s="1"/>
    </row>
    <row r="16" spans="1:21" x14ac:dyDescent="0.2">
      <c r="A16" s="1"/>
      <c r="B16" s="1"/>
      <c r="C16" s="1"/>
      <c r="D16" s="1"/>
      <c r="E16" s="1"/>
    </row>
    <row r="17" spans="1:7" x14ac:dyDescent="0.2">
      <c r="A17" s="1"/>
      <c r="B17" s="1"/>
      <c r="C17" s="1"/>
      <c r="D17" s="1"/>
      <c r="E17" s="1"/>
    </row>
    <row r="18" spans="1:7" x14ac:dyDescent="0.2">
      <c r="A18" s="1"/>
      <c r="B18" s="1"/>
      <c r="C18" s="1"/>
      <c r="D18" s="1"/>
      <c r="E18" s="1"/>
    </row>
    <row r="19" spans="1:7" x14ac:dyDescent="0.2">
      <c r="A19" s="1"/>
      <c r="B19" s="1"/>
      <c r="C19" s="1"/>
      <c r="D19" s="1"/>
      <c r="E19" s="1"/>
    </row>
    <row r="20" spans="1:7" x14ac:dyDescent="0.2">
      <c r="A20" s="1"/>
      <c r="B20" s="1"/>
      <c r="C20" s="1"/>
      <c r="D20" s="1"/>
      <c r="E20" s="1"/>
    </row>
    <row r="21" spans="1:7" x14ac:dyDescent="0.2">
      <c r="A21" s="1"/>
      <c r="B21" s="1"/>
      <c r="C21" s="1"/>
      <c r="D21" s="1"/>
      <c r="E21" s="1"/>
    </row>
    <row r="22" spans="1:7" x14ac:dyDescent="0.2">
      <c r="A22" s="1"/>
      <c r="B22" s="1"/>
      <c r="C22" s="1"/>
      <c r="D22" s="1"/>
      <c r="E22" s="1"/>
    </row>
    <row r="23" spans="1:7" x14ac:dyDescent="0.2">
      <c r="A23" s="1"/>
      <c r="B23" s="1"/>
      <c r="C23" s="1"/>
      <c r="D23" s="1"/>
      <c r="E23" s="1"/>
    </row>
    <row r="24" spans="1:7" x14ac:dyDescent="0.2">
      <c r="A24" s="1"/>
      <c r="B24" s="1"/>
      <c r="C24" s="1"/>
      <c r="D24" s="1"/>
      <c r="E24" s="1"/>
    </row>
    <row r="25" spans="1:7" x14ac:dyDescent="0.2">
      <c r="A25" s="1"/>
      <c r="B25" s="1"/>
      <c r="C25" s="1"/>
      <c r="D25" s="1"/>
      <c r="E25" s="1"/>
    </row>
    <row r="26" spans="1:7" x14ac:dyDescent="0.2">
      <c r="A26" s="1"/>
      <c r="B26" s="1"/>
      <c r="C26" s="1"/>
      <c r="D26" s="1"/>
      <c r="E26" s="1"/>
    </row>
    <row r="27" spans="1:7" x14ac:dyDescent="0.2">
      <c r="A27" s="1"/>
      <c r="B27" s="1"/>
      <c r="C27" s="1"/>
      <c r="D27" s="1"/>
      <c r="E27" s="1"/>
    </row>
    <row r="28" spans="1:7" ht="82.5" customHeight="1" x14ac:dyDescent="0.2">
      <c r="A28" s="1"/>
      <c r="B28" s="1"/>
      <c r="C28" s="1"/>
      <c r="D28" s="1"/>
      <c r="E28" s="1"/>
    </row>
    <row r="29" spans="1:7" ht="33" customHeight="1" x14ac:dyDescent="0.2">
      <c r="A29" s="1"/>
      <c r="B29" s="520" t="s">
        <v>412</v>
      </c>
      <c r="C29" s="521"/>
      <c r="D29" s="521"/>
      <c r="E29" s="521"/>
      <c r="F29" s="521"/>
      <c r="G29" s="521"/>
    </row>
    <row r="30" spans="1:7" x14ac:dyDescent="0.2">
      <c r="A30" s="1"/>
      <c r="B30" s="1"/>
      <c r="C30" s="1"/>
      <c r="D30" s="1"/>
      <c r="E30" s="1"/>
    </row>
    <row r="31" spans="1:7" x14ac:dyDescent="0.2">
      <c r="A31" s="1"/>
      <c r="B31" s="1"/>
      <c r="C31" s="1"/>
      <c r="D31" s="1"/>
      <c r="E31" s="1"/>
    </row>
    <row r="32" spans="1:7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55" spans="12:15" ht="18" x14ac:dyDescent="0.25">
      <c r="L55" s="436"/>
      <c r="M55" s="436"/>
      <c r="N55" s="437"/>
      <c r="O55" s="438"/>
    </row>
    <row r="56" spans="12:15" ht="18" x14ac:dyDescent="0.25">
      <c r="L56" s="436"/>
      <c r="M56" s="436"/>
      <c r="N56" s="437"/>
      <c r="O56" s="438"/>
    </row>
    <row r="57" spans="12:15" ht="18" x14ac:dyDescent="0.25">
      <c r="L57" s="436"/>
      <c r="M57" s="436"/>
      <c r="N57" s="437"/>
      <c r="O57" s="438"/>
    </row>
    <row r="58" spans="12:15" ht="18" x14ac:dyDescent="0.25">
      <c r="L58" s="436"/>
      <c r="M58" s="436"/>
      <c r="N58" s="437"/>
      <c r="O58" s="438"/>
    </row>
    <row r="59" spans="12:15" ht="18" x14ac:dyDescent="0.25">
      <c r="L59" s="436"/>
      <c r="M59" s="436"/>
      <c r="N59" s="437"/>
      <c r="O59" s="438"/>
    </row>
  </sheetData>
  <mergeCells count="2">
    <mergeCell ref="B29:G29"/>
    <mergeCell ref="B1:G1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&amp;C- 21 -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J28" sqref="J28"/>
    </sheetView>
  </sheetViews>
  <sheetFormatPr defaultRowHeight="12.75" x14ac:dyDescent="0.2"/>
  <cols>
    <col min="1" max="1" width="1.5703125" style="38" customWidth="1"/>
    <col min="2" max="2" width="40.140625" style="38" customWidth="1"/>
    <col min="3" max="3" width="4.28515625" style="38" customWidth="1"/>
    <col min="4" max="4" width="9.140625" style="38"/>
    <col min="5" max="6" width="14" style="38" customWidth="1"/>
    <col min="7" max="7" width="8.42578125" style="38" customWidth="1"/>
    <col min="8" max="16384" width="9.140625" style="38"/>
  </cols>
  <sheetData>
    <row r="1" spans="1:16" ht="30.95" customHeight="1" x14ac:dyDescent="0.2">
      <c r="A1" s="47"/>
      <c r="B1" s="548" t="s">
        <v>0</v>
      </c>
      <c r="C1" s="548"/>
      <c r="D1" s="548"/>
      <c r="E1" s="548"/>
      <c r="F1" s="548"/>
      <c r="G1" s="548"/>
    </row>
    <row r="2" spans="1:16" ht="8.1" customHeight="1" x14ac:dyDescent="0.25">
      <c r="A2" s="39"/>
      <c r="B2" s="39"/>
      <c r="C2" s="39"/>
      <c r="D2" s="39"/>
      <c r="E2" s="39"/>
      <c r="F2" s="39"/>
      <c r="G2" s="39"/>
    </row>
    <row r="3" spans="1:16" s="43" customFormat="1" ht="42.95" customHeight="1" x14ac:dyDescent="0.2">
      <c r="A3" s="549" t="s">
        <v>5</v>
      </c>
      <c r="B3" s="550"/>
      <c r="C3" s="550"/>
      <c r="D3" s="555" t="s">
        <v>493</v>
      </c>
      <c r="E3" s="555" t="s">
        <v>127</v>
      </c>
      <c r="F3" s="558"/>
      <c r="G3" s="71" t="s">
        <v>26</v>
      </c>
    </row>
    <row r="4" spans="1:16" s="43" customFormat="1" ht="6.75" customHeight="1" x14ac:dyDescent="0.2">
      <c r="A4" s="551"/>
      <c r="B4" s="552"/>
      <c r="C4" s="552"/>
      <c r="D4" s="556"/>
      <c r="E4" s="561">
        <v>2019</v>
      </c>
      <c r="F4" s="561">
        <v>2020</v>
      </c>
      <c r="G4" s="559" t="s">
        <v>138</v>
      </c>
    </row>
    <row r="5" spans="1:16" s="43" customFormat="1" ht="9.75" customHeight="1" x14ac:dyDescent="0.2">
      <c r="A5" s="553"/>
      <c r="B5" s="554"/>
      <c r="C5" s="554"/>
      <c r="D5" s="557"/>
      <c r="E5" s="562"/>
      <c r="F5" s="562"/>
      <c r="G5" s="560"/>
    </row>
    <row r="6" spans="1:16" s="43" customFormat="1" ht="30" customHeight="1" x14ac:dyDescent="0.2">
      <c r="A6" s="565" t="s">
        <v>97</v>
      </c>
      <c r="B6" s="566"/>
      <c r="C6" s="566"/>
      <c r="D6" s="566"/>
      <c r="E6" s="566"/>
      <c r="F6" s="566"/>
      <c r="G6" s="567"/>
    </row>
    <row r="7" spans="1:16" s="43" customFormat="1" ht="8.1" customHeight="1" x14ac:dyDescent="0.2">
      <c r="A7" s="264"/>
      <c r="B7" s="265"/>
      <c r="C7" s="266"/>
      <c r="D7" s="267"/>
      <c r="E7" s="267"/>
      <c r="F7" s="268"/>
      <c r="G7" s="269"/>
    </row>
    <row r="8" spans="1:16" s="43" customFormat="1" ht="27.95" customHeight="1" x14ac:dyDescent="0.2">
      <c r="A8" s="125"/>
      <c r="B8" s="72" t="s">
        <v>502</v>
      </c>
      <c r="C8" s="270" t="s">
        <v>142</v>
      </c>
      <c r="D8" s="271" t="s">
        <v>137</v>
      </c>
      <c r="E8" s="332">
        <v>11082.120999999999</v>
      </c>
      <c r="F8" s="333">
        <v>9235.4210000000003</v>
      </c>
      <c r="G8" s="272">
        <f t="shared" ref="G8:G17" si="0">F8/E8*100</f>
        <v>83.336222371150797</v>
      </c>
      <c r="J8" s="48"/>
      <c r="N8" s="48"/>
    </row>
    <row r="9" spans="1:16" s="43" customFormat="1" ht="27.95" customHeight="1" x14ac:dyDescent="0.2">
      <c r="A9" s="125"/>
      <c r="B9" s="420" t="s">
        <v>505</v>
      </c>
      <c r="C9" s="270" t="s">
        <v>143</v>
      </c>
      <c r="D9" s="271" t="s">
        <v>267</v>
      </c>
      <c r="E9" s="332">
        <v>105022.65</v>
      </c>
      <c r="F9" s="333">
        <v>87806.487999999998</v>
      </c>
      <c r="G9" s="272">
        <f t="shared" si="0"/>
        <v>83.607191401093004</v>
      </c>
      <c r="J9" s="20"/>
      <c r="N9" s="20"/>
    </row>
    <row r="10" spans="1:16" s="43" customFormat="1" ht="27.95" customHeight="1" x14ac:dyDescent="0.2">
      <c r="A10" s="125"/>
      <c r="B10" s="421"/>
      <c r="C10" s="270" t="s">
        <v>144</v>
      </c>
      <c r="D10" s="271" t="s">
        <v>203</v>
      </c>
      <c r="E10" s="332">
        <v>13414.808999999999</v>
      </c>
      <c r="F10" s="333">
        <v>11109.377</v>
      </c>
      <c r="G10" s="272">
        <f t="shared" si="0"/>
        <v>82.814276371732177</v>
      </c>
      <c r="J10" s="20"/>
      <c r="N10" s="20"/>
    </row>
    <row r="11" spans="1:16" s="43" customFormat="1" ht="27.95" customHeight="1" x14ac:dyDescent="0.2">
      <c r="A11" s="125"/>
      <c r="B11" s="420" t="s">
        <v>82</v>
      </c>
      <c r="C11" s="270" t="s">
        <v>145</v>
      </c>
      <c r="D11" s="271" t="s">
        <v>267</v>
      </c>
      <c r="E11" s="332">
        <v>103519.246</v>
      </c>
      <c r="F11" s="333">
        <v>86340.906000000003</v>
      </c>
      <c r="G11" s="272">
        <f t="shared" si="0"/>
        <v>83.405655794672228</v>
      </c>
      <c r="J11" s="20"/>
      <c r="N11" s="20"/>
    </row>
    <row r="12" spans="1:16" s="43" customFormat="1" ht="27.95" customHeight="1" x14ac:dyDescent="0.2">
      <c r="A12" s="125"/>
      <c r="B12" s="420"/>
      <c r="C12" s="270" t="s">
        <v>146</v>
      </c>
      <c r="D12" s="271" t="s">
        <v>203</v>
      </c>
      <c r="E12" s="332">
        <v>13231.598</v>
      </c>
      <c r="F12" s="333">
        <v>10933.605</v>
      </c>
      <c r="G12" s="272">
        <f t="shared" si="0"/>
        <v>82.632536145671892</v>
      </c>
      <c r="J12" s="20"/>
      <c r="N12" s="20"/>
    </row>
    <row r="13" spans="1:16" s="43" customFormat="1" ht="27.95" customHeight="1" x14ac:dyDescent="0.2">
      <c r="A13" s="125"/>
      <c r="B13" s="72" t="s">
        <v>506</v>
      </c>
      <c r="C13" s="270" t="s">
        <v>147</v>
      </c>
      <c r="D13" s="271" t="s">
        <v>204</v>
      </c>
      <c r="E13" s="332">
        <v>7828.8591361979998</v>
      </c>
      <c r="F13" s="333">
        <v>7903.817468792</v>
      </c>
      <c r="G13" s="272">
        <f t="shared" si="0"/>
        <v>100.95746176154094</v>
      </c>
      <c r="J13" s="20"/>
      <c r="N13" s="20"/>
    </row>
    <row r="14" spans="1:16" s="43" customFormat="1" ht="27.95" customHeight="1" x14ac:dyDescent="0.2">
      <c r="A14" s="125"/>
      <c r="B14" s="72" t="s">
        <v>527</v>
      </c>
      <c r="C14" s="270" t="s">
        <v>148</v>
      </c>
      <c r="D14" s="271" t="s">
        <v>267</v>
      </c>
      <c r="E14" s="331" t="s">
        <v>530</v>
      </c>
      <c r="F14" s="326" t="s">
        <v>530</v>
      </c>
      <c r="G14" s="324" t="s">
        <v>206</v>
      </c>
      <c r="J14" s="20"/>
      <c r="N14" s="20"/>
      <c r="P14" s="43" t="s">
        <v>530</v>
      </c>
    </row>
    <row r="15" spans="1:16" s="43" customFormat="1" ht="27.95" customHeight="1" x14ac:dyDescent="0.2">
      <c r="A15" s="20"/>
      <c r="B15" s="72" t="s">
        <v>82</v>
      </c>
      <c r="C15" s="270" t="s">
        <v>149</v>
      </c>
      <c r="D15" s="271" t="s">
        <v>267</v>
      </c>
      <c r="E15" s="331" t="s">
        <v>530</v>
      </c>
      <c r="F15" s="331" t="s">
        <v>530</v>
      </c>
      <c r="G15" s="324" t="s">
        <v>206</v>
      </c>
      <c r="I15"/>
      <c r="J15"/>
      <c r="K15"/>
      <c r="L15"/>
      <c r="M15"/>
      <c r="N15"/>
      <c r="O15"/>
    </row>
    <row r="16" spans="1:16" s="44" customFormat="1" ht="27.95" customHeight="1" x14ac:dyDescent="0.2">
      <c r="A16" s="20"/>
      <c r="B16" s="72" t="s">
        <v>507</v>
      </c>
      <c r="C16" s="270" t="s">
        <v>150</v>
      </c>
      <c r="D16" s="271" t="s">
        <v>138</v>
      </c>
      <c r="E16" s="334">
        <v>9.7485309897000008</v>
      </c>
      <c r="F16" s="335">
        <v>10.1353690319</v>
      </c>
      <c r="G16" s="272">
        <f t="shared" si="0"/>
        <v>103.96816753835753</v>
      </c>
      <c r="I16"/>
      <c r="J16"/>
      <c r="K16"/>
      <c r="L16"/>
      <c r="M16"/>
      <c r="N16"/>
      <c r="O16"/>
    </row>
    <row r="17" spans="1:15" s="45" customFormat="1" ht="27.95" customHeight="1" x14ac:dyDescent="0.2">
      <c r="A17" s="56"/>
      <c r="B17" s="72" t="s">
        <v>508</v>
      </c>
      <c r="C17" s="270" t="s">
        <v>175</v>
      </c>
      <c r="D17" s="271" t="s">
        <v>205</v>
      </c>
      <c r="E17" s="332">
        <v>1255.565236109853</v>
      </c>
      <c r="F17" s="333">
        <v>1046.3406371793719</v>
      </c>
      <c r="G17" s="272">
        <f t="shared" si="0"/>
        <v>83.336222371150811</v>
      </c>
      <c r="I17"/>
      <c r="J17"/>
      <c r="K17"/>
      <c r="L17"/>
      <c r="M17"/>
      <c r="N17"/>
      <c r="O17"/>
    </row>
    <row r="18" spans="1:15" s="43" customFormat="1" ht="45" customHeight="1" x14ac:dyDescent="0.25">
      <c r="A18" s="568" t="s">
        <v>359</v>
      </c>
      <c r="B18" s="569"/>
      <c r="C18" s="569"/>
      <c r="D18" s="569"/>
      <c r="E18" s="569"/>
      <c r="F18" s="569"/>
      <c r="G18" s="569"/>
      <c r="I18"/>
      <c r="J18"/>
      <c r="K18"/>
      <c r="L18"/>
      <c r="M18"/>
      <c r="N18"/>
      <c r="O18"/>
    </row>
    <row r="19" spans="1:15" s="43" customFormat="1" ht="3" customHeight="1" x14ac:dyDescent="0.25">
      <c r="A19" s="273"/>
      <c r="B19" s="274"/>
      <c r="C19" s="274"/>
      <c r="D19" s="274"/>
      <c r="E19" s="274"/>
      <c r="F19" s="274"/>
      <c r="G19" s="274"/>
      <c r="I19"/>
      <c r="J19"/>
      <c r="K19"/>
      <c r="L19"/>
      <c r="M19"/>
      <c r="N19"/>
      <c r="O19"/>
    </row>
    <row r="20" spans="1:15" s="43" customFormat="1" ht="8.1" customHeight="1" x14ac:dyDescent="0.2">
      <c r="A20" s="264"/>
      <c r="B20" s="275"/>
      <c r="C20" s="276"/>
      <c r="D20" s="277"/>
      <c r="E20" s="277"/>
      <c r="F20" s="278"/>
      <c r="G20" s="279"/>
      <c r="I20"/>
      <c r="J20"/>
      <c r="K20"/>
      <c r="L20"/>
      <c r="M20"/>
      <c r="N20"/>
      <c r="O20"/>
    </row>
    <row r="21" spans="1:15" s="43" customFormat="1" ht="27.95" customHeight="1" x14ac:dyDescent="0.2">
      <c r="A21" s="125"/>
      <c r="B21" s="72" t="s">
        <v>502</v>
      </c>
      <c r="C21" s="270" t="s">
        <v>176</v>
      </c>
      <c r="D21" s="271" t="s">
        <v>137</v>
      </c>
      <c r="E21" s="332">
        <v>13111.375</v>
      </c>
      <c r="F21" s="333">
        <v>12779.865</v>
      </c>
      <c r="G21" s="272">
        <f t="shared" ref="G21:G31" si="1">F21/E21*100</f>
        <v>97.471584788018035</v>
      </c>
      <c r="I21"/>
      <c r="J21"/>
      <c r="K21"/>
      <c r="L21"/>
      <c r="M21"/>
      <c r="N21"/>
      <c r="O21"/>
    </row>
    <row r="22" spans="1:15" s="43" customFormat="1" ht="27.95" customHeight="1" x14ac:dyDescent="0.2">
      <c r="A22" s="125"/>
      <c r="B22" s="420" t="s">
        <v>503</v>
      </c>
      <c r="C22" s="270">
        <v>12</v>
      </c>
      <c r="D22" s="271" t="s">
        <v>267</v>
      </c>
      <c r="E22" s="332">
        <v>121067.93399999999</v>
      </c>
      <c r="F22" s="333">
        <v>113027.72199999999</v>
      </c>
      <c r="G22" s="272">
        <f t="shared" si="1"/>
        <v>93.358925246052351</v>
      </c>
      <c r="I22" s="20"/>
      <c r="M22" s="20"/>
    </row>
    <row r="23" spans="1:15" s="43" customFormat="1" ht="27.95" customHeight="1" x14ac:dyDescent="0.2">
      <c r="A23" s="125"/>
      <c r="B23" s="422"/>
      <c r="C23" s="270">
        <v>13</v>
      </c>
      <c r="D23" s="271" t="s">
        <v>203</v>
      </c>
      <c r="E23" s="332">
        <v>5737.0029999999997</v>
      </c>
      <c r="F23" s="333">
        <v>5216.8059999999996</v>
      </c>
      <c r="G23" s="272">
        <f t="shared" si="1"/>
        <v>90.932600174690521</v>
      </c>
      <c r="I23" s="20"/>
      <c r="M23" s="20"/>
    </row>
    <row r="24" spans="1:15" s="43" customFormat="1" ht="27.95" customHeight="1" x14ac:dyDescent="0.2">
      <c r="A24" s="125"/>
      <c r="B24" s="420" t="s">
        <v>82</v>
      </c>
      <c r="C24" s="270">
        <v>14</v>
      </c>
      <c r="D24" s="271" t="s">
        <v>267</v>
      </c>
      <c r="E24" s="332">
        <v>116317.72500000001</v>
      </c>
      <c r="F24" s="333">
        <v>108689.33900000001</v>
      </c>
      <c r="G24" s="272">
        <f t="shared" si="1"/>
        <v>93.441768225779867</v>
      </c>
      <c r="I24" s="20"/>
      <c r="M24" s="20"/>
    </row>
    <row r="25" spans="1:15" s="43" customFormat="1" ht="27.95" customHeight="1" x14ac:dyDescent="0.2">
      <c r="A25" s="125"/>
      <c r="B25" s="420"/>
      <c r="C25" s="270">
        <v>15</v>
      </c>
      <c r="D25" s="271" t="s">
        <v>203</v>
      </c>
      <c r="E25" s="332">
        <v>5504.0590000000002</v>
      </c>
      <c r="F25" s="333">
        <v>5001.4539999999997</v>
      </c>
      <c r="G25" s="272">
        <f t="shared" si="1"/>
        <v>90.868466344564979</v>
      </c>
      <c r="I25" s="20"/>
      <c r="M25" s="20"/>
    </row>
    <row r="26" spans="1:15" s="43" customFormat="1" ht="27.95" customHeight="1" x14ac:dyDescent="0.2">
      <c r="A26" s="125"/>
      <c r="B26" s="72" t="s">
        <v>504</v>
      </c>
      <c r="C26" s="270">
        <v>16</v>
      </c>
      <c r="D26" s="271" t="s">
        <v>204</v>
      </c>
      <c r="E26" s="332">
        <v>21102.992973857999</v>
      </c>
      <c r="F26" s="333">
        <v>21666.077289436998</v>
      </c>
      <c r="G26" s="272">
        <f t="shared" si="1"/>
        <v>102.6682675593767</v>
      </c>
      <c r="I26" s="20"/>
      <c r="M26" s="20"/>
    </row>
    <row r="27" spans="1:15" s="43" customFormat="1" ht="27.95" customHeight="1" x14ac:dyDescent="0.2">
      <c r="A27" s="125"/>
      <c r="B27" s="72" t="s">
        <v>527</v>
      </c>
      <c r="C27" s="270">
        <v>17</v>
      </c>
      <c r="D27" s="271" t="s">
        <v>267</v>
      </c>
      <c r="E27" s="332">
        <v>385.24599999999998</v>
      </c>
      <c r="F27" s="333">
        <v>2084.7190000000001</v>
      </c>
      <c r="G27" s="272">
        <f t="shared" si="1"/>
        <v>541.13968736859044</v>
      </c>
      <c r="I27" s="20"/>
      <c r="M27" s="20"/>
    </row>
    <row r="28" spans="1:15" s="43" customFormat="1" ht="27.95" customHeight="1" x14ac:dyDescent="0.2">
      <c r="A28" s="125"/>
      <c r="B28" s="72" t="s">
        <v>83</v>
      </c>
      <c r="C28" s="270">
        <v>18</v>
      </c>
      <c r="D28" s="271" t="s">
        <v>267</v>
      </c>
      <c r="E28" s="332">
        <v>368.96300000000002</v>
      </c>
      <c r="F28" s="333">
        <v>1957.6130000000001</v>
      </c>
      <c r="G28" s="272">
        <f t="shared" si="1"/>
        <v>530.57162913354455</v>
      </c>
      <c r="I28"/>
      <c r="J28"/>
      <c r="K28"/>
      <c r="L28"/>
      <c r="M28"/>
      <c r="N28"/>
    </row>
    <row r="29" spans="1:15" s="43" customFormat="1" ht="27.95" customHeight="1" x14ac:dyDescent="0.2">
      <c r="A29" s="125"/>
      <c r="B29" s="72" t="s">
        <v>507</v>
      </c>
      <c r="C29" s="270">
        <v>19</v>
      </c>
      <c r="D29" s="271" t="s">
        <v>138</v>
      </c>
      <c r="E29" s="334">
        <v>8.7443994241999992</v>
      </c>
      <c r="F29" s="335">
        <v>8.8504769025000005</v>
      </c>
      <c r="G29" s="272">
        <f t="shared" si="1"/>
        <v>101.21309049545968</v>
      </c>
      <c r="I29"/>
      <c r="J29"/>
      <c r="K29"/>
      <c r="L29"/>
      <c r="M29"/>
      <c r="N29"/>
    </row>
    <row r="30" spans="1:15" s="44" customFormat="1" ht="27.95" customHeight="1" x14ac:dyDescent="0.2">
      <c r="A30" s="20"/>
      <c r="B30" s="72" t="s">
        <v>508</v>
      </c>
      <c r="C30" s="270">
        <v>20</v>
      </c>
      <c r="D30" s="271" t="s">
        <v>205</v>
      </c>
      <c r="E30" s="332">
        <v>834.00388016029501</v>
      </c>
      <c r="F30" s="333">
        <v>728.44647742817995</v>
      </c>
      <c r="G30" s="272">
        <f t="shared" si="1"/>
        <v>87.343295967420801</v>
      </c>
      <c r="I30"/>
      <c r="J30"/>
      <c r="K30"/>
      <c r="L30"/>
      <c r="M30"/>
      <c r="N30"/>
    </row>
    <row r="31" spans="1:15" s="45" customFormat="1" ht="27.95" customHeight="1" x14ac:dyDescent="0.2">
      <c r="A31" s="56"/>
      <c r="B31" s="423" t="s">
        <v>509</v>
      </c>
      <c r="C31" s="270">
        <v>21</v>
      </c>
      <c r="D31" s="271" t="s">
        <v>203</v>
      </c>
      <c r="E31" s="332">
        <v>5027.7</v>
      </c>
      <c r="F31" s="333">
        <v>4859.1000000000004</v>
      </c>
      <c r="G31" s="272">
        <f t="shared" si="1"/>
        <v>96.646577958112061</v>
      </c>
      <c r="H31" s="56"/>
      <c r="I31"/>
      <c r="J31"/>
      <c r="K31"/>
      <c r="L31"/>
      <c r="M31"/>
      <c r="N31"/>
    </row>
    <row r="32" spans="1:15" s="40" customFormat="1" ht="8.1" customHeight="1" x14ac:dyDescent="0.2">
      <c r="A32" s="564"/>
      <c r="B32" s="564"/>
      <c r="C32" s="564"/>
      <c r="D32" s="564"/>
      <c r="E32" s="564"/>
      <c r="F32" s="564"/>
      <c r="G32" s="564"/>
    </row>
    <row r="33" spans="1:7" s="40" customFormat="1" ht="15.95" customHeight="1" x14ac:dyDescent="0.2">
      <c r="A33" s="563"/>
      <c r="B33" s="563"/>
      <c r="C33" s="563"/>
      <c r="D33" s="563"/>
      <c r="E33" s="563"/>
      <c r="F33" s="563"/>
      <c r="G33" s="563"/>
    </row>
    <row r="34" spans="1:7" ht="12.75" customHeight="1" x14ac:dyDescent="0.2">
      <c r="A34" s="563"/>
      <c r="B34" s="563"/>
      <c r="C34" s="563"/>
      <c r="D34" s="563"/>
      <c r="E34" s="563"/>
      <c r="F34" s="563"/>
      <c r="G34" s="563"/>
    </row>
    <row r="35" spans="1:7" ht="12.75" customHeight="1" x14ac:dyDescent="0.2">
      <c r="A35" s="564"/>
      <c r="B35" s="564"/>
      <c r="C35" s="564"/>
      <c r="D35" s="564"/>
      <c r="E35" s="564"/>
      <c r="F35" s="564"/>
      <c r="G35" s="564"/>
    </row>
    <row r="36" spans="1:7" ht="12.75" customHeight="1" x14ac:dyDescent="0.2"/>
  </sheetData>
  <mergeCells count="13">
    <mergeCell ref="A34:G34"/>
    <mergeCell ref="A35:G35"/>
    <mergeCell ref="A6:G6"/>
    <mergeCell ref="A18:G18"/>
    <mergeCell ref="A32:G32"/>
    <mergeCell ref="A33:G33"/>
    <mergeCell ref="B1:G1"/>
    <mergeCell ref="A3:C5"/>
    <mergeCell ref="D3:D5"/>
    <mergeCell ref="E3:F3"/>
    <mergeCell ref="G4:G5"/>
    <mergeCell ref="E4:E5"/>
    <mergeCell ref="F4:F5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7" orientation="portrait" r:id="rId1"/>
  <headerFooter alignWithMargins="0">
    <oddFooter>&amp;C- 22 -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I22" sqref="I22"/>
    </sheetView>
  </sheetViews>
  <sheetFormatPr defaultRowHeight="12.75" x14ac:dyDescent="0.2"/>
  <cols>
    <col min="1" max="1" width="1.5703125" style="38" customWidth="1"/>
    <col min="2" max="2" width="40.140625" style="38" customWidth="1"/>
    <col min="3" max="3" width="4.28515625" style="38" customWidth="1"/>
    <col min="4" max="4" width="8.7109375" style="38" customWidth="1"/>
    <col min="5" max="6" width="13.7109375" style="38" customWidth="1"/>
    <col min="7" max="7" width="8.7109375" style="38" customWidth="1"/>
    <col min="8" max="16384" width="9.140625" style="38"/>
  </cols>
  <sheetData>
    <row r="1" spans="1:15" ht="30.95" customHeight="1" x14ac:dyDescent="0.2">
      <c r="A1" s="47"/>
      <c r="B1" s="548" t="s">
        <v>1</v>
      </c>
      <c r="C1" s="548"/>
      <c r="D1" s="548"/>
      <c r="E1" s="548"/>
      <c r="F1" s="548"/>
      <c r="G1" s="548"/>
    </row>
    <row r="2" spans="1:15" ht="8.1" customHeight="1" x14ac:dyDescent="0.25">
      <c r="A2" s="39"/>
      <c r="B2" s="39"/>
      <c r="C2" s="39"/>
      <c r="D2" s="39"/>
      <c r="E2" s="39"/>
      <c r="F2" s="39"/>
      <c r="G2" s="39"/>
    </row>
    <row r="3" spans="1:15" s="43" customFormat="1" ht="42.95" customHeight="1" x14ac:dyDescent="0.2">
      <c r="A3" s="549" t="s">
        <v>5</v>
      </c>
      <c r="B3" s="550"/>
      <c r="C3" s="550"/>
      <c r="D3" s="555" t="s">
        <v>493</v>
      </c>
      <c r="E3" s="555" t="s">
        <v>127</v>
      </c>
      <c r="F3" s="558"/>
      <c r="G3" s="71" t="s">
        <v>27</v>
      </c>
      <c r="H3" s="100"/>
    </row>
    <row r="4" spans="1:15" s="43" customFormat="1" ht="6.75" customHeight="1" x14ac:dyDescent="0.2">
      <c r="A4" s="551"/>
      <c r="B4" s="552"/>
      <c r="C4" s="552"/>
      <c r="D4" s="556"/>
      <c r="E4" s="561">
        <v>2019</v>
      </c>
      <c r="F4" s="561">
        <v>2020</v>
      </c>
      <c r="G4" s="559" t="s">
        <v>138</v>
      </c>
    </row>
    <row r="5" spans="1:15" s="43" customFormat="1" ht="9.75" customHeight="1" x14ac:dyDescent="0.2">
      <c r="A5" s="553"/>
      <c r="B5" s="554"/>
      <c r="C5" s="554"/>
      <c r="D5" s="557"/>
      <c r="E5" s="562"/>
      <c r="F5" s="562"/>
      <c r="G5" s="560"/>
    </row>
    <row r="6" spans="1:15" s="43" customFormat="1" ht="30" customHeight="1" x14ac:dyDescent="0.2">
      <c r="A6" s="570" t="s">
        <v>360</v>
      </c>
      <c r="B6" s="571"/>
      <c r="C6" s="571"/>
      <c r="D6" s="571"/>
      <c r="E6" s="571"/>
      <c r="F6" s="571"/>
      <c r="G6" s="571"/>
    </row>
    <row r="7" spans="1:15" s="43" customFormat="1" ht="8.1" customHeight="1" x14ac:dyDescent="0.2">
      <c r="A7" s="264"/>
      <c r="B7" s="265"/>
      <c r="C7" s="266"/>
      <c r="D7" s="267"/>
      <c r="E7" s="267"/>
      <c r="F7" s="268"/>
      <c r="G7" s="269"/>
    </row>
    <row r="8" spans="1:15" s="43" customFormat="1" ht="27.95" customHeight="1" x14ac:dyDescent="0.2">
      <c r="A8" s="125"/>
      <c r="B8" s="72" t="s">
        <v>502</v>
      </c>
      <c r="C8" s="280">
        <v>22</v>
      </c>
      <c r="D8" s="271" t="s">
        <v>137</v>
      </c>
      <c r="E8" s="332">
        <v>5993.018</v>
      </c>
      <c r="F8" s="333">
        <v>5818.6320000000005</v>
      </c>
      <c r="G8" s="272">
        <f t="shared" ref="G8:G18" si="0">F8/E8*100</f>
        <v>97.090180606832817</v>
      </c>
      <c r="I8" s="48"/>
      <c r="M8" s="48"/>
    </row>
    <row r="9" spans="1:15" s="43" customFormat="1" ht="27.95" customHeight="1" x14ac:dyDescent="0.2">
      <c r="A9" s="125"/>
      <c r="B9" s="420" t="s">
        <v>503</v>
      </c>
      <c r="C9" s="280">
        <v>23</v>
      </c>
      <c r="D9" s="271" t="s">
        <v>267</v>
      </c>
      <c r="E9" s="332">
        <v>80738.034</v>
      </c>
      <c r="F9" s="333">
        <v>75657.513000000006</v>
      </c>
      <c r="G9" s="272">
        <f t="shared" si="0"/>
        <v>93.707400653327781</v>
      </c>
      <c r="I9" s="20"/>
      <c r="M9" s="20"/>
    </row>
    <row r="10" spans="1:15" s="43" customFormat="1" ht="27.95" customHeight="1" x14ac:dyDescent="0.2">
      <c r="A10" s="125"/>
      <c r="B10" s="420"/>
      <c r="C10" s="280">
        <v>24</v>
      </c>
      <c r="D10" s="271" t="s">
        <v>203</v>
      </c>
      <c r="E10" s="332">
        <v>3708.366</v>
      </c>
      <c r="F10" s="333">
        <v>3456.6460000000002</v>
      </c>
      <c r="G10" s="272">
        <f t="shared" si="0"/>
        <v>93.212104738313315</v>
      </c>
      <c r="I10" s="20"/>
      <c r="M10" s="20"/>
    </row>
    <row r="11" spans="1:15" s="43" customFormat="1" ht="27.95" customHeight="1" x14ac:dyDescent="0.2">
      <c r="A11" s="125"/>
      <c r="B11" s="420" t="s">
        <v>82</v>
      </c>
      <c r="C11" s="280">
        <v>25</v>
      </c>
      <c r="D11" s="271" t="s">
        <v>267</v>
      </c>
      <c r="E11" s="332">
        <v>27042.719000000001</v>
      </c>
      <c r="F11" s="333">
        <v>25868.876</v>
      </c>
      <c r="G11" s="272">
        <f t="shared" si="0"/>
        <v>95.659301122790197</v>
      </c>
      <c r="I11" s="20"/>
      <c r="M11" s="20"/>
    </row>
    <row r="12" spans="1:15" s="43" customFormat="1" ht="27.95" customHeight="1" x14ac:dyDescent="0.2">
      <c r="A12" s="125"/>
      <c r="B12" s="420"/>
      <c r="C12" s="280">
        <v>26</v>
      </c>
      <c r="D12" s="271" t="s">
        <v>203</v>
      </c>
      <c r="E12" s="332">
        <v>1274.672</v>
      </c>
      <c r="F12" s="333">
        <v>1211.1690000000001</v>
      </c>
      <c r="G12" s="272">
        <f t="shared" si="0"/>
        <v>95.018090928489841</v>
      </c>
      <c r="I12" s="20"/>
      <c r="M12" s="20"/>
    </row>
    <row r="13" spans="1:15" s="43" customFormat="1" ht="27.95" customHeight="1" x14ac:dyDescent="0.2">
      <c r="A13" s="125"/>
      <c r="B13" s="72" t="s">
        <v>504</v>
      </c>
      <c r="C13" s="280">
        <v>27</v>
      </c>
      <c r="D13" s="271" t="s">
        <v>204</v>
      </c>
      <c r="E13" s="332">
        <v>21771.862324269001</v>
      </c>
      <c r="F13" s="333">
        <v>21887.550243791</v>
      </c>
      <c r="G13" s="272">
        <f t="shared" si="0"/>
        <v>100.53136437204566</v>
      </c>
      <c r="I13" s="20"/>
      <c r="M13" s="20"/>
    </row>
    <row r="14" spans="1:15" s="43" customFormat="1" ht="27.95" customHeight="1" x14ac:dyDescent="0.2">
      <c r="A14" s="125"/>
      <c r="B14" s="72" t="s">
        <v>527</v>
      </c>
      <c r="C14" s="270">
        <v>28</v>
      </c>
      <c r="D14" s="271" t="s">
        <v>267</v>
      </c>
      <c r="E14" s="332">
        <v>3310.7280000000001</v>
      </c>
      <c r="F14" s="333">
        <v>4042.9119999999998</v>
      </c>
      <c r="G14" s="272">
        <f t="shared" si="0"/>
        <v>122.11549846438608</v>
      </c>
      <c r="I14" s="20"/>
      <c r="M14" s="20"/>
    </row>
    <row r="15" spans="1:15" s="43" customFormat="1" ht="27.95" customHeight="1" x14ac:dyDescent="0.2">
      <c r="A15" s="125"/>
      <c r="B15" s="72" t="s">
        <v>82</v>
      </c>
      <c r="C15" s="270">
        <v>29</v>
      </c>
      <c r="D15" s="271" t="s">
        <v>267</v>
      </c>
      <c r="E15" s="332">
        <v>1386.8320000000001</v>
      </c>
      <c r="F15" s="333">
        <v>1730.808</v>
      </c>
      <c r="G15" s="272">
        <f t="shared" si="0"/>
        <v>124.80300425718471</v>
      </c>
      <c r="I15"/>
      <c r="J15"/>
      <c r="K15"/>
      <c r="L15"/>
      <c r="M15"/>
      <c r="N15"/>
      <c r="O15"/>
    </row>
    <row r="16" spans="1:15" s="43" customFormat="1" ht="27.95" customHeight="1" x14ac:dyDescent="0.2">
      <c r="A16" s="125"/>
      <c r="B16" s="72" t="s">
        <v>507</v>
      </c>
      <c r="C16" s="280">
        <v>30</v>
      </c>
      <c r="D16" s="271" t="s">
        <v>138</v>
      </c>
      <c r="E16" s="334">
        <v>5.2955942161999996</v>
      </c>
      <c r="F16" s="335">
        <v>5.3488920888999996</v>
      </c>
      <c r="G16" s="272">
        <f t="shared" si="0"/>
        <v>101.00645688706574</v>
      </c>
      <c r="I16"/>
      <c r="J16"/>
      <c r="K16"/>
      <c r="L16"/>
      <c r="M16"/>
      <c r="N16"/>
      <c r="O16"/>
    </row>
    <row r="17" spans="1:15" s="44" customFormat="1" ht="27.95" customHeight="1" x14ac:dyDescent="0.2">
      <c r="A17" s="125"/>
      <c r="B17" s="72" t="s">
        <v>508</v>
      </c>
      <c r="C17" s="280">
        <v>31</v>
      </c>
      <c r="D17" s="271" t="s">
        <v>205</v>
      </c>
      <c r="E17" s="332">
        <v>1378.0149752332679</v>
      </c>
      <c r="F17" s="333">
        <v>1317.519970951344</v>
      </c>
      <c r="G17" s="272">
        <f t="shared" si="0"/>
        <v>95.609989341974781</v>
      </c>
      <c r="I17"/>
      <c r="J17"/>
      <c r="K17"/>
      <c r="L17"/>
      <c r="M17"/>
      <c r="N17"/>
      <c r="O17"/>
    </row>
    <row r="18" spans="1:15" s="45" customFormat="1" ht="27.95" customHeight="1" x14ac:dyDescent="0.2">
      <c r="A18" s="56"/>
      <c r="B18" s="423" t="s">
        <v>509</v>
      </c>
      <c r="C18" s="280">
        <v>32</v>
      </c>
      <c r="D18" s="271" t="s">
        <v>203</v>
      </c>
      <c r="E18" s="332">
        <v>2285.6</v>
      </c>
      <c r="F18" s="333">
        <v>1895.4</v>
      </c>
      <c r="G18" s="272">
        <f t="shared" si="0"/>
        <v>82.92789639481974</v>
      </c>
      <c r="I18"/>
      <c r="J18"/>
      <c r="K18"/>
      <c r="L18"/>
      <c r="M18"/>
      <c r="N18"/>
      <c r="O18"/>
    </row>
    <row r="19" spans="1:15" s="43" customFormat="1" ht="45" customHeight="1" x14ac:dyDescent="0.25">
      <c r="A19" s="572" t="s">
        <v>220</v>
      </c>
      <c r="B19" s="573"/>
      <c r="C19" s="573"/>
      <c r="D19" s="573"/>
      <c r="E19" s="573"/>
      <c r="F19" s="573"/>
      <c r="G19" s="574"/>
      <c r="I19"/>
      <c r="J19"/>
      <c r="K19"/>
      <c r="L19"/>
      <c r="M19"/>
      <c r="N19"/>
      <c r="O19"/>
    </row>
    <row r="20" spans="1:15" s="125" customFormat="1" ht="3" customHeight="1" x14ac:dyDescent="0.25">
      <c r="A20" s="273"/>
      <c r="B20" s="274"/>
      <c r="C20" s="274"/>
      <c r="D20" s="274"/>
      <c r="E20" s="274"/>
      <c r="F20" s="274"/>
      <c r="G20" s="274"/>
      <c r="I20"/>
      <c r="J20"/>
      <c r="K20"/>
      <c r="L20"/>
      <c r="M20"/>
      <c r="N20"/>
      <c r="O20"/>
    </row>
    <row r="21" spans="1:15" s="43" customFormat="1" ht="8.1" customHeight="1" x14ac:dyDescent="0.2">
      <c r="A21" s="264"/>
      <c r="B21" s="265"/>
      <c r="C21" s="266"/>
      <c r="D21" s="267"/>
      <c r="E21" s="267"/>
      <c r="F21" s="268"/>
      <c r="G21" s="269"/>
      <c r="I21"/>
      <c r="J21"/>
      <c r="K21"/>
      <c r="L21"/>
      <c r="M21"/>
      <c r="N21"/>
    </row>
    <row r="22" spans="1:15" s="43" customFormat="1" ht="27.95" customHeight="1" x14ac:dyDescent="0.2">
      <c r="A22" s="125"/>
      <c r="B22" s="72" t="s">
        <v>502</v>
      </c>
      <c r="C22" s="280">
        <v>33</v>
      </c>
      <c r="D22" s="271" t="s">
        <v>137</v>
      </c>
      <c r="E22" s="332">
        <v>1719.7670000000001</v>
      </c>
      <c r="F22" s="333">
        <v>1684.2190000000001</v>
      </c>
      <c r="G22" s="272">
        <f t="shared" ref="G22:G30" si="1">F22/E22*100</f>
        <v>97.93297580428046</v>
      </c>
      <c r="I22"/>
      <c r="J22"/>
      <c r="K22"/>
      <c r="L22"/>
      <c r="M22"/>
      <c r="N22"/>
    </row>
    <row r="23" spans="1:15" s="43" customFormat="1" ht="27.95" customHeight="1" x14ac:dyDescent="0.2">
      <c r="A23" s="125"/>
      <c r="B23" s="72" t="s">
        <v>510</v>
      </c>
      <c r="C23" s="280">
        <v>34</v>
      </c>
      <c r="D23" s="271" t="s">
        <v>267</v>
      </c>
      <c r="E23" s="332">
        <v>13602.187</v>
      </c>
      <c r="F23" s="333">
        <v>13493.09</v>
      </c>
      <c r="G23" s="272">
        <f t="shared" si="1"/>
        <v>99.197945153966785</v>
      </c>
      <c r="I23"/>
      <c r="J23"/>
      <c r="K23"/>
      <c r="L23"/>
      <c r="M23"/>
      <c r="N23"/>
    </row>
    <row r="24" spans="1:15" s="43" customFormat="1" ht="27.95" customHeight="1" x14ac:dyDescent="0.2">
      <c r="A24" s="125"/>
      <c r="B24" s="72" t="s">
        <v>82</v>
      </c>
      <c r="C24" s="280">
        <v>35</v>
      </c>
      <c r="D24" s="271" t="s">
        <v>267</v>
      </c>
      <c r="E24" s="332">
        <v>8532.9249999999993</v>
      </c>
      <c r="F24" s="333">
        <v>8394.4609999999993</v>
      </c>
      <c r="G24" s="272">
        <f t="shared" si="1"/>
        <v>98.377297351142772</v>
      </c>
      <c r="I24"/>
      <c r="J24"/>
      <c r="K24"/>
      <c r="L24"/>
      <c r="M24"/>
      <c r="N24"/>
    </row>
    <row r="25" spans="1:15" s="43" customFormat="1" ht="27.95" customHeight="1" x14ac:dyDescent="0.2">
      <c r="A25" s="125"/>
      <c r="B25" s="72" t="s">
        <v>511</v>
      </c>
      <c r="C25" s="280">
        <v>36</v>
      </c>
      <c r="D25" s="271" t="s">
        <v>532</v>
      </c>
      <c r="E25" s="336">
        <v>31616.816977359998</v>
      </c>
      <c r="F25" s="337">
        <v>31520.166885473998</v>
      </c>
      <c r="G25" s="272">
        <f t="shared" si="1"/>
        <v>99.694307962894527</v>
      </c>
      <c r="I25"/>
      <c r="J25"/>
      <c r="K25"/>
      <c r="L25"/>
      <c r="M25"/>
      <c r="N25"/>
    </row>
    <row r="26" spans="1:15" s="43" customFormat="1" ht="27.95" customHeight="1" x14ac:dyDescent="0.2">
      <c r="A26" s="125"/>
      <c r="B26" s="72" t="s">
        <v>503</v>
      </c>
      <c r="C26" s="280">
        <v>37</v>
      </c>
      <c r="D26" s="271" t="s">
        <v>267</v>
      </c>
      <c r="E26" s="332">
        <v>599.05100000000004</v>
      </c>
      <c r="F26" s="333">
        <v>780.04200000000003</v>
      </c>
      <c r="G26" s="272">
        <f t="shared" si="1"/>
        <v>130.21295348810034</v>
      </c>
      <c r="I26"/>
      <c r="J26"/>
      <c r="K26"/>
      <c r="L26"/>
      <c r="M26"/>
      <c r="N26"/>
    </row>
    <row r="27" spans="1:15" s="43" customFormat="1" ht="27.95" customHeight="1" x14ac:dyDescent="0.2">
      <c r="A27" s="125"/>
      <c r="B27" s="72" t="s">
        <v>82</v>
      </c>
      <c r="C27" s="280">
        <v>38</v>
      </c>
      <c r="D27" s="271" t="s">
        <v>267</v>
      </c>
      <c r="E27" s="332">
        <v>142.89599999999999</v>
      </c>
      <c r="F27" s="333">
        <v>15.707000000000001</v>
      </c>
      <c r="G27" s="272">
        <f t="shared" si="1"/>
        <v>10.991910200425487</v>
      </c>
      <c r="I27"/>
      <c r="J27"/>
      <c r="K27"/>
      <c r="L27"/>
      <c r="M27"/>
      <c r="N27"/>
    </row>
    <row r="28" spans="1:15" s="43" customFormat="1" ht="27.95" customHeight="1" x14ac:dyDescent="0.2">
      <c r="A28" s="125"/>
      <c r="B28" s="72" t="s">
        <v>507</v>
      </c>
      <c r="C28" s="280">
        <v>39</v>
      </c>
      <c r="D28" s="271" t="s">
        <v>138</v>
      </c>
      <c r="E28" s="334">
        <v>1.7459341876000001</v>
      </c>
      <c r="F28" s="335">
        <v>1.5817420418999999</v>
      </c>
      <c r="G28" s="272">
        <f t="shared" si="1"/>
        <v>90.595742561997568</v>
      </c>
      <c r="I28"/>
      <c r="J28"/>
      <c r="K28"/>
      <c r="L28"/>
      <c r="M28"/>
      <c r="N28"/>
    </row>
    <row r="29" spans="1:15" s="43" customFormat="1" ht="27.95" customHeight="1" x14ac:dyDescent="0.2">
      <c r="A29" s="20"/>
      <c r="B29" s="72" t="s">
        <v>508</v>
      </c>
      <c r="C29" s="280">
        <v>40</v>
      </c>
      <c r="D29" s="271" t="s">
        <v>205</v>
      </c>
      <c r="E29" s="332">
        <v>1674.4654534667579</v>
      </c>
      <c r="F29" s="333">
        <v>1626.4460112349229</v>
      </c>
      <c r="G29" s="272">
        <f t="shared" si="1"/>
        <v>97.132252437193188</v>
      </c>
      <c r="I29"/>
      <c r="J29"/>
      <c r="K29"/>
      <c r="L29"/>
      <c r="M29"/>
      <c r="N29"/>
    </row>
    <row r="30" spans="1:15" s="43" customFormat="1" ht="27.95" customHeight="1" x14ac:dyDescent="0.2">
      <c r="A30" s="56"/>
      <c r="B30" s="423" t="s">
        <v>509</v>
      </c>
      <c r="C30" s="280">
        <v>41</v>
      </c>
      <c r="D30" s="271" t="s">
        <v>203</v>
      </c>
      <c r="E30" s="332">
        <v>49.3</v>
      </c>
      <c r="F30" s="333">
        <v>35.700000000000003</v>
      </c>
      <c r="G30" s="272">
        <f t="shared" si="1"/>
        <v>72.413793103448285</v>
      </c>
      <c r="I30"/>
      <c r="J30"/>
      <c r="K30"/>
      <c r="L30"/>
      <c r="M30"/>
      <c r="N30"/>
    </row>
    <row r="31" spans="1:15" s="40" customFormat="1" ht="8.1" customHeight="1" x14ac:dyDescent="0.2">
      <c r="A31" s="564"/>
      <c r="B31" s="564"/>
      <c r="C31" s="564"/>
      <c r="D31" s="564"/>
      <c r="E31" s="564"/>
      <c r="F31" s="564"/>
      <c r="G31" s="564"/>
      <c r="I31"/>
      <c r="J31"/>
      <c r="K31"/>
      <c r="L31"/>
      <c r="M31"/>
      <c r="N31"/>
    </row>
    <row r="32" spans="1:15" s="40" customFormat="1" ht="15.95" customHeight="1" x14ac:dyDescent="0.2">
      <c r="A32" s="563"/>
      <c r="B32" s="563"/>
      <c r="C32" s="563"/>
      <c r="D32" s="563"/>
      <c r="E32" s="563"/>
      <c r="F32" s="563"/>
      <c r="G32" s="563"/>
      <c r="I32"/>
      <c r="J32"/>
      <c r="K32"/>
      <c r="L32"/>
      <c r="M32"/>
      <c r="N32"/>
    </row>
    <row r="33" spans="1:14" ht="12.75" customHeight="1" x14ac:dyDescent="0.2">
      <c r="A33" s="563"/>
      <c r="B33" s="563"/>
      <c r="C33" s="563"/>
      <c r="D33" s="563"/>
      <c r="E33" s="563"/>
      <c r="F33" s="563"/>
      <c r="G33" s="563"/>
      <c r="I33"/>
      <c r="J33"/>
      <c r="K33"/>
      <c r="L33"/>
      <c r="M33"/>
      <c r="N33"/>
    </row>
    <row r="34" spans="1:14" ht="12.75" customHeight="1" x14ac:dyDescent="0.2">
      <c r="A34" s="564"/>
      <c r="B34" s="564"/>
      <c r="C34" s="564"/>
      <c r="D34" s="564"/>
      <c r="E34" s="564"/>
      <c r="F34" s="564"/>
      <c r="G34" s="564"/>
    </row>
    <row r="35" spans="1:14" ht="12.75" customHeight="1" x14ac:dyDescent="0.2"/>
  </sheetData>
  <mergeCells count="13">
    <mergeCell ref="B1:G1"/>
    <mergeCell ref="A3:C5"/>
    <mergeCell ref="D3:D5"/>
    <mergeCell ref="E3:F3"/>
    <mergeCell ref="G4:G5"/>
    <mergeCell ref="E4:E5"/>
    <mergeCell ref="F4:F5"/>
    <mergeCell ref="A32:G32"/>
    <mergeCell ref="A33:G33"/>
    <mergeCell ref="A34:G34"/>
    <mergeCell ref="A6:G6"/>
    <mergeCell ref="A19:G19"/>
    <mergeCell ref="A31:G31"/>
  </mergeCells>
  <phoneticPr fontId="0" type="noConversion"/>
  <pageMargins left="0.6692913385826772" right="0.59055118110236227" top="0.19685039370078741" bottom="0.39370078740157483" header="0.51181102362204722" footer="0.31496062992125984"/>
  <pageSetup paperSize="9" orientation="portrait" r:id="rId1"/>
  <headerFooter alignWithMargins="0">
    <oddFooter>&amp;C- 23 -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J21" sqref="J21"/>
    </sheetView>
  </sheetViews>
  <sheetFormatPr defaultRowHeight="12.75" x14ac:dyDescent="0.2"/>
  <cols>
    <col min="1" max="1" width="1.5703125" style="38" customWidth="1"/>
    <col min="2" max="2" width="40.140625" style="38" customWidth="1"/>
    <col min="3" max="3" width="4.28515625" style="38" customWidth="1"/>
    <col min="4" max="4" width="9.140625" style="38"/>
    <col min="5" max="6" width="14.42578125" style="38" customWidth="1"/>
    <col min="7" max="7" width="9.28515625" style="38" customWidth="1"/>
    <col min="8" max="16384" width="9.140625" style="38"/>
  </cols>
  <sheetData>
    <row r="1" spans="1:14" ht="30.95" customHeight="1" x14ac:dyDescent="0.2">
      <c r="A1" s="47"/>
      <c r="B1" s="548" t="s">
        <v>2</v>
      </c>
      <c r="C1" s="548"/>
      <c r="D1" s="548"/>
      <c r="E1" s="548"/>
      <c r="F1" s="548"/>
      <c r="G1" s="548"/>
    </row>
    <row r="2" spans="1:14" ht="8.1" customHeight="1" x14ac:dyDescent="0.25">
      <c r="A2" s="39"/>
      <c r="B2" s="39"/>
      <c r="C2" s="39"/>
      <c r="D2" s="39"/>
      <c r="E2" s="39"/>
      <c r="F2" s="39"/>
      <c r="G2" s="39"/>
    </row>
    <row r="3" spans="1:14" s="43" customFormat="1" ht="36" customHeight="1" x14ac:dyDescent="0.2">
      <c r="A3" s="549" t="s">
        <v>5</v>
      </c>
      <c r="B3" s="550"/>
      <c r="C3" s="550"/>
      <c r="D3" s="555" t="s">
        <v>493</v>
      </c>
      <c r="E3" s="555" t="s">
        <v>127</v>
      </c>
      <c r="F3" s="558"/>
      <c r="G3" s="71" t="s">
        <v>27</v>
      </c>
      <c r="H3" s="100"/>
    </row>
    <row r="4" spans="1:14" s="43" customFormat="1" ht="6.75" customHeight="1" x14ac:dyDescent="0.2">
      <c r="A4" s="551"/>
      <c r="B4" s="552"/>
      <c r="C4" s="552"/>
      <c r="D4" s="556"/>
      <c r="E4" s="561">
        <v>2019</v>
      </c>
      <c r="F4" s="561">
        <v>2020</v>
      </c>
      <c r="G4" s="559" t="s">
        <v>138</v>
      </c>
    </row>
    <row r="5" spans="1:14" s="43" customFormat="1" ht="9.75" customHeight="1" x14ac:dyDescent="0.2">
      <c r="A5" s="553"/>
      <c r="B5" s="554"/>
      <c r="C5" s="554"/>
      <c r="D5" s="557"/>
      <c r="E5" s="575"/>
      <c r="F5" s="575"/>
      <c r="G5" s="560"/>
    </row>
    <row r="6" spans="1:14" s="43" customFormat="1" ht="27.95" customHeight="1" x14ac:dyDescent="0.25">
      <c r="A6" s="572" t="s">
        <v>219</v>
      </c>
      <c r="B6" s="573"/>
      <c r="C6" s="573"/>
      <c r="D6" s="573"/>
      <c r="E6" s="573"/>
      <c r="F6" s="573"/>
      <c r="G6" s="574"/>
    </row>
    <row r="7" spans="1:14" s="43" customFormat="1" ht="8.1" customHeight="1" x14ac:dyDescent="0.2">
      <c r="A7" s="320"/>
      <c r="B7" s="321"/>
      <c r="C7" s="322"/>
      <c r="D7" s="312"/>
      <c r="E7" s="67"/>
      <c r="F7" s="75"/>
      <c r="G7" s="313"/>
    </row>
    <row r="8" spans="1:14" s="43" customFormat="1" ht="27" customHeight="1" x14ac:dyDescent="0.2">
      <c r="A8" s="314"/>
      <c r="B8" s="72" t="s">
        <v>502</v>
      </c>
      <c r="C8" s="280">
        <v>42</v>
      </c>
      <c r="D8" s="271" t="s">
        <v>137</v>
      </c>
      <c r="E8" s="332">
        <v>787.83600000000001</v>
      </c>
      <c r="F8" s="333">
        <v>922.96900000000005</v>
      </c>
      <c r="G8" s="272">
        <f>F8/E8*100</f>
        <v>117.15242766260998</v>
      </c>
    </row>
    <row r="9" spans="1:14" s="43" customFormat="1" ht="27" customHeight="1" x14ac:dyDescent="0.2">
      <c r="A9" s="314"/>
      <c r="B9" s="72" t="s">
        <v>527</v>
      </c>
      <c r="C9" s="280">
        <v>43</v>
      </c>
      <c r="D9" s="271" t="s">
        <v>267</v>
      </c>
      <c r="E9" s="332">
        <v>9208.1170000000002</v>
      </c>
      <c r="F9" s="333">
        <v>10495.968000000001</v>
      </c>
      <c r="G9" s="272">
        <f>F9/E9*100</f>
        <v>113.98604079422536</v>
      </c>
    </row>
    <row r="10" spans="1:14" s="43" customFormat="1" ht="27" customHeight="1" x14ac:dyDescent="0.2">
      <c r="A10" s="314"/>
      <c r="B10" s="422" t="s">
        <v>82</v>
      </c>
      <c r="C10" s="280">
        <v>44</v>
      </c>
      <c r="D10" s="271" t="s">
        <v>267</v>
      </c>
      <c r="E10" s="332">
        <v>7130.3609999999999</v>
      </c>
      <c r="F10" s="333">
        <v>8135.027</v>
      </c>
      <c r="G10" s="272">
        <f>F10/E10*100</f>
        <v>114.08997384564401</v>
      </c>
    </row>
    <row r="11" spans="1:14" s="43" customFormat="1" ht="27" customHeight="1" x14ac:dyDescent="0.2">
      <c r="A11" s="314"/>
      <c r="B11" s="72" t="s">
        <v>507</v>
      </c>
      <c r="C11" s="280">
        <v>45</v>
      </c>
      <c r="D11" s="271" t="s">
        <v>138</v>
      </c>
      <c r="E11" s="334">
        <v>8.9236846246999999</v>
      </c>
      <c r="F11" s="335">
        <v>8.8467760022000004</v>
      </c>
      <c r="G11" s="272">
        <f>F11/E11*100</f>
        <v>99.138151719446441</v>
      </c>
    </row>
    <row r="12" spans="1:14" s="43" customFormat="1" ht="27" customHeight="1" x14ac:dyDescent="0.2">
      <c r="A12" s="314"/>
      <c r="B12" s="72" t="s">
        <v>508</v>
      </c>
      <c r="C12" s="280">
        <v>46</v>
      </c>
      <c r="D12" s="271" t="s">
        <v>205</v>
      </c>
      <c r="E12" s="332">
        <v>1355.9439885443639</v>
      </c>
      <c r="F12" s="333">
        <v>1552.1892826391129</v>
      </c>
      <c r="G12" s="272">
        <f>F12/E12*100</f>
        <v>114.47296464697061</v>
      </c>
    </row>
    <row r="13" spans="1:14" s="43" customFormat="1" ht="27.95" customHeight="1" x14ac:dyDescent="0.2">
      <c r="A13" s="576" t="s">
        <v>361</v>
      </c>
      <c r="B13" s="577"/>
      <c r="C13" s="577"/>
      <c r="D13" s="577"/>
      <c r="E13" s="577"/>
      <c r="F13" s="577"/>
      <c r="G13" s="578"/>
    </row>
    <row r="14" spans="1:14" s="43" customFormat="1" ht="8.1" customHeight="1" x14ac:dyDescent="0.2">
      <c r="A14" s="265"/>
      <c r="B14" s="265"/>
      <c r="C14" s="266"/>
      <c r="D14" s="267"/>
      <c r="E14" s="267"/>
      <c r="F14" s="268"/>
      <c r="G14" s="269"/>
    </row>
    <row r="15" spans="1:14" s="43" customFormat="1" ht="27" customHeight="1" x14ac:dyDescent="0.2">
      <c r="A15" s="125"/>
      <c r="B15" s="72" t="s">
        <v>502</v>
      </c>
      <c r="C15" s="280">
        <v>47</v>
      </c>
      <c r="D15" s="271" t="s">
        <v>137</v>
      </c>
      <c r="E15" s="332">
        <v>753.59</v>
      </c>
      <c r="F15" s="333">
        <v>706.16399999999999</v>
      </c>
      <c r="G15" s="272">
        <f t="shared" ref="G15:G29" si="0">F15/E15*100</f>
        <v>93.70665746626149</v>
      </c>
      <c r="I15"/>
      <c r="J15"/>
      <c r="K15"/>
      <c r="L15"/>
      <c r="M15"/>
      <c r="N15"/>
    </row>
    <row r="16" spans="1:14" s="43" customFormat="1" ht="27" customHeight="1" x14ac:dyDescent="0.2">
      <c r="A16" s="125"/>
      <c r="B16" s="422" t="s">
        <v>503</v>
      </c>
      <c r="C16" s="280">
        <v>48</v>
      </c>
      <c r="D16" s="271" t="s">
        <v>267</v>
      </c>
      <c r="E16" s="332">
        <v>10413.714</v>
      </c>
      <c r="F16" s="333">
        <v>8746.3160000000007</v>
      </c>
      <c r="G16" s="272">
        <f t="shared" si="0"/>
        <v>83.988440627426499</v>
      </c>
      <c r="I16"/>
      <c r="J16"/>
      <c r="K16"/>
      <c r="L16"/>
      <c r="M16"/>
      <c r="N16"/>
    </row>
    <row r="17" spans="1:14" s="43" customFormat="1" ht="27" customHeight="1" x14ac:dyDescent="0.2">
      <c r="A17" s="125"/>
      <c r="B17" s="422"/>
      <c r="C17" s="280">
        <v>49</v>
      </c>
      <c r="D17" s="271" t="s">
        <v>203</v>
      </c>
      <c r="E17" s="332">
        <v>455.80900000000003</v>
      </c>
      <c r="F17" s="333">
        <v>387.82100000000003</v>
      </c>
      <c r="G17" s="272">
        <f t="shared" si="0"/>
        <v>85.084103209897137</v>
      </c>
      <c r="I17"/>
      <c r="J17"/>
      <c r="K17"/>
      <c r="L17"/>
      <c r="M17"/>
      <c r="N17"/>
    </row>
    <row r="18" spans="1:14" s="43" customFormat="1" ht="27" customHeight="1" x14ac:dyDescent="0.2">
      <c r="A18" s="125"/>
      <c r="B18" s="422" t="s">
        <v>82</v>
      </c>
      <c r="C18" s="280">
        <v>50</v>
      </c>
      <c r="D18" s="271" t="s">
        <v>267</v>
      </c>
      <c r="E18" s="332">
        <v>2129.6329999999998</v>
      </c>
      <c r="F18" s="333">
        <v>1759.6489999999999</v>
      </c>
      <c r="G18" s="272">
        <f t="shared" si="0"/>
        <v>82.626865755742898</v>
      </c>
      <c r="I18"/>
      <c r="J18"/>
      <c r="K18"/>
      <c r="L18"/>
      <c r="M18"/>
      <c r="N18"/>
    </row>
    <row r="19" spans="1:14" s="43" customFormat="1" ht="27" customHeight="1" x14ac:dyDescent="0.2">
      <c r="A19" s="125"/>
      <c r="B19" s="422"/>
      <c r="C19" s="280">
        <v>51</v>
      </c>
      <c r="D19" s="271" t="s">
        <v>203</v>
      </c>
      <c r="E19" s="332">
        <v>95.007999999999996</v>
      </c>
      <c r="F19" s="333">
        <v>80.474999999999994</v>
      </c>
      <c r="G19" s="272">
        <f t="shared" si="0"/>
        <v>84.703393398450658</v>
      </c>
      <c r="I19"/>
      <c r="J19"/>
      <c r="K19"/>
      <c r="L19"/>
      <c r="M19"/>
      <c r="N19"/>
    </row>
    <row r="20" spans="1:14" s="43" customFormat="1" ht="27" customHeight="1" x14ac:dyDescent="0.2">
      <c r="A20" s="125"/>
      <c r="B20" s="72" t="s">
        <v>504</v>
      </c>
      <c r="C20" s="280">
        <v>52</v>
      </c>
      <c r="D20" s="271" t="s">
        <v>204</v>
      </c>
      <c r="E20" s="332">
        <v>22846.661649944999</v>
      </c>
      <c r="F20" s="333">
        <v>22552.455901047</v>
      </c>
      <c r="G20" s="272">
        <f t="shared" si="0"/>
        <v>98.712259351471999</v>
      </c>
      <c r="I20"/>
      <c r="J20"/>
      <c r="K20"/>
      <c r="L20"/>
      <c r="M20"/>
      <c r="N20"/>
    </row>
    <row r="21" spans="1:14" s="43" customFormat="1" ht="27" customHeight="1" x14ac:dyDescent="0.2">
      <c r="A21" s="125"/>
      <c r="B21" s="72" t="s">
        <v>510</v>
      </c>
      <c r="C21" s="270">
        <v>53</v>
      </c>
      <c r="D21" s="271" t="s">
        <v>267</v>
      </c>
      <c r="E21" s="332">
        <v>3208.0160000000001</v>
      </c>
      <c r="F21" s="333">
        <v>3942.09</v>
      </c>
      <c r="G21" s="272">
        <f t="shared" si="0"/>
        <v>122.88249185789597</v>
      </c>
      <c r="I21"/>
      <c r="J21"/>
      <c r="K21"/>
      <c r="L21"/>
      <c r="M21"/>
      <c r="N21"/>
    </row>
    <row r="22" spans="1:14" s="43" customFormat="1" ht="27" customHeight="1" x14ac:dyDescent="0.2">
      <c r="A22" s="125"/>
      <c r="B22" s="72" t="s">
        <v>82</v>
      </c>
      <c r="C22" s="270">
        <v>54</v>
      </c>
      <c r="D22" s="271" t="s">
        <v>267</v>
      </c>
      <c r="E22" s="332">
        <v>1488.9770000000001</v>
      </c>
      <c r="F22" s="333">
        <v>1608.646</v>
      </c>
      <c r="G22" s="272">
        <f t="shared" si="0"/>
        <v>108.03699452711493</v>
      </c>
      <c r="I22"/>
      <c r="J22"/>
      <c r="K22"/>
      <c r="L22"/>
      <c r="M22"/>
      <c r="N22"/>
    </row>
    <row r="23" spans="1:14" s="43" customFormat="1" ht="27" customHeight="1" x14ac:dyDescent="0.2">
      <c r="A23" s="125"/>
      <c r="B23" s="72" t="s">
        <v>302</v>
      </c>
      <c r="C23" s="280">
        <v>55</v>
      </c>
      <c r="D23" s="271" t="s">
        <v>267</v>
      </c>
      <c r="E23" s="332">
        <v>884.05100000000004</v>
      </c>
      <c r="F23" s="333">
        <v>844.83900000000006</v>
      </c>
      <c r="G23" s="272">
        <f t="shared" si="0"/>
        <v>95.564509287360124</v>
      </c>
      <c r="I23"/>
      <c r="J23"/>
      <c r="K23"/>
      <c r="L23"/>
      <c r="M23"/>
      <c r="N23"/>
    </row>
    <row r="24" spans="1:14" s="43" customFormat="1" ht="27" customHeight="1" x14ac:dyDescent="0.2">
      <c r="A24" s="125"/>
      <c r="B24" s="72" t="s">
        <v>82</v>
      </c>
      <c r="C24" s="280">
        <v>56</v>
      </c>
      <c r="D24" s="271" t="s">
        <v>267</v>
      </c>
      <c r="E24" s="338">
        <v>207.90700000000001</v>
      </c>
      <c r="F24" s="333">
        <v>351.93900000000002</v>
      </c>
      <c r="G24" s="272">
        <f t="shared" si="0"/>
        <v>169.27712871620483</v>
      </c>
      <c r="I24"/>
      <c r="J24"/>
      <c r="K24"/>
      <c r="L24"/>
      <c r="M24"/>
      <c r="N24"/>
    </row>
    <row r="25" spans="1:14" s="43" customFormat="1" ht="27" customHeight="1" x14ac:dyDescent="0.2">
      <c r="A25" s="125"/>
      <c r="B25" s="72" t="s">
        <v>527</v>
      </c>
      <c r="C25" s="280">
        <v>57</v>
      </c>
      <c r="D25" s="271" t="s">
        <v>267</v>
      </c>
      <c r="E25" s="332">
        <v>985.78200000000004</v>
      </c>
      <c r="F25" s="333">
        <v>1073.2550000000001</v>
      </c>
      <c r="G25" s="272">
        <f t="shared" si="0"/>
        <v>108.87346289544749</v>
      </c>
      <c r="I25"/>
      <c r="J25"/>
      <c r="K25"/>
      <c r="L25"/>
      <c r="M25"/>
      <c r="N25"/>
    </row>
    <row r="26" spans="1:14" s="43" customFormat="1" ht="27" customHeight="1" x14ac:dyDescent="0.2">
      <c r="A26" s="125"/>
      <c r="B26" s="72" t="s">
        <v>82</v>
      </c>
      <c r="C26" s="270">
        <v>58</v>
      </c>
      <c r="D26" s="271" t="s">
        <v>267</v>
      </c>
      <c r="E26" s="332">
        <v>543.62699999999995</v>
      </c>
      <c r="F26" s="333">
        <v>616.63300000000004</v>
      </c>
      <c r="G26" s="272">
        <f t="shared" si="0"/>
        <v>113.42942863397147</v>
      </c>
      <c r="I26"/>
      <c r="J26"/>
      <c r="K26"/>
      <c r="L26"/>
      <c r="M26"/>
      <c r="N26"/>
    </row>
    <row r="27" spans="1:14" s="43" customFormat="1" ht="27" customHeight="1" x14ac:dyDescent="0.2">
      <c r="A27" s="125"/>
      <c r="B27" s="72" t="s">
        <v>507</v>
      </c>
      <c r="C27" s="270">
        <v>59</v>
      </c>
      <c r="D27" s="271" t="s">
        <v>138</v>
      </c>
      <c r="E27" s="334">
        <v>4.3899202484000002</v>
      </c>
      <c r="F27" s="335">
        <v>3.6730844393000002</v>
      </c>
      <c r="G27" s="272">
        <f t="shared" si="0"/>
        <v>83.670869434102684</v>
      </c>
      <c r="I27"/>
      <c r="J27"/>
      <c r="K27"/>
      <c r="L27"/>
      <c r="M27"/>
      <c r="N27"/>
    </row>
    <row r="28" spans="1:14" s="44" customFormat="1" ht="27" customHeight="1" x14ac:dyDescent="0.2">
      <c r="A28" s="20"/>
      <c r="B28" s="72" t="s">
        <v>508</v>
      </c>
      <c r="C28" s="280">
        <v>60</v>
      </c>
      <c r="D28" s="271" t="s">
        <v>205</v>
      </c>
      <c r="E28" s="332">
        <v>1055.443251898917</v>
      </c>
      <c r="F28" s="333">
        <v>1074.554642717475</v>
      </c>
      <c r="G28" s="272">
        <f t="shared" si="0"/>
        <v>101.81074546491944</v>
      </c>
      <c r="I28"/>
      <c r="J28"/>
      <c r="K28"/>
      <c r="L28"/>
      <c r="M28"/>
      <c r="N28"/>
    </row>
    <row r="29" spans="1:14" s="45" customFormat="1" ht="27" customHeight="1" x14ac:dyDescent="0.2">
      <c r="A29" s="56"/>
      <c r="B29" s="423" t="s">
        <v>509</v>
      </c>
      <c r="C29" s="280">
        <v>61</v>
      </c>
      <c r="D29" s="271" t="s">
        <v>203</v>
      </c>
      <c r="E29" s="332">
        <v>190.1</v>
      </c>
      <c r="F29" s="333">
        <v>179.8</v>
      </c>
      <c r="G29" s="272">
        <f t="shared" si="0"/>
        <v>94.581799053129942</v>
      </c>
    </row>
    <row r="30" spans="1:14" s="79" customFormat="1" ht="27.95" customHeight="1" x14ac:dyDescent="0.25">
      <c r="A30" s="568" t="s">
        <v>362</v>
      </c>
      <c r="B30" s="569"/>
      <c r="C30" s="569"/>
      <c r="D30" s="569"/>
      <c r="E30" s="569"/>
      <c r="F30" s="569"/>
      <c r="G30" s="569"/>
    </row>
    <row r="31" spans="1:14" s="79" customFormat="1" ht="3" customHeight="1" x14ac:dyDescent="0.25">
      <c r="A31" s="273"/>
      <c r="B31" s="274"/>
      <c r="C31" s="274"/>
      <c r="D31" s="274"/>
      <c r="E31" s="274"/>
      <c r="F31" s="274"/>
      <c r="G31" s="274"/>
    </row>
    <row r="32" spans="1:14" s="46" customFormat="1" ht="8.1" customHeight="1" x14ac:dyDescent="0.2">
      <c r="A32" s="265"/>
      <c r="B32" s="265"/>
      <c r="C32" s="266"/>
      <c r="D32" s="267"/>
      <c r="E32" s="267"/>
      <c r="F32" s="268"/>
      <c r="G32" s="269"/>
    </row>
    <row r="33" spans="1:7" s="43" customFormat="1" ht="27.95" customHeight="1" x14ac:dyDescent="0.2">
      <c r="A33" s="125"/>
      <c r="B33" s="281" t="s">
        <v>512</v>
      </c>
      <c r="C33" s="266">
        <v>61</v>
      </c>
      <c r="D33" s="267" t="s">
        <v>137</v>
      </c>
      <c r="E33" s="339">
        <v>33447.707000000002</v>
      </c>
      <c r="F33" s="340">
        <v>31147.27</v>
      </c>
      <c r="G33" s="282">
        <f>F33/E33*100</f>
        <v>93.122287874621719</v>
      </c>
    </row>
    <row r="34" spans="1:7" s="43" customFormat="1" ht="27.95" customHeight="1" x14ac:dyDescent="0.2">
      <c r="A34" s="125"/>
      <c r="B34" s="281" t="s">
        <v>513</v>
      </c>
      <c r="C34" s="266">
        <v>63</v>
      </c>
      <c r="D34" s="267" t="s">
        <v>138</v>
      </c>
      <c r="E34" s="341">
        <v>8.0068837005999995</v>
      </c>
      <c r="F34" s="342">
        <v>8.0681741931000008</v>
      </c>
      <c r="G34" s="282">
        <f>F34/E34*100</f>
        <v>100.76547249581517</v>
      </c>
    </row>
    <row r="35" spans="1:7" s="45" customFormat="1" ht="27.95" customHeight="1" x14ac:dyDescent="0.2">
      <c r="A35" s="56"/>
      <c r="B35" s="281" t="s">
        <v>514</v>
      </c>
      <c r="C35" s="266">
        <v>64</v>
      </c>
      <c r="D35" s="267" t="s">
        <v>205</v>
      </c>
      <c r="E35" s="339">
        <v>1071.2871257531219</v>
      </c>
      <c r="F35" s="340">
        <v>941.68468520818499</v>
      </c>
      <c r="G35" s="282">
        <f>F35/E35*100</f>
        <v>87.902175109793689</v>
      </c>
    </row>
    <row r="36" spans="1:7" s="45" customFormat="1" ht="8.1" customHeight="1" x14ac:dyDescent="0.2">
      <c r="A36" s="56"/>
      <c r="B36" s="283"/>
      <c r="C36" s="265"/>
      <c r="D36" s="265"/>
      <c r="E36" s="284"/>
      <c r="F36" s="284"/>
      <c r="G36" s="285"/>
    </row>
    <row r="37" spans="1:7" s="40" customFormat="1" ht="12.95" customHeight="1" x14ac:dyDescent="0.2">
      <c r="A37" s="563" t="s">
        <v>572</v>
      </c>
      <c r="B37" s="563"/>
      <c r="C37" s="563"/>
      <c r="D37" s="563"/>
      <c r="E37" s="563"/>
      <c r="F37" s="563"/>
      <c r="G37" s="563"/>
    </row>
    <row r="38" spans="1:7" s="40" customFormat="1" ht="12.95" customHeight="1" x14ac:dyDescent="0.2">
      <c r="A38" s="563" t="s">
        <v>573</v>
      </c>
      <c r="B38" s="563"/>
      <c r="C38" s="563"/>
      <c r="D38" s="563"/>
      <c r="E38" s="563"/>
      <c r="F38" s="563"/>
      <c r="G38" s="563"/>
    </row>
    <row r="39" spans="1:7" s="40" customFormat="1" ht="12.75" customHeight="1" x14ac:dyDescent="0.2">
      <c r="A39" s="579"/>
      <c r="B39" s="579"/>
      <c r="C39" s="579"/>
      <c r="D39" s="579"/>
      <c r="E39" s="579"/>
      <c r="F39" s="579"/>
      <c r="G39" s="579"/>
    </row>
    <row r="40" spans="1:7" s="40" customFormat="1" ht="12.75" customHeight="1" x14ac:dyDescent="0.2">
      <c r="A40" s="564"/>
      <c r="B40" s="564"/>
      <c r="C40" s="564"/>
      <c r="D40" s="564"/>
      <c r="E40" s="564"/>
      <c r="F40" s="564"/>
      <c r="G40" s="564"/>
    </row>
    <row r="41" spans="1:7" ht="12.75" customHeight="1" x14ac:dyDescent="0.2">
      <c r="A41" s="564"/>
      <c r="B41" s="564"/>
      <c r="C41" s="564"/>
      <c r="D41" s="564"/>
      <c r="E41" s="564"/>
      <c r="F41" s="564"/>
      <c r="G41" s="564"/>
    </row>
    <row r="42" spans="1:7" ht="12.75" customHeight="1" x14ac:dyDescent="0.2">
      <c r="A42" s="579"/>
      <c r="B42" s="579"/>
      <c r="C42" s="579"/>
      <c r="D42" s="579"/>
      <c r="E42" s="579"/>
      <c r="F42" s="579"/>
      <c r="G42" s="579"/>
    </row>
    <row r="43" spans="1:7" ht="12.75" customHeight="1" x14ac:dyDescent="0.2"/>
  </sheetData>
  <mergeCells count="16">
    <mergeCell ref="A6:G6"/>
    <mergeCell ref="A13:G13"/>
    <mergeCell ref="A30:G30"/>
    <mergeCell ref="A37:G37"/>
    <mergeCell ref="A42:G42"/>
    <mergeCell ref="A38:G38"/>
    <mergeCell ref="A39:G39"/>
    <mergeCell ref="A40:G40"/>
    <mergeCell ref="A41:G41"/>
    <mergeCell ref="B1:G1"/>
    <mergeCell ref="A3:C5"/>
    <mergeCell ref="D3:D5"/>
    <mergeCell ref="E3:F3"/>
    <mergeCell ref="G4:G5"/>
    <mergeCell ref="E4:E5"/>
    <mergeCell ref="F4:F5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3" orientation="portrait" r:id="rId1"/>
  <headerFooter alignWithMargins="0">
    <oddFooter>&amp;C- 24 -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K5" sqref="K5"/>
    </sheetView>
  </sheetViews>
  <sheetFormatPr defaultRowHeight="12.75" x14ac:dyDescent="0.2"/>
  <cols>
    <col min="1" max="1" width="1.5703125" style="1" customWidth="1"/>
    <col min="2" max="2" width="41.140625" style="1" customWidth="1"/>
    <col min="3" max="3" width="3" style="1" customWidth="1"/>
    <col min="4" max="5" width="18.7109375" style="1" customWidth="1"/>
    <col min="6" max="6" width="11.140625" style="1" customWidth="1"/>
    <col min="7" max="7" width="10.7109375" style="1" customWidth="1"/>
    <col min="8" max="16384" width="9.140625" style="1"/>
  </cols>
  <sheetData>
    <row r="1" spans="1:14" ht="80.099999999999994" customHeight="1" x14ac:dyDescent="0.2">
      <c r="B1" s="584" t="s">
        <v>547</v>
      </c>
      <c r="C1" s="518"/>
      <c r="D1" s="518"/>
      <c r="E1" s="518"/>
      <c r="F1" s="518"/>
      <c r="G1"/>
      <c r="I1"/>
      <c r="J1"/>
      <c r="K1"/>
      <c r="L1"/>
      <c r="M1"/>
      <c r="N1"/>
    </row>
    <row r="2" spans="1:14" ht="20.25" customHeight="1" x14ac:dyDescent="0.2">
      <c r="B2" s="111"/>
      <c r="C2" s="109"/>
      <c r="D2" s="109"/>
      <c r="E2" s="109"/>
      <c r="F2" s="109"/>
      <c r="G2"/>
      <c r="I2"/>
      <c r="J2"/>
      <c r="K2"/>
      <c r="L2"/>
      <c r="M2"/>
      <c r="N2"/>
    </row>
    <row r="3" spans="1:14" ht="69.95" customHeight="1" x14ac:dyDescent="0.2">
      <c r="B3" s="585" t="s">
        <v>263</v>
      </c>
      <c r="C3" s="585"/>
      <c r="D3" s="585"/>
      <c r="E3" s="585"/>
      <c r="F3" s="585"/>
      <c r="G3"/>
      <c r="I3" s="98"/>
      <c r="J3"/>
      <c r="K3" s="99"/>
      <c r="L3"/>
      <c r="M3"/>
      <c r="N3"/>
    </row>
    <row r="4" spans="1:14" ht="44.25" customHeight="1" x14ac:dyDescent="0.2">
      <c r="B4" s="110"/>
      <c r="C4" s="110"/>
      <c r="D4" s="110"/>
      <c r="E4" s="110"/>
      <c r="F4" s="110"/>
      <c r="G4"/>
      <c r="I4" s="98"/>
      <c r="J4"/>
      <c r="K4" s="99"/>
      <c r="L4"/>
      <c r="M4"/>
      <c r="N4"/>
    </row>
    <row r="5" spans="1:14" ht="66.75" customHeight="1" x14ac:dyDescent="0.2">
      <c r="B5" s="537" t="s">
        <v>396</v>
      </c>
      <c r="C5" s="537"/>
      <c r="D5" s="537"/>
      <c r="E5" s="537"/>
      <c r="F5" s="537"/>
      <c r="H5" s="24"/>
      <c r="I5"/>
      <c r="J5"/>
      <c r="K5"/>
      <c r="L5"/>
      <c r="M5"/>
      <c r="N5"/>
    </row>
    <row r="6" spans="1:14" ht="8.1" customHeight="1" x14ac:dyDescent="0.2">
      <c r="A6" s="49"/>
      <c r="B6" s="3"/>
      <c r="C6" s="3"/>
      <c r="D6" s="3"/>
      <c r="E6" s="3"/>
      <c r="F6" s="3"/>
    </row>
    <row r="7" spans="1:14" s="17" customFormat="1" ht="27.95" customHeight="1" x14ac:dyDescent="0.2">
      <c r="A7" s="54"/>
      <c r="B7" s="522" t="s">
        <v>5</v>
      </c>
      <c r="C7" s="586"/>
      <c r="D7" s="591" t="s">
        <v>127</v>
      </c>
      <c r="E7" s="592"/>
      <c r="F7" s="580" t="s">
        <v>24</v>
      </c>
    </row>
    <row r="8" spans="1:14" s="17" customFormat="1" ht="14.1" customHeight="1" x14ac:dyDescent="0.2">
      <c r="B8" s="587"/>
      <c r="C8" s="588"/>
      <c r="D8" s="234">
        <v>2019</v>
      </c>
      <c r="E8" s="234">
        <v>2020</v>
      </c>
      <c r="F8" s="581"/>
    </row>
    <row r="9" spans="1:14" s="17" customFormat="1" ht="15" customHeight="1" x14ac:dyDescent="0.2">
      <c r="A9" s="55"/>
      <c r="B9" s="589"/>
      <c r="C9" s="590"/>
      <c r="D9" s="582" t="s">
        <v>544</v>
      </c>
      <c r="E9" s="583"/>
      <c r="F9" s="57" t="s">
        <v>138</v>
      </c>
      <c r="H9"/>
      <c r="I9"/>
      <c r="J9"/>
      <c r="K9"/>
      <c r="L9"/>
      <c r="M9"/>
      <c r="N9"/>
    </row>
    <row r="10" spans="1:14" s="17" customFormat="1" ht="8.1" customHeight="1" x14ac:dyDescent="0.2">
      <c r="A10" s="54"/>
      <c r="B10" s="69"/>
      <c r="C10" s="67"/>
      <c r="D10" s="67"/>
      <c r="E10" s="67"/>
      <c r="F10" s="68"/>
      <c r="H10"/>
      <c r="I10"/>
      <c r="J10"/>
      <c r="K10"/>
      <c r="L10"/>
      <c r="M10"/>
      <c r="N10"/>
    </row>
    <row r="11" spans="1:14" s="17" customFormat="1" ht="42" customHeight="1" x14ac:dyDescent="0.2">
      <c r="B11" s="128" t="s">
        <v>499</v>
      </c>
      <c r="C11" s="300" t="s">
        <v>142</v>
      </c>
      <c r="D11" s="452">
        <v>11996.579099999999</v>
      </c>
      <c r="E11" s="452">
        <v>12663.004999999999</v>
      </c>
      <c r="F11" s="143">
        <f t="shared" ref="F11:F19" si="0">E11/D11*100</f>
        <v>105.55513279614853</v>
      </c>
      <c r="H11"/>
      <c r="I11"/>
      <c r="J11"/>
      <c r="K11"/>
      <c r="L11"/>
      <c r="M11"/>
      <c r="N11"/>
    </row>
    <row r="12" spans="1:14" s="17" customFormat="1" ht="35.1" customHeight="1" x14ac:dyDescent="0.2">
      <c r="B12" s="128" t="s">
        <v>84</v>
      </c>
      <c r="C12" s="300" t="s">
        <v>143</v>
      </c>
      <c r="D12" s="452">
        <v>8824.2129999999997</v>
      </c>
      <c r="E12" s="452">
        <v>9111.1772000000001</v>
      </c>
      <c r="F12" s="143">
        <f t="shared" si="0"/>
        <v>103.2520089893569</v>
      </c>
      <c r="H12"/>
      <c r="I12"/>
      <c r="J12"/>
      <c r="K12"/>
      <c r="L12"/>
      <c r="M12"/>
      <c r="N12"/>
    </row>
    <row r="13" spans="1:14" s="17" customFormat="1" ht="35.1" customHeight="1" x14ac:dyDescent="0.2">
      <c r="B13" s="128" t="s">
        <v>528</v>
      </c>
      <c r="C13" s="300" t="s">
        <v>144</v>
      </c>
      <c r="D13" s="452">
        <v>3172.3661000000002</v>
      </c>
      <c r="E13" s="452">
        <v>3551.8278</v>
      </c>
      <c r="F13" s="143">
        <f t="shared" si="0"/>
        <v>111.96147254252907</v>
      </c>
      <c r="H13"/>
      <c r="I13"/>
      <c r="J13"/>
      <c r="K13"/>
      <c r="L13"/>
      <c r="M13"/>
      <c r="N13"/>
    </row>
    <row r="14" spans="1:14" s="17" customFormat="1" ht="35.1" customHeight="1" x14ac:dyDescent="0.2">
      <c r="B14" s="130" t="s">
        <v>251</v>
      </c>
      <c r="C14" s="301" t="s">
        <v>145</v>
      </c>
      <c r="D14" s="453">
        <v>286.03020000000004</v>
      </c>
      <c r="E14" s="453">
        <v>445.8963</v>
      </c>
      <c r="F14" s="144">
        <f t="shared" si="0"/>
        <v>155.89133594984023</v>
      </c>
      <c r="H14"/>
      <c r="I14"/>
      <c r="J14"/>
      <c r="K14"/>
      <c r="L14"/>
      <c r="M14"/>
      <c r="N14"/>
    </row>
    <row r="15" spans="1:14" s="17" customFormat="1" ht="35.1" customHeight="1" x14ac:dyDescent="0.2">
      <c r="B15" s="130" t="s">
        <v>516</v>
      </c>
      <c r="C15" s="301" t="s">
        <v>146</v>
      </c>
      <c r="D15" s="453">
        <v>1890.9574</v>
      </c>
      <c r="E15" s="453">
        <v>2863.6693</v>
      </c>
      <c r="F15" s="144">
        <f t="shared" si="0"/>
        <v>151.44018051384975</v>
      </c>
      <c r="H15"/>
      <c r="I15"/>
      <c r="J15"/>
      <c r="K15"/>
      <c r="L15"/>
      <c r="M15"/>
      <c r="N15"/>
    </row>
    <row r="16" spans="1:14" s="17" customFormat="1" ht="35.1" customHeight="1" x14ac:dyDescent="0.2">
      <c r="B16" s="130" t="s">
        <v>85</v>
      </c>
      <c r="C16" s="301" t="s">
        <v>147</v>
      </c>
      <c r="D16" s="453">
        <v>1567.4388999999999</v>
      </c>
      <c r="E16" s="453">
        <v>1134.0548000000001</v>
      </c>
      <c r="F16" s="144">
        <f t="shared" si="0"/>
        <v>72.350813802056351</v>
      </c>
      <c r="H16"/>
      <c r="I16"/>
      <c r="J16"/>
      <c r="K16"/>
      <c r="L16"/>
      <c r="M16"/>
      <c r="N16"/>
    </row>
    <row r="17" spans="2:14" s="17" customFormat="1" ht="35.1" customHeight="1" x14ac:dyDescent="0.2">
      <c r="B17" s="130" t="s">
        <v>517</v>
      </c>
      <c r="C17" s="301" t="s">
        <v>148</v>
      </c>
      <c r="D17" s="453">
        <v>11.006</v>
      </c>
      <c r="E17" s="453">
        <v>37.267400000000002</v>
      </c>
      <c r="F17" s="144">
        <f t="shared" si="0"/>
        <v>338.6098491731783</v>
      </c>
      <c r="H17"/>
      <c r="I17"/>
      <c r="J17"/>
      <c r="K17"/>
      <c r="L17"/>
      <c r="M17"/>
      <c r="N17"/>
    </row>
    <row r="18" spans="2:14" s="17" customFormat="1" ht="35.1" customHeight="1" x14ac:dyDescent="0.2">
      <c r="B18" s="130" t="s">
        <v>518</v>
      </c>
      <c r="C18" s="301" t="s">
        <v>149</v>
      </c>
      <c r="D18" s="453">
        <v>130.6404</v>
      </c>
      <c r="E18" s="453">
        <v>161.6422</v>
      </c>
      <c r="F18" s="144">
        <f t="shared" si="0"/>
        <v>123.73063768941309</v>
      </c>
      <c r="H18"/>
      <c r="I18"/>
      <c r="J18"/>
      <c r="K18"/>
      <c r="L18"/>
      <c r="M18"/>
      <c r="N18"/>
    </row>
    <row r="19" spans="2:14" s="17" customFormat="1" ht="25.5" x14ac:dyDescent="0.2">
      <c r="B19" s="128" t="s">
        <v>86</v>
      </c>
      <c r="C19" s="157" t="s">
        <v>150</v>
      </c>
      <c r="D19" s="452">
        <v>1447.8045</v>
      </c>
      <c r="E19" s="452">
        <v>1009.68</v>
      </c>
      <c r="F19" s="143">
        <f t="shared" si="0"/>
        <v>69.738697455353943</v>
      </c>
      <c r="H19"/>
      <c r="I19"/>
      <c r="J19"/>
      <c r="K19"/>
      <c r="L19"/>
      <c r="M19"/>
      <c r="N19"/>
    </row>
    <row r="20" spans="2:14" s="17" customFormat="1" ht="8.1" customHeight="1" x14ac:dyDescent="0.2">
      <c r="B20" s="14"/>
      <c r="C20" s="61"/>
      <c r="D20" s="131"/>
      <c r="E20" s="131"/>
      <c r="F20" s="132"/>
      <c r="H20"/>
      <c r="I20"/>
      <c r="J20"/>
      <c r="K20"/>
      <c r="L20"/>
      <c r="M20"/>
      <c r="N20"/>
    </row>
    <row r="21" spans="2:14" s="19" customFormat="1" ht="12.95" customHeight="1" x14ac:dyDescent="0.2">
      <c r="B21" s="15" t="s">
        <v>271</v>
      </c>
      <c r="C21" s="133"/>
      <c r="D21" s="134"/>
      <c r="E21" s="134"/>
      <c r="F21" s="135"/>
      <c r="H21"/>
      <c r="I21"/>
      <c r="J21"/>
      <c r="K21"/>
      <c r="L21"/>
      <c r="M21"/>
      <c r="N21"/>
    </row>
    <row r="22" spans="2:14" ht="12.95" customHeight="1" x14ac:dyDescent="0.2">
      <c r="B22" s="15" t="s">
        <v>529</v>
      </c>
    </row>
  </sheetData>
  <mergeCells count="7">
    <mergeCell ref="F7:F8"/>
    <mergeCell ref="D9:E9"/>
    <mergeCell ref="B1:F1"/>
    <mergeCell ref="B3:F3"/>
    <mergeCell ref="B5:F5"/>
    <mergeCell ref="B7:C9"/>
    <mergeCell ref="D7:E7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4" orientation="portrait" r:id="rId1"/>
  <headerFooter alignWithMargins="0">
    <oddFooter>&amp;C- 25 -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28515625" style="1" customWidth="1"/>
    <col min="4" max="5" width="13.7109375" style="1" customWidth="1"/>
    <col min="6" max="6" width="10.140625" style="1" bestFit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50.25" customHeight="1" x14ac:dyDescent="0.2">
      <c r="B1" s="537" t="s">
        <v>594</v>
      </c>
      <c r="C1" s="537"/>
      <c r="D1" s="537"/>
      <c r="E1" s="537"/>
      <c r="F1" s="537"/>
      <c r="H1" s="24"/>
    </row>
    <row r="2" spans="1:12" ht="8.1" customHeight="1" x14ac:dyDescent="0.2">
      <c r="A2" s="49"/>
      <c r="B2" s="3"/>
      <c r="C2" s="3"/>
      <c r="D2" s="3"/>
      <c r="E2" s="3"/>
      <c r="F2" s="3"/>
    </row>
    <row r="3" spans="1:12" s="17" customFormat="1" ht="27.95" customHeight="1" x14ac:dyDescent="0.2">
      <c r="A3" s="54"/>
      <c r="B3" s="522" t="s">
        <v>5</v>
      </c>
      <c r="C3" s="523"/>
      <c r="D3" s="528" t="s">
        <v>127</v>
      </c>
      <c r="E3" s="529"/>
      <c r="F3" s="530" t="s">
        <v>24</v>
      </c>
      <c r="I3"/>
      <c r="J3"/>
      <c r="K3"/>
      <c r="L3"/>
    </row>
    <row r="4" spans="1:12" s="17" customFormat="1" ht="14.1" customHeight="1" x14ac:dyDescent="0.2">
      <c r="B4" s="524"/>
      <c r="C4" s="525"/>
      <c r="D4" s="234">
        <v>2019</v>
      </c>
      <c r="E4" s="234">
        <v>2020</v>
      </c>
      <c r="F4" s="531"/>
      <c r="I4"/>
      <c r="J4"/>
      <c r="K4"/>
      <c r="L4"/>
    </row>
    <row r="5" spans="1:12" s="17" customFormat="1" ht="15" customHeight="1" x14ac:dyDescent="0.2">
      <c r="A5" s="55"/>
      <c r="B5" s="526"/>
      <c r="C5" s="527"/>
      <c r="D5" s="593" t="s">
        <v>544</v>
      </c>
      <c r="E5" s="532"/>
      <c r="F5" s="57" t="s">
        <v>138</v>
      </c>
      <c r="I5"/>
      <c r="J5"/>
      <c r="K5"/>
      <c r="L5"/>
    </row>
    <row r="6" spans="1:12" s="17" customFormat="1" ht="8.1" customHeight="1" x14ac:dyDescent="0.2">
      <c r="B6" s="69"/>
      <c r="C6" s="67"/>
      <c r="D6" s="67"/>
      <c r="E6" s="67"/>
      <c r="F6" s="68"/>
      <c r="I6"/>
      <c r="J6"/>
      <c r="K6"/>
      <c r="L6"/>
    </row>
    <row r="7" spans="1:12" s="17" customFormat="1" ht="35.1" customHeight="1" x14ac:dyDescent="0.2">
      <c r="B7" s="128" t="s">
        <v>519</v>
      </c>
      <c r="C7" s="136" t="s">
        <v>142</v>
      </c>
      <c r="D7" s="454">
        <v>8899.5175999999992</v>
      </c>
      <c r="E7" s="454">
        <v>7900.3338000000003</v>
      </c>
      <c r="F7" s="129">
        <f t="shared" ref="F7:F23" si="0">E7/D7*100</f>
        <v>88.772607180416173</v>
      </c>
      <c r="I7"/>
      <c r="J7"/>
      <c r="K7"/>
      <c r="L7"/>
    </row>
    <row r="8" spans="1:12" s="17" customFormat="1" ht="34.5" customHeight="1" x14ac:dyDescent="0.2">
      <c r="B8" s="130" t="s">
        <v>443</v>
      </c>
      <c r="C8" s="137" t="s">
        <v>143</v>
      </c>
      <c r="D8" s="455">
        <v>8537.2078999999994</v>
      </c>
      <c r="E8" s="455">
        <v>7450.1085999999996</v>
      </c>
      <c r="F8" s="112">
        <f t="shared" si="0"/>
        <v>87.266336807845562</v>
      </c>
      <c r="I8"/>
      <c r="J8"/>
      <c r="K8"/>
      <c r="L8"/>
    </row>
    <row r="9" spans="1:12" s="17" customFormat="1" ht="35.1" customHeight="1" x14ac:dyDescent="0.2">
      <c r="B9" s="130" t="s">
        <v>410</v>
      </c>
      <c r="C9" s="137" t="s">
        <v>144</v>
      </c>
      <c r="D9" s="455">
        <v>236.23249999999999</v>
      </c>
      <c r="E9" s="455">
        <v>265.69839999999999</v>
      </c>
      <c r="F9" s="112">
        <f t="shared" si="0"/>
        <v>112.47326256971417</v>
      </c>
      <c r="I9"/>
      <c r="J9"/>
      <c r="K9"/>
      <c r="L9"/>
    </row>
    <row r="10" spans="1:12" s="17" customFormat="1" ht="35.1" customHeight="1" x14ac:dyDescent="0.2">
      <c r="B10" s="130" t="s">
        <v>409</v>
      </c>
      <c r="C10" s="137" t="s">
        <v>145</v>
      </c>
      <c r="D10" s="455">
        <v>125.19880000000001</v>
      </c>
      <c r="E10" s="455">
        <v>183.92689999999999</v>
      </c>
      <c r="F10" s="112">
        <f t="shared" si="0"/>
        <v>146.90787771128794</v>
      </c>
      <c r="I10"/>
      <c r="J10"/>
      <c r="K10"/>
      <c r="L10"/>
    </row>
    <row r="11" spans="1:12" s="17" customFormat="1" ht="35.1" customHeight="1" x14ac:dyDescent="0.2">
      <c r="B11" s="128" t="s">
        <v>84</v>
      </c>
      <c r="C11" s="136" t="s">
        <v>146</v>
      </c>
      <c r="D11" s="454">
        <v>6342.5819000000001</v>
      </c>
      <c r="E11" s="454">
        <v>5359.9017999999996</v>
      </c>
      <c r="F11" s="129">
        <f t="shared" si="0"/>
        <v>84.506623398903201</v>
      </c>
      <c r="I11"/>
      <c r="J11"/>
      <c r="K11"/>
      <c r="L11"/>
    </row>
    <row r="12" spans="1:12" s="17" customFormat="1" ht="35.1" customHeight="1" x14ac:dyDescent="0.2">
      <c r="B12" s="130" t="s">
        <v>444</v>
      </c>
      <c r="C12" s="137" t="s">
        <v>147</v>
      </c>
      <c r="D12" s="455">
        <v>4711.1327000000001</v>
      </c>
      <c r="E12" s="455">
        <v>4752.6597000000002</v>
      </c>
      <c r="F12" s="112">
        <f t="shared" si="0"/>
        <v>100.88146530026631</v>
      </c>
      <c r="I12"/>
      <c r="J12"/>
      <c r="K12"/>
      <c r="L12"/>
    </row>
    <row r="13" spans="1:12" s="17" customFormat="1" ht="35.1" customHeight="1" x14ac:dyDescent="0.2">
      <c r="B13" s="130" t="s">
        <v>466</v>
      </c>
      <c r="C13" s="137" t="s">
        <v>148</v>
      </c>
      <c r="D13" s="455">
        <v>1295.8920000000001</v>
      </c>
      <c r="E13" s="455">
        <v>232.99449999999999</v>
      </c>
      <c r="F13" s="112">
        <f t="shared" si="0"/>
        <v>17.97946896809302</v>
      </c>
      <c r="I13"/>
      <c r="J13"/>
      <c r="K13"/>
      <c r="L13"/>
    </row>
    <row r="14" spans="1:12" s="17" customFormat="1" ht="34.5" customHeight="1" x14ac:dyDescent="0.2">
      <c r="B14" s="130" t="s">
        <v>467</v>
      </c>
      <c r="C14" s="137" t="s">
        <v>149</v>
      </c>
      <c r="D14" s="455">
        <v>3.0626000000000002</v>
      </c>
      <c r="E14" s="455">
        <v>1.764</v>
      </c>
      <c r="F14" s="112">
        <f t="shared" si="0"/>
        <v>57.598119245085869</v>
      </c>
      <c r="I14"/>
      <c r="J14"/>
      <c r="K14"/>
      <c r="L14"/>
    </row>
    <row r="15" spans="1:12" s="17" customFormat="1" ht="35.1" customHeight="1" x14ac:dyDescent="0.2">
      <c r="B15" s="130" t="s">
        <v>468</v>
      </c>
      <c r="C15" s="137" t="s">
        <v>150</v>
      </c>
      <c r="D15" s="455">
        <v>0.2024</v>
      </c>
      <c r="E15" s="455">
        <v>0.1855</v>
      </c>
      <c r="F15" s="112">
        <f t="shared" si="0"/>
        <v>91.6501976284585</v>
      </c>
      <c r="I15"/>
      <c r="J15"/>
      <c r="K15"/>
      <c r="L15"/>
    </row>
    <row r="16" spans="1:12" s="17" customFormat="1" ht="35.1" customHeight="1" x14ac:dyDescent="0.2">
      <c r="B16" s="130" t="s">
        <v>469</v>
      </c>
      <c r="C16" s="137" t="s">
        <v>175</v>
      </c>
      <c r="D16" s="455">
        <v>134.9391</v>
      </c>
      <c r="E16" s="455">
        <v>148.1687</v>
      </c>
      <c r="F16" s="112">
        <f t="shared" si="0"/>
        <v>109.80412645408188</v>
      </c>
      <c r="I16"/>
      <c r="J16"/>
      <c r="K16"/>
      <c r="L16"/>
    </row>
    <row r="17" spans="2:12" s="17" customFormat="1" ht="35.1" customHeight="1" x14ac:dyDescent="0.2">
      <c r="B17" s="128" t="s">
        <v>122</v>
      </c>
      <c r="C17" s="136" t="s">
        <v>176</v>
      </c>
      <c r="D17" s="454">
        <v>2556.9357</v>
      </c>
      <c r="E17" s="454">
        <v>2540.4319999999998</v>
      </c>
      <c r="F17" s="129">
        <f t="shared" si="0"/>
        <v>99.354551622084202</v>
      </c>
      <c r="I17"/>
      <c r="J17"/>
      <c r="K17"/>
      <c r="L17"/>
    </row>
    <row r="18" spans="2:12" s="17" customFormat="1" ht="35.1" customHeight="1" x14ac:dyDescent="0.2">
      <c r="B18" s="130" t="s">
        <v>253</v>
      </c>
      <c r="C18" s="137" t="s">
        <v>177</v>
      </c>
      <c r="D18" s="455">
        <v>204.94040000000001</v>
      </c>
      <c r="E18" s="455">
        <v>244.86099999999999</v>
      </c>
      <c r="F18" s="112">
        <f t="shared" si="0"/>
        <v>119.47912661437176</v>
      </c>
      <c r="I18"/>
      <c r="J18"/>
      <c r="K18"/>
      <c r="L18"/>
    </row>
    <row r="19" spans="2:12" s="17" customFormat="1" ht="35.1" customHeight="1" x14ac:dyDescent="0.2">
      <c r="B19" s="130" t="s">
        <v>516</v>
      </c>
      <c r="C19" s="137" t="s">
        <v>178</v>
      </c>
      <c r="D19" s="455">
        <v>1555.4713999999999</v>
      </c>
      <c r="E19" s="455">
        <v>2352.3676</v>
      </c>
      <c r="F19" s="112">
        <f t="shared" si="0"/>
        <v>151.23181306965853</v>
      </c>
    </row>
    <row r="20" spans="2:12" s="17" customFormat="1" ht="35.1" customHeight="1" x14ac:dyDescent="0.2">
      <c r="B20" s="130" t="s">
        <v>98</v>
      </c>
      <c r="C20" s="137" t="s">
        <v>179</v>
      </c>
      <c r="D20" s="455">
        <v>1206.4047</v>
      </c>
      <c r="E20" s="455">
        <v>432.92540000000002</v>
      </c>
      <c r="F20" s="112">
        <f t="shared" si="0"/>
        <v>35.885586321074513</v>
      </c>
    </row>
    <row r="21" spans="2:12" s="17" customFormat="1" ht="35.1" customHeight="1" x14ac:dyDescent="0.2">
      <c r="B21" s="130" t="s">
        <v>517</v>
      </c>
      <c r="C21" s="137" t="s">
        <v>180</v>
      </c>
      <c r="D21" s="455">
        <v>9.6844999999999999</v>
      </c>
      <c r="E21" s="455">
        <v>30.793299999999999</v>
      </c>
      <c r="F21" s="112">
        <f t="shared" si="0"/>
        <v>317.96478909597812</v>
      </c>
    </row>
    <row r="22" spans="2:12" s="17" customFormat="1" ht="35.1" customHeight="1" x14ac:dyDescent="0.2">
      <c r="B22" s="130" t="s">
        <v>518</v>
      </c>
      <c r="C22" s="137" t="s">
        <v>181</v>
      </c>
      <c r="D22" s="455">
        <v>93.071799999999996</v>
      </c>
      <c r="E22" s="455">
        <v>107.84229999999999</v>
      </c>
      <c r="F22" s="112">
        <f t="shared" si="0"/>
        <v>115.87000573750588</v>
      </c>
    </row>
    <row r="23" spans="2:12" s="17" customFormat="1" ht="27" customHeight="1" x14ac:dyDescent="0.2">
      <c r="B23" s="128" t="s">
        <v>470</v>
      </c>
      <c r="C23" s="136" t="s">
        <v>182</v>
      </c>
      <c r="D23" s="454">
        <v>1123.0174</v>
      </c>
      <c r="E23" s="454">
        <v>355.87639999999999</v>
      </c>
      <c r="F23" s="129">
        <f t="shared" si="0"/>
        <v>31.689304190656355</v>
      </c>
    </row>
    <row r="24" spans="2:12" s="17" customFormat="1" ht="8.1" customHeight="1" x14ac:dyDescent="0.2">
      <c r="B24" s="14"/>
      <c r="C24" s="61"/>
      <c r="D24" s="131"/>
      <c r="E24" s="131"/>
      <c r="F24" s="132"/>
    </row>
    <row r="25" spans="2:12" ht="12.95" customHeight="1" x14ac:dyDescent="0.2">
      <c r="B25" s="15" t="s">
        <v>271</v>
      </c>
      <c r="C25" s="138"/>
      <c r="D25" s="139"/>
      <c r="E25" s="139"/>
      <c r="F25" s="140"/>
    </row>
    <row r="26" spans="2:12" ht="12.95" customHeight="1" x14ac:dyDescent="0.2">
      <c r="B26" s="15" t="s">
        <v>529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&amp;C- 26 -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28515625" style="1" customWidth="1"/>
    <col min="4" max="5" width="13.7109375" style="1" customWidth="1"/>
    <col min="6" max="6" width="9.7109375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537" t="s">
        <v>96</v>
      </c>
      <c r="C1" s="537"/>
      <c r="D1" s="537"/>
      <c r="E1" s="537"/>
      <c r="F1" s="537"/>
      <c r="H1" s="24"/>
    </row>
    <row r="2" spans="1:12" ht="8.1" customHeight="1" x14ac:dyDescent="0.2">
      <c r="A2" s="49"/>
      <c r="B2" s="3"/>
      <c r="C2" s="3"/>
      <c r="D2" s="3"/>
      <c r="E2" s="3"/>
      <c r="F2" s="3"/>
    </row>
    <row r="3" spans="1:12" s="17" customFormat="1" ht="27.95" customHeight="1" x14ac:dyDescent="0.2">
      <c r="A3" s="54"/>
      <c r="B3" s="522" t="s">
        <v>5</v>
      </c>
      <c r="C3" s="523"/>
      <c r="D3" s="528" t="s">
        <v>127</v>
      </c>
      <c r="E3" s="529"/>
      <c r="F3" s="530" t="s">
        <v>24</v>
      </c>
      <c r="I3"/>
      <c r="J3"/>
      <c r="K3"/>
      <c r="L3"/>
    </row>
    <row r="4" spans="1:12" s="17" customFormat="1" ht="14.1" customHeight="1" x14ac:dyDescent="0.2">
      <c r="B4" s="524"/>
      <c r="C4" s="525"/>
      <c r="D4" s="234">
        <v>2019</v>
      </c>
      <c r="E4" s="234">
        <v>2020</v>
      </c>
      <c r="F4" s="531"/>
      <c r="I4"/>
      <c r="J4"/>
      <c r="K4"/>
      <c r="L4"/>
    </row>
    <row r="5" spans="1:12" s="17" customFormat="1" ht="15" customHeight="1" x14ac:dyDescent="0.2">
      <c r="A5" s="55"/>
      <c r="B5" s="526"/>
      <c r="C5" s="527"/>
      <c r="D5" s="593" t="s">
        <v>544</v>
      </c>
      <c r="E5" s="532"/>
      <c r="F5" s="57" t="s">
        <v>138</v>
      </c>
      <c r="I5"/>
      <c r="J5"/>
      <c r="K5"/>
      <c r="L5"/>
    </row>
    <row r="6" spans="1:12" s="17" customFormat="1" ht="8.1" customHeight="1" x14ac:dyDescent="0.2">
      <c r="B6" s="69"/>
      <c r="C6" s="67"/>
      <c r="D6" s="67"/>
      <c r="E6" s="67"/>
      <c r="F6" s="68"/>
      <c r="I6"/>
      <c r="J6"/>
      <c r="K6"/>
      <c r="L6"/>
    </row>
    <row r="7" spans="1:12" s="17" customFormat="1" ht="35.1" customHeight="1" x14ac:dyDescent="0.2">
      <c r="B7" s="128" t="s">
        <v>519</v>
      </c>
      <c r="C7" s="136" t="s">
        <v>142</v>
      </c>
      <c r="D7" s="454">
        <v>3579.1659</v>
      </c>
      <c r="E7" s="454">
        <v>2257.0713000000001</v>
      </c>
      <c r="F7" s="129">
        <f t="shared" ref="F7:F23" si="0">E7/D7*100</f>
        <v>63.061376953775735</v>
      </c>
      <c r="I7"/>
      <c r="J7"/>
      <c r="K7"/>
      <c r="L7"/>
    </row>
    <row r="8" spans="1:12" s="17" customFormat="1" ht="34.5" customHeight="1" x14ac:dyDescent="0.2">
      <c r="B8" s="130" t="s">
        <v>443</v>
      </c>
      <c r="C8" s="137" t="s">
        <v>143</v>
      </c>
      <c r="D8" s="455">
        <v>3549.1219000000001</v>
      </c>
      <c r="E8" s="455">
        <v>2218.4292999999998</v>
      </c>
      <c r="F8" s="112">
        <f t="shared" si="0"/>
        <v>62.506427294030097</v>
      </c>
      <c r="I8"/>
      <c r="J8"/>
      <c r="K8"/>
      <c r="L8"/>
    </row>
    <row r="9" spans="1:12" s="17" customFormat="1" ht="35.1" customHeight="1" x14ac:dyDescent="0.2">
      <c r="B9" s="130" t="s">
        <v>410</v>
      </c>
      <c r="C9" s="137" t="s">
        <v>144</v>
      </c>
      <c r="D9" s="455">
        <v>30.522300000000001</v>
      </c>
      <c r="E9" s="455">
        <v>38.677700000000002</v>
      </c>
      <c r="F9" s="112">
        <f t="shared" si="0"/>
        <v>126.71948051097066</v>
      </c>
      <c r="I9"/>
      <c r="J9"/>
      <c r="K9"/>
      <c r="L9"/>
    </row>
    <row r="10" spans="1:12" s="17" customFormat="1" ht="35.1" customHeight="1" x14ac:dyDescent="0.2">
      <c r="B10" s="130" t="s">
        <v>409</v>
      </c>
      <c r="C10" s="137" t="s">
        <v>145</v>
      </c>
      <c r="D10" s="455">
        <v>-0.4783</v>
      </c>
      <c r="E10" s="455">
        <v>-3.5700000000000003E-2</v>
      </c>
      <c r="F10" s="415" t="s">
        <v>206</v>
      </c>
      <c r="I10"/>
      <c r="J10"/>
      <c r="K10"/>
      <c r="L10"/>
    </row>
    <row r="11" spans="1:12" s="17" customFormat="1" ht="35.1" customHeight="1" x14ac:dyDescent="0.2">
      <c r="B11" s="128" t="s">
        <v>84</v>
      </c>
      <c r="C11" s="136" t="s">
        <v>146</v>
      </c>
      <c r="D11" s="454">
        <v>2429.3011999999999</v>
      </c>
      <c r="E11" s="454">
        <v>1443.0032000000001</v>
      </c>
      <c r="F11" s="129">
        <f t="shared" si="0"/>
        <v>59.399929494127775</v>
      </c>
      <c r="I11"/>
      <c r="J11"/>
      <c r="K11"/>
      <c r="L11"/>
    </row>
    <row r="12" spans="1:12" s="17" customFormat="1" ht="35.1" customHeight="1" x14ac:dyDescent="0.2">
      <c r="B12" s="130" t="s">
        <v>444</v>
      </c>
      <c r="C12" s="137" t="s">
        <v>147</v>
      </c>
      <c r="D12" s="455">
        <v>1280.2556999999999</v>
      </c>
      <c r="E12" s="455">
        <v>1271.4552000000001</v>
      </c>
      <c r="F12" s="112">
        <f t="shared" si="0"/>
        <v>99.31259825673888</v>
      </c>
      <c r="I12"/>
      <c r="J12"/>
      <c r="K12"/>
      <c r="L12"/>
    </row>
    <row r="13" spans="1:12" s="17" customFormat="1" ht="35.1" customHeight="1" x14ac:dyDescent="0.2">
      <c r="B13" s="130" t="s">
        <v>466</v>
      </c>
      <c r="C13" s="137" t="s">
        <v>148</v>
      </c>
      <c r="D13" s="455">
        <v>999.1979</v>
      </c>
      <c r="E13" s="455">
        <v>16.675899999999999</v>
      </c>
      <c r="F13" s="112">
        <f t="shared" si="0"/>
        <v>1.6689286476682945</v>
      </c>
      <c r="I13"/>
      <c r="J13"/>
      <c r="K13"/>
      <c r="L13"/>
    </row>
    <row r="14" spans="1:12" s="17" customFormat="1" ht="34.5" customHeight="1" x14ac:dyDescent="0.2">
      <c r="B14" s="130" t="s">
        <v>467</v>
      </c>
      <c r="C14" s="137" t="s">
        <v>149</v>
      </c>
      <c r="D14" s="455">
        <v>0.17860000000000001</v>
      </c>
      <c r="E14" s="455">
        <v>8.7499999999999994E-2</v>
      </c>
      <c r="F14" s="112">
        <f t="shared" si="0"/>
        <v>48.992161254199324</v>
      </c>
      <c r="I14"/>
      <c r="J14"/>
      <c r="K14"/>
      <c r="L14"/>
    </row>
    <row r="15" spans="1:12" s="17" customFormat="1" ht="35.1" customHeight="1" x14ac:dyDescent="0.2">
      <c r="B15" s="130" t="s">
        <v>468</v>
      </c>
      <c r="C15" s="137" t="s">
        <v>150</v>
      </c>
      <c r="D15" s="455">
        <v>1.2999999999999999E-2</v>
      </c>
      <c r="E15" s="455">
        <v>1.4200000000000001E-2</v>
      </c>
      <c r="F15" s="112">
        <f t="shared" si="0"/>
        <v>109.23076923076924</v>
      </c>
      <c r="I15"/>
      <c r="J15"/>
      <c r="K15"/>
      <c r="L15"/>
    </row>
    <row r="16" spans="1:12" s="17" customFormat="1" ht="35.1" customHeight="1" x14ac:dyDescent="0.2">
      <c r="B16" s="130" t="s">
        <v>469</v>
      </c>
      <c r="C16" s="137" t="s">
        <v>175</v>
      </c>
      <c r="D16" s="455">
        <v>35.082999999999998</v>
      </c>
      <c r="E16" s="455">
        <v>36.962400000000002</v>
      </c>
      <c r="F16" s="112">
        <f t="shared" si="0"/>
        <v>105.35701051791466</v>
      </c>
      <c r="I16"/>
      <c r="J16"/>
      <c r="K16"/>
      <c r="L16"/>
    </row>
    <row r="17" spans="2:12" s="17" customFormat="1" ht="35.1" customHeight="1" x14ac:dyDescent="0.2">
      <c r="B17" s="128" t="s">
        <v>122</v>
      </c>
      <c r="C17" s="136" t="s">
        <v>176</v>
      </c>
      <c r="D17" s="454">
        <v>1149.8647000000001</v>
      </c>
      <c r="E17" s="454">
        <v>814.06809999999996</v>
      </c>
      <c r="F17" s="129">
        <f t="shared" si="0"/>
        <v>70.79685983924891</v>
      </c>
      <c r="I17"/>
      <c r="J17"/>
      <c r="K17"/>
      <c r="L17"/>
    </row>
    <row r="18" spans="2:12" s="17" customFormat="1" ht="35.1" customHeight="1" x14ac:dyDescent="0.2">
      <c r="B18" s="130" t="s">
        <v>253</v>
      </c>
      <c r="C18" s="137" t="s">
        <v>177</v>
      </c>
      <c r="D18" s="455">
        <v>96.330100000000002</v>
      </c>
      <c r="E18" s="455">
        <v>67.129199999999997</v>
      </c>
      <c r="F18" s="112">
        <f t="shared" si="0"/>
        <v>69.686629620440542</v>
      </c>
      <c r="I18"/>
      <c r="J18"/>
      <c r="K18"/>
      <c r="L18"/>
    </row>
    <row r="19" spans="2:12" s="17" customFormat="1" ht="35.1" customHeight="1" x14ac:dyDescent="0.2">
      <c r="B19" s="130" t="s">
        <v>516</v>
      </c>
      <c r="C19" s="137" t="s">
        <v>178</v>
      </c>
      <c r="D19" s="455">
        <v>804.01779999999997</v>
      </c>
      <c r="E19" s="455">
        <v>1077.9047</v>
      </c>
      <c r="F19" s="112">
        <f t="shared" si="0"/>
        <v>134.06478065535364</v>
      </c>
    </row>
    <row r="20" spans="2:12" s="17" customFormat="1" ht="35.1" customHeight="1" x14ac:dyDescent="0.2">
      <c r="B20" s="130" t="s">
        <v>98</v>
      </c>
      <c r="C20" s="137" t="s">
        <v>179</v>
      </c>
      <c r="D20" s="455">
        <v>442.17700000000002</v>
      </c>
      <c r="E20" s="455">
        <v>-196.70740000000001</v>
      </c>
      <c r="F20" s="415" t="s">
        <v>206</v>
      </c>
    </row>
    <row r="21" spans="2:12" s="17" customFormat="1" ht="35.1" customHeight="1" x14ac:dyDescent="0.2">
      <c r="B21" s="130" t="s">
        <v>517</v>
      </c>
      <c r="C21" s="137" t="s">
        <v>180</v>
      </c>
      <c r="D21" s="455">
        <v>2.1745999999999999</v>
      </c>
      <c r="E21" s="455">
        <v>20.9253</v>
      </c>
      <c r="F21" s="112">
        <f t="shared" si="0"/>
        <v>962.25972592660719</v>
      </c>
    </row>
    <row r="22" spans="2:12" s="17" customFormat="1" ht="35.1" customHeight="1" x14ac:dyDescent="0.2">
      <c r="B22" s="130" t="s">
        <v>518</v>
      </c>
      <c r="C22" s="137" t="s">
        <v>181</v>
      </c>
      <c r="D22" s="455">
        <v>11.667299999999999</v>
      </c>
      <c r="E22" s="455">
        <v>25.351199999999999</v>
      </c>
      <c r="F22" s="112">
        <f t="shared" si="0"/>
        <v>217.28420457175184</v>
      </c>
    </row>
    <row r="23" spans="2:12" s="17" customFormat="1" ht="27" customHeight="1" x14ac:dyDescent="0.2">
      <c r="B23" s="128" t="s">
        <v>470</v>
      </c>
      <c r="C23" s="136" t="s">
        <v>182</v>
      </c>
      <c r="D23" s="454">
        <v>432.68430000000001</v>
      </c>
      <c r="E23" s="454">
        <v>-201.13329999999999</v>
      </c>
      <c r="F23" s="129">
        <f t="shared" si="0"/>
        <v>-46.485000726857898</v>
      </c>
    </row>
    <row r="24" spans="2:12" s="17" customFormat="1" ht="8.1" customHeight="1" x14ac:dyDescent="0.2">
      <c r="B24" s="14"/>
      <c r="C24" s="61"/>
      <c r="D24" s="131"/>
      <c r="E24" s="131"/>
      <c r="F24" s="132"/>
    </row>
    <row r="25" spans="2:12" ht="12.95" customHeight="1" x14ac:dyDescent="0.2">
      <c r="B25" s="15" t="s">
        <v>271</v>
      </c>
      <c r="C25" s="138"/>
      <c r="D25" s="139"/>
      <c r="E25" s="139"/>
      <c r="F25" s="140"/>
    </row>
    <row r="26" spans="2:12" ht="12.95" customHeight="1" x14ac:dyDescent="0.2">
      <c r="B26" s="15" t="s">
        <v>529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&amp;C- 27 -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28515625" style="1" customWidth="1"/>
    <col min="4" max="5" width="14.7109375" style="1" customWidth="1"/>
    <col min="6" max="6" width="8.28515625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537" t="s">
        <v>399</v>
      </c>
      <c r="C1" s="537"/>
      <c r="D1" s="537"/>
      <c r="E1" s="537"/>
      <c r="F1" s="537"/>
      <c r="H1" s="24"/>
    </row>
    <row r="2" spans="1:12" ht="8.1" customHeight="1" x14ac:dyDescent="0.2">
      <c r="A2" s="49"/>
      <c r="B2" s="3"/>
      <c r="C2" s="3"/>
      <c r="D2" s="3"/>
      <c r="E2" s="3"/>
      <c r="F2" s="3"/>
    </row>
    <row r="3" spans="1:12" s="17" customFormat="1" ht="27.95" customHeight="1" x14ac:dyDescent="0.2">
      <c r="A3" s="54"/>
      <c r="B3" s="522" t="s">
        <v>5</v>
      </c>
      <c r="C3" s="523"/>
      <c r="D3" s="528" t="s">
        <v>127</v>
      </c>
      <c r="E3" s="529"/>
      <c r="F3" s="530" t="s">
        <v>24</v>
      </c>
      <c r="I3"/>
      <c r="J3"/>
      <c r="K3"/>
      <c r="L3"/>
    </row>
    <row r="4" spans="1:12" s="17" customFormat="1" ht="14.1" customHeight="1" x14ac:dyDescent="0.2">
      <c r="B4" s="524"/>
      <c r="C4" s="525"/>
      <c r="D4" s="234">
        <v>2019</v>
      </c>
      <c r="E4" s="234">
        <v>2020</v>
      </c>
      <c r="F4" s="531"/>
      <c r="I4"/>
      <c r="J4"/>
      <c r="K4"/>
      <c r="L4"/>
    </row>
    <row r="5" spans="1:12" s="17" customFormat="1" ht="15" customHeight="1" x14ac:dyDescent="0.2">
      <c r="A5" s="55"/>
      <c r="B5" s="526"/>
      <c r="C5" s="527"/>
      <c r="D5" s="593" t="s">
        <v>544</v>
      </c>
      <c r="E5" s="532"/>
      <c r="F5" s="57" t="s">
        <v>138</v>
      </c>
      <c r="I5"/>
      <c r="J5"/>
      <c r="K5"/>
      <c r="L5"/>
    </row>
    <row r="6" spans="1:12" s="17" customFormat="1" ht="8.1" customHeight="1" x14ac:dyDescent="0.2">
      <c r="B6" s="69"/>
      <c r="C6" s="67"/>
      <c r="D6" s="67"/>
      <c r="E6" s="67"/>
      <c r="F6" s="68"/>
      <c r="I6"/>
      <c r="J6"/>
      <c r="K6"/>
      <c r="L6"/>
    </row>
    <row r="7" spans="1:12" s="17" customFormat="1" ht="35.1" customHeight="1" x14ac:dyDescent="0.2">
      <c r="B7" s="128" t="s">
        <v>519</v>
      </c>
      <c r="C7" s="136" t="s">
        <v>142</v>
      </c>
      <c r="D7" s="454">
        <v>4631.4786999999997</v>
      </c>
      <c r="E7" s="454">
        <v>4895.2978999999996</v>
      </c>
      <c r="F7" s="129">
        <f t="shared" ref="F7:F23" si="0">E7/D7*100</f>
        <v>105.696219654427</v>
      </c>
      <c r="I7"/>
      <c r="J7"/>
      <c r="K7"/>
      <c r="L7"/>
    </row>
    <row r="8" spans="1:12" s="17" customFormat="1" ht="34.5" customHeight="1" x14ac:dyDescent="0.2">
      <c r="B8" s="130" t="s">
        <v>443</v>
      </c>
      <c r="C8" s="137" t="s">
        <v>143</v>
      </c>
      <c r="D8" s="455">
        <v>4394.5225</v>
      </c>
      <c r="E8" s="455">
        <v>4600.9731000000002</v>
      </c>
      <c r="F8" s="112">
        <f t="shared" si="0"/>
        <v>104.69790745183352</v>
      </c>
      <c r="I8"/>
      <c r="J8"/>
      <c r="K8"/>
      <c r="L8"/>
    </row>
    <row r="9" spans="1:12" s="17" customFormat="1" ht="35.1" customHeight="1" x14ac:dyDescent="0.2">
      <c r="B9" s="130" t="s">
        <v>410</v>
      </c>
      <c r="C9" s="137" t="s">
        <v>144</v>
      </c>
      <c r="D9" s="455">
        <v>205.44800000000001</v>
      </c>
      <c r="E9" s="455">
        <v>226.7449</v>
      </c>
      <c r="F9" s="112">
        <f t="shared" si="0"/>
        <v>110.36607803434447</v>
      </c>
      <c r="I9"/>
      <c r="J9"/>
      <c r="K9"/>
      <c r="L9"/>
    </row>
    <row r="10" spans="1:12" s="17" customFormat="1" ht="35.1" customHeight="1" x14ac:dyDescent="0.2">
      <c r="B10" s="130" t="s">
        <v>409</v>
      </c>
      <c r="C10" s="137" t="s">
        <v>145</v>
      </c>
      <c r="D10" s="455">
        <v>30.629799999999999</v>
      </c>
      <c r="E10" s="455">
        <v>67.578999999999994</v>
      </c>
      <c r="F10" s="112">
        <f t="shared" si="0"/>
        <v>220.63154183181081</v>
      </c>
      <c r="I10"/>
      <c r="J10"/>
      <c r="K10"/>
      <c r="L10"/>
    </row>
    <row r="11" spans="1:12" s="17" customFormat="1" ht="35.1" customHeight="1" x14ac:dyDescent="0.2">
      <c r="B11" s="128" t="s">
        <v>84</v>
      </c>
      <c r="C11" s="136" t="s">
        <v>146</v>
      </c>
      <c r="D11" s="454">
        <v>3285.8960000000002</v>
      </c>
      <c r="E11" s="454">
        <v>3379.9560999999999</v>
      </c>
      <c r="F11" s="129">
        <f t="shared" si="0"/>
        <v>102.86254038472306</v>
      </c>
      <c r="I11"/>
      <c r="J11"/>
      <c r="K11"/>
      <c r="L11"/>
    </row>
    <row r="12" spans="1:12" s="17" customFormat="1" ht="35.1" customHeight="1" x14ac:dyDescent="0.2">
      <c r="B12" s="130" t="s">
        <v>444</v>
      </c>
      <c r="C12" s="137" t="s">
        <v>147</v>
      </c>
      <c r="D12" s="455">
        <v>2849.4209000000001</v>
      </c>
      <c r="E12" s="455">
        <v>2996.9168</v>
      </c>
      <c r="F12" s="112">
        <f t="shared" si="0"/>
        <v>105.17634653413259</v>
      </c>
      <c r="I12"/>
      <c r="J12"/>
      <c r="K12"/>
      <c r="L12"/>
    </row>
    <row r="13" spans="1:12" s="17" customFormat="1" ht="35.1" customHeight="1" x14ac:dyDescent="0.2">
      <c r="B13" s="130" t="s">
        <v>466</v>
      </c>
      <c r="C13" s="137" t="s">
        <v>148</v>
      </c>
      <c r="D13" s="455">
        <v>284.35160000000002</v>
      </c>
      <c r="E13" s="455">
        <v>195.58009999999999</v>
      </c>
      <c r="F13" s="112">
        <f t="shared" si="0"/>
        <v>68.781079480474162</v>
      </c>
      <c r="I13"/>
      <c r="J13"/>
      <c r="K13"/>
      <c r="L13"/>
    </row>
    <row r="14" spans="1:12" s="17" customFormat="1" ht="34.5" customHeight="1" x14ac:dyDescent="0.2">
      <c r="B14" s="130" t="s">
        <v>467</v>
      </c>
      <c r="C14" s="137" t="s">
        <v>149</v>
      </c>
      <c r="D14" s="455">
        <v>2.6814</v>
      </c>
      <c r="E14" s="455">
        <v>1.4711000000000001</v>
      </c>
      <c r="F14" s="112">
        <f t="shared" si="0"/>
        <v>54.863131200119341</v>
      </c>
      <c r="I14"/>
      <c r="J14"/>
      <c r="K14"/>
      <c r="L14"/>
    </row>
    <row r="15" spans="1:12" s="17" customFormat="1" ht="35.1" customHeight="1" x14ac:dyDescent="0.2">
      <c r="B15" s="130" t="s">
        <v>468</v>
      </c>
      <c r="C15" s="137" t="s">
        <v>150</v>
      </c>
      <c r="D15" s="455">
        <v>0.16789999999999999</v>
      </c>
      <c r="E15" s="455">
        <v>0.15279999999999999</v>
      </c>
      <c r="F15" s="112">
        <f t="shared" si="0"/>
        <v>91.006551518761171</v>
      </c>
      <c r="I15"/>
      <c r="J15"/>
      <c r="K15"/>
      <c r="L15"/>
    </row>
    <row r="16" spans="1:12" s="17" customFormat="1" ht="35.1" customHeight="1" x14ac:dyDescent="0.2">
      <c r="B16" s="130" t="s">
        <v>469</v>
      </c>
      <c r="C16" s="137" t="s">
        <v>175</v>
      </c>
      <c r="D16" s="455">
        <v>82.318600000000004</v>
      </c>
      <c r="E16" s="455">
        <v>94.932900000000004</v>
      </c>
      <c r="F16" s="112">
        <f t="shared" si="0"/>
        <v>115.32375429125375</v>
      </c>
      <c r="I16"/>
      <c r="J16"/>
      <c r="K16"/>
      <c r="L16"/>
    </row>
    <row r="17" spans="2:12" s="17" customFormat="1" ht="35.1" customHeight="1" x14ac:dyDescent="0.2">
      <c r="B17" s="128" t="s">
        <v>122</v>
      </c>
      <c r="C17" s="136" t="s">
        <v>176</v>
      </c>
      <c r="D17" s="454">
        <v>1345.5826999999999</v>
      </c>
      <c r="E17" s="454">
        <v>1515.3417999999999</v>
      </c>
      <c r="F17" s="129">
        <f t="shared" si="0"/>
        <v>112.61602872866901</v>
      </c>
      <c r="I17"/>
      <c r="J17"/>
      <c r="K17"/>
      <c r="L17"/>
    </row>
    <row r="18" spans="2:12" s="17" customFormat="1" ht="35.1" customHeight="1" x14ac:dyDescent="0.2">
      <c r="B18" s="130" t="s">
        <v>253</v>
      </c>
      <c r="C18" s="137" t="s">
        <v>177</v>
      </c>
      <c r="D18" s="455">
        <v>85.572299999999998</v>
      </c>
      <c r="E18" s="455">
        <v>115.4444</v>
      </c>
      <c r="F18" s="112">
        <f t="shared" si="0"/>
        <v>134.90860944487878</v>
      </c>
      <c r="I18"/>
      <c r="J18"/>
      <c r="K18"/>
      <c r="L18"/>
    </row>
    <row r="19" spans="2:12" s="17" customFormat="1" ht="35.1" customHeight="1" x14ac:dyDescent="0.2">
      <c r="B19" s="130" t="s">
        <v>516</v>
      </c>
      <c r="C19" s="137" t="s">
        <v>178</v>
      </c>
      <c r="D19" s="455">
        <v>721.2722</v>
      </c>
      <c r="E19" s="455">
        <v>1236.4399000000001</v>
      </c>
      <c r="F19" s="112">
        <f t="shared" si="0"/>
        <v>171.42486567484511</v>
      </c>
    </row>
    <row r="20" spans="2:12" s="17" customFormat="1" ht="35.1" customHeight="1" x14ac:dyDescent="0.2">
      <c r="B20" s="130" t="s">
        <v>98</v>
      </c>
      <c r="C20" s="137" t="s">
        <v>179</v>
      </c>
      <c r="D20" s="455">
        <v>709.88279999999997</v>
      </c>
      <c r="E20" s="455">
        <v>394.34629999999999</v>
      </c>
      <c r="F20" s="112">
        <f t="shared" si="0"/>
        <v>55.55090220526543</v>
      </c>
    </row>
    <row r="21" spans="2:12" s="17" customFormat="1" ht="35.1" customHeight="1" x14ac:dyDescent="0.2">
      <c r="B21" s="130" t="s">
        <v>517</v>
      </c>
      <c r="C21" s="137" t="s">
        <v>180</v>
      </c>
      <c r="D21" s="455">
        <v>4.9950000000000001</v>
      </c>
      <c r="E21" s="455">
        <v>4.8098000000000001</v>
      </c>
      <c r="F21" s="112">
        <f t="shared" si="0"/>
        <v>96.292292292292288</v>
      </c>
    </row>
    <row r="22" spans="2:12" s="17" customFormat="1" ht="35.1" customHeight="1" x14ac:dyDescent="0.2">
      <c r="B22" s="130" t="s">
        <v>518</v>
      </c>
      <c r="C22" s="137" t="s">
        <v>181</v>
      </c>
      <c r="D22" s="455">
        <v>74.556799999999996</v>
      </c>
      <c r="E22" s="455">
        <v>72.568700000000007</v>
      </c>
      <c r="F22" s="112">
        <f t="shared" si="0"/>
        <v>97.333442422421584</v>
      </c>
    </row>
    <row r="23" spans="2:12" s="17" customFormat="1" ht="27" customHeight="1" x14ac:dyDescent="0.2">
      <c r="B23" s="128" t="s">
        <v>470</v>
      </c>
      <c r="C23" s="136" t="s">
        <v>182</v>
      </c>
      <c r="D23" s="454">
        <v>640.32100000000003</v>
      </c>
      <c r="E23" s="454">
        <v>326.5874</v>
      </c>
      <c r="F23" s="129">
        <f t="shared" si="0"/>
        <v>51.003699706865767</v>
      </c>
    </row>
    <row r="24" spans="2:12" s="17" customFormat="1" ht="8.1" customHeight="1" x14ac:dyDescent="0.2">
      <c r="B24" s="14"/>
      <c r="C24" s="61"/>
      <c r="D24" s="131"/>
      <c r="E24" s="131"/>
      <c r="F24" s="132"/>
    </row>
    <row r="25" spans="2:12" ht="12.95" customHeight="1" x14ac:dyDescent="0.2">
      <c r="B25" s="15" t="s">
        <v>271</v>
      </c>
      <c r="C25" s="138"/>
      <c r="D25" s="139"/>
      <c r="E25" s="139"/>
      <c r="F25" s="140"/>
    </row>
    <row r="26" spans="2:12" ht="12.95" customHeight="1" x14ac:dyDescent="0.2">
      <c r="B26" s="15" t="s">
        <v>529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&amp;C- 28 -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28515625" style="1" customWidth="1"/>
    <col min="4" max="5" width="14.28515625" style="1" customWidth="1"/>
    <col min="6" max="6" width="9.42578125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537" t="s">
        <v>400</v>
      </c>
      <c r="C1" s="537"/>
      <c r="D1" s="537"/>
      <c r="E1" s="537"/>
      <c r="F1" s="537"/>
      <c r="H1" s="24"/>
    </row>
    <row r="2" spans="1:12" ht="8.1" customHeight="1" x14ac:dyDescent="0.2">
      <c r="A2" s="49"/>
      <c r="B2" s="3"/>
      <c r="C2" s="3"/>
      <c r="D2" s="3"/>
      <c r="E2" s="3"/>
      <c r="F2" s="3"/>
    </row>
    <row r="3" spans="1:12" s="17" customFormat="1" ht="27.95" customHeight="1" x14ac:dyDescent="0.2">
      <c r="A3" s="54"/>
      <c r="B3" s="522" t="s">
        <v>5</v>
      </c>
      <c r="C3" s="523"/>
      <c r="D3" s="528" t="s">
        <v>127</v>
      </c>
      <c r="E3" s="529"/>
      <c r="F3" s="530" t="s">
        <v>24</v>
      </c>
      <c r="I3"/>
      <c r="J3"/>
      <c r="K3"/>
      <c r="L3"/>
    </row>
    <row r="4" spans="1:12" s="17" customFormat="1" ht="14.1" customHeight="1" x14ac:dyDescent="0.2">
      <c r="B4" s="524"/>
      <c r="C4" s="525"/>
      <c r="D4" s="234">
        <v>2019</v>
      </c>
      <c r="E4" s="234">
        <v>2020</v>
      </c>
      <c r="F4" s="531"/>
      <c r="I4"/>
      <c r="J4"/>
      <c r="K4"/>
      <c r="L4"/>
    </row>
    <row r="5" spans="1:12" s="17" customFormat="1" ht="15" customHeight="1" x14ac:dyDescent="0.2">
      <c r="A5" s="55"/>
      <c r="B5" s="526"/>
      <c r="C5" s="527"/>
      <c r="D5" s="593" t="s">
        <v>289</v>
      </c>
      <c r="E5" s="532"/>
      <c r="F5" s="57" t="s">
        <v>138</v>
      </c>
      <c r="I5"/>
      <c r="J5"/>
      <c r="K5"/>
      <c r="L5"/>
    </row>
    <row r="6" spans="1:12" s="17" customFormat="1" ht="8.1" customHeight="1" x14ac:dyDescent="0.2">
      <c r="B6" s="69"/>
      <c r="C6" s="67"/>
      <c r="D6" s="67"/>
      <c r="E6" s="67"/>
      <c r="F6" s="68"/>
      <c r="I6"/>
      <c r="J6"/>
      <c r="K6"/>
      <c r="L6"/>
    </row>
    <row r="7" spans="1:12" s="17" customFormat="1" ht="35.1" customHeight="1" x14ac:dyDescent="0.2">
      <c r="B7" s="128" t="s">
        <v>519</v>
      </c>
      <c r="C7" s="136" t="s">
        <v>142</v>
      </c>
      <c r="D7" s="454">
        <v>422.7183</v>
      </c>
      <c r="E7" s="454">
        <v>425.08359999999999</v>
      </c>
      <c r="F7" s="129">
        <f t="shared" ref="F7:F23" si="0">E7/D7*100</f>
        <v>100.55954521013166</v>
      </c>
      <c r="I7"/>
      <c r="J7"/>
      <c r="K7"/>
      <c r="L7"/>
    </row>
    <row r="8" spans="1:12" s="17" customFormat="1" ht="34.5" customHeight="1" x14ac:dyDescent="0.2">
      <c r="B8" s="130" t="s">
        <v>443</v>
      </c>
      <c r="C8" s="137" t="s">
        <v>143</v>
      </c>
      <c r="D8" s="455">
        <v>421.51580000000001</v>
      </c>
      <c r="E8" s="455">
        <v>424.2088</v>
      </c>
      <c r="F8" s="112">
        <f t="shared" si="0"/>
        <v>100.63888471084594</v>
      </c>
      <c r="I8"/>
      <c r="J8"/>
      <c r="K8"/>
      <c r="L8"/>
    </row>
    <row r="9" spans="1:12" s="17" customFormat="1" ht="35.1" customHeight="1" x14ac:dyDescent="0.2">
      <c r="B9" s="130" t="s">
        <v>410</v>
      </c>
      <c r="C9" s="137" t="s">
        <v>144</v>
      </c>
      <c r="D9" s="455">
        <v>0.26219999999999999</v>
      </c>
      <c r="E9" s="455">
        <v>0.27579999999999999</v>
      </c>
      <c r="F9" s="112">
        <f t="shared" si="0"/>
        <v>105.18688024408848</v>
      </c>
      <c r="G9" s="296"/>
      <c r="H9" s="295"/>
      <c r="I9"/>
      <c r="J9"/>
      <c r="K9"/>
      <c r="L9"/>
    </row>
    <row r="10" spans="1:12" s="17" customFormat="1" ht="35.1" customHeight="1" x14ac:dyDescent="0.2">
      <c r="B10" s="130" t="s">
        <v>409</v>
      </c>
      <c r="C10" s="137" t="s">
        <v>145</v>
      </c>
      <c r="D10" s="455">
        <v>0.94030000000000002</v>
      </c>
      <c r="E10" s="142" t="s">
        <v>530</v>
      </c>
      <c r="F10" s="415" t="s">
        <v>206</v>
      </c>
      <c r="G10" s="291"/>
      <c r="H10" s="1"/>
      <c r="I10"/>
      <c r="J10"/>
      <c r="K10"/>
      <c r="L10"/>
    </row>
    <row r="11" spans="1:12" s="17" customFormat="1" ht="35.1" customHeight="1" x14ac:dyDescent="0.2">
      <c r="B11" s="128" t="s">
        <v>84</v>
      </c>
      <c r="C11" s="136" t="s">
        <v>146</v>
      </c>
      <c r="D11" s="454">
        <v>383.17700000000002</v>
      </c>
      <c r="E11" s="454">
        <v>280.4058</v>
      </c>
      <c r="F11" s="129">
        <f t="shared" si="0"/>
        <v>73.179183510492535</v>
      </c>
      <c r="I11"/>
      <c r="J11"/>
      <c r="K11"/>
      <c r="L11"/>
    </row>
    <row r="12" spans="1:12" s="17" customFormat="1" ht="35.1" customHeight="1" x14ac:dyDescent="0.2">
      <c r="B12" s="130" t="s">
        <v>444</v>
      </c>
      <c r="C12" s="137" t="s">
        <v>147</v>
      </c>
      <c r="D12" s="455">
        <v>347.8569</v>
      </c>
      <c r="E12" s="455">
        <v>242.4556</v>
      </c>
      <c r="F12" s="112">
        <f t="shared" si="0"/>
        <v>69.69981046804017</v>
      </c>
      <c r="I12"/>
      <c r="J12"/>
      <c r="K12"/>
      <c r="L12"/>
    </row>
    <row r="13" spans="1:12" s="17" customFormat="1" ht="35.1" customHeight="1" x14ac:dyDescent="0.2">
      <c r="B13" s="130" t="s">
        <v>466</v>
      </c>
      <c r="C13" s="137" t="s">
        <v>148</v>
      </c>
      <c r="D13" s="455">
        <v>7.7119</v>
      </c>
      <c r="E13" s="455">
        <v>12.652699999999999</v>
      </c>
      <c r="F13" s="112">
        <f t="shared" si="0"/>
        <v>164.0672207886513</v>
      </c>
      <c r="I13"/>
      <c r="J13"/>
      <c r="K13"/>
      <c r="L13"/>
    </row>
    <row r="14" spans="1:12" s="17" customFormat="1" ht="34.5" customHeight="1" x14ac:dyDescent="0.2">
      <c r="B14" s="130" t="s">
        <v>467</v>
      </c>
      <c r="C14" s="137" t="s">
        <v>149</v>
      </c>
      <c r="D14" s="455">
        <v>0.18690000000000001</v>
      </c>
      <c r="E14" s="455">
        <v>0.1643</v>
      </c>
      <c r="F14" s="112">
        <f t="shared" si="0"/>
        <v>87.907972177635102</v>
      </c>
      <c r="I14"/>
      <c r="J14"/>
      <c r="K14"/>
      <c r="L14"/>
    </row>
    <row r="15" spans="1:12" s="17" customFormat="1" ht="35.1" customHeight="1" x14ac:dyDescent="0.2">
      <c r="B15" s="130" t="s">
        <v>468</v>
      </c>
      <c r="C15" s="137" t="s">
        <v>150</v>
      </c>
      <c r="D15" s="455">
        <v>5.4000000000000003E-3</v>
      </c>
      <c r="E15" s="455">
        <v>4.3E-3</v>
      </c>
      <c r="F15" s="112">
        <f t="shared" si="0"/>
        <v>79.629629629629633</v>
      </c>
      <c r="I15"/>
      <c r="J15"/>
      <c r="K15"/>
      <c r="L15"/>
    </row>
    <row r="16" spans="1:12" s="17" customFormat="1" ht="35.1" customHeight="1" x14ac:dyDescent="0.2">
      <c r="B16" s="130" t="s">
        <v>469</v>
      </c>
      <c r="C16" s="137" t="s">
        <v>175</v>
      </c>
      <c r="D16" s="455">
        <v>12.8477</v>
      </c>
      <c r="E16" s="455">
        <v>11.3201</v>
      </c>
      <c r="F16" s="112">
        <f t="shared" si="0"/>
        <v>88.109934073803103</v>
      </c>
      <c r="I16"/>
      <c r="J16"/>
      <c r="K16"/>
      <c r="L16"/>
    </row>
    <row r="17" spans="2:12" s="17" customFormat="1" ht="35.1" customHeight="1" x14ac:dyDescent="0.2">
      <c r="B17" s="128" t="s">
        <v>122</v>
      </c>
      <c r="C17" s="136" t="s">
        <v>176</v>
      </c>
      <c r="D17" s="454">
        <v>39.5413</v>
      </c>
      <c r="E17" s="454">
        <v>144.67779999999999</v>
      </c>
      <c r="F17" s="129">
        <f t="shared" si="0"/>
        <v>365.89034756065178</v>
      </c>
      <c r="I17"/>
      <c r="J17"/>
      <c r="K17"/>
      <c r="L17"/>
    </row>
    <row r="18" spans="2:12" s="17" customFormat="1" ht="35.1" customHeight="1" x14ac:dyDescent="0.2">
      <c r="B18" s="130" t="s">
        <v>253</v>
      </c>
      <c r="C18" s="137" t="s">
        <v>177</v>
      </c>
      <c r="D18" s="455">
        <v>21.2818</v>
      </c>
      <c r="E18" s="455">
        <v>60.528799999999997</v>
      </c>
      <c r="F18" s="112">
        <f t="shared" si="0"/>
        <v>284.41579189730192</v>
      </c>
      <c r="I18"/>
      <c r="J18"/>
      <c r="K18"/>
      <c r="L18"/>
    </row>
    <row r="19" spans="2:12" s="17" customFormat="1" ht="35.1" customHeight="1" x14ac:dyDescent="0.2">
      <c r="B19" s="130" t="s">
        <v>516</v>
      </c>
      <c r="C19" s="137" t="s">
        <v>178</v>
      </c>
      <c r="D19" s="455">
        <v>28.5139</v>
      </c>
      <c r="E19" s="455">
        <v>37.349400000000003</v>
      </c>
      <c r="F19" s="112">
        <f t="shared" si="0"/>
        <v>130.98664160286739</v>
      </c>
    </row>
    <row r="20" spans="2:12" s="17" customFormat="1" ht="35.1" customHeight="1" x14ac:dyDescent="0.2">
      <c r="B20" s="130" t="s">
        <v>98</v>
      </c>
      <c r="C20" s="137" t="s">
        <v>179</v>
      </c>
      <c r="D20" s="455">
        <v>32.309199999999997</v>
      </c>
      <c r="E20" s="455">
        <v>167.85720000000001</v>
      </c>
      <c r="F20" s="112">
        <f t="shared" si="0"/>
        <v>519.53375509142916</v>
      </c>
    </row>
    <row r="21" spans="2:12" s="17" customFormat="1" ht="35.1" customHeight="1" x14ac:dyDescent="0.2">
      <c r="B21" s="130" t="s">
        <v>517</v>
      </c>
      <c r="C21" s="137" t="s">
        <v>180</v>
      </c>
      <c r="D21" s="455">
        <v>2.4615</v>
      </c>
      <c r="E21" s="455">
        <v>4.1605999999999996</v>
      </c>
      <c r="F21" s="112">
        <f t="shared" si="0"/>
        <v>169.0270160471257</v>
      </c>
    </row>
    <row r="22" spans="2:12" s="17" customFormat="1" ht="35.1" customHeight="1" x14ac:dyDescent="0.2">
      <c r="B22" s="130" t="s">
        <v>518</v>
      </c>
      <c r="C22" s="137" t="s">
        <v>181</v>
      </c>
      <c r="D22" s="455">
        <v>4.9198000000000004</v>
      </c>
      <c r="E22" s="455">
        <v>7.9554</v>
      </c>
      <c r="F22" s="112">
        <f t="shared" si="0"/>
        <v>161.70169519086139</v>
      </c>
    </row>
    <row r="23" spans="2:12" s="17" customFormat="1" ht="27" customHeight="1" x14ac:dyDescent="0.2">
      <c r="B23" s="128" t="s">
        <v>470</v>
      </c>
      <c r="C23" s="136" t="s">
        <v>182</v>
      </c>
      <c r="D23" s="454">
        <v>29.850899999999999</v>
      </c>
      <c r="E23" s="454">
        <v>164.0624</v>
      </c>
      <c r="F23" s="129">
        <f t="shared" si="0"/>
        <v>549.60620952802094</v>
      </c>
    </row>
    <row r="24" spans="2:12" s="17" customFormat="1" ht="8.1" customHeight="1" x14ac:dyDescent="0.2">
      <c r="B24" s="14"/>
      <c r="C24" s="61"/>
      <c r="D24" s="131"/>
      <c r="E24" s="131"/>
      <c r="F24" s="132"/>
    </row>
    <row r="25" spans="2:12" ht="12.95" customHeight="1" x14ac:dyDescent="0.2">
      <c r="B25" s="15" t="s">
        <v>271</v>
      </c>
      <c r="C25" s="138"/>
      <c r="D25" s="139"/>
      <c r="E25" s="139"/>
      <c r="F25" s="140"/>
    </row>
    <row r="26" spans="2:12" ht="12.95" customHeight="1" x14ac:dyDescent="0.2">
      <c r="B26" s="15" t="s">
        <v>529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&amp;C- 29 -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H17" sqref="H17"/>
    </sheetView>
  </sheetViews>
  <sheetFormatPr defaultRowHeight="12.75" x14ac:dyDescent="0.2"/>
  <cols>
    <col min="1" max="1" width="1.5703125" style="1" customWidth="1"/>
    <col min="2" max="2" width="40.7109375" style="1" customWidth="1"/>
    <col min="3" max="3" width="2.28515625" style="12" customWidth="1"/>
    <col min="4" max="6" width="14.7109375" style="2" customWidth="1"/>
    <col min="7" max="8" width="8.7109375" style="2" customWidth="1"/>
    <col min="9" max="9" width="7" style="1" customWidth="1"/>
    <col min="10" max="16384" width="9.140625" style="1"/>
  </cols>
  <sheetData>
    <row r="1" spans="1:7" ht="45" customHeight="1" x14ac:dyDescent="0.25">
      <c r="A1" s="520" t="s">
        <v>404</v>
      </c>
      <c r="B1" s="533"/>
      <c r="C1" s="533"/>
      <c r="D1" s="533"/>
      <c r="E1" s="533"/>
      <c r="F1" s="533"/>
      <c r="G1" s="325"/>
    </row>
    <row r="6" spans="1:7" x14ac:dyDescent="0.2">
      <c r="D6" s="286"/>
      <c r="E6" s="286"/>
    </row>
    <row r="7" spans="1:7" x14ac:dyDescent="0.2">
      <c r="D7" s="286"/>
      <c r="E7" s="286"/>
    </row>
    <row r="8" spans="1:7" x14ac:dyDescent="0.2">
      <c r="D8" s="286"/>
      <c r="E8" s="286"/>
    </row>
    <row r="9" spans="1:7" x14ac:dyDescent="0.2">
      <c r="D9" s="286"/>
      <c r="E9" s="286"/>
    </row>
    <row r="10" spans="1:7" x14ac:dyDescent="0.2">
      <c r="D10" s="286"/>
      <c r="E10" s="286"/>
    </row>
    <row r="11" spans="1:7" x14ac:dyDescent="0.2">
      <c r="D11" s="286"/>
      <c r="E11" s="286"/>
    </row>
    <row r="12" spans="1:7" x14ac:dyDescent="0.2">
      <c r="D12" s="286"/>
      <c r="E12" s="286"/>
    </row>
    <row r="13" spans="1:7" x14ac:dyDescent="0.2">
      <c r="D13" s="286"/>
      <c r="E13" s="286"/>
    </row>
    <row r="14" spans="1:7" x14ac:dyDescent="0.2">
      <c r="D14" s="286"/>
      <c r="E14" s="286"/>
    </row>
    <row r="15" spans="1:7" x14ac:dyDescent="0.2">
      <c r="D15" s="286"/>
      <c r="E15" s="286"/>
    </row>
    <row r="16" spans="1:7" x14ac:dyDescent="0.2">
      <c r="D16" s="286"/>
      <c r="E16" s="286"/>
    </row>
    <row r="17" spans="1:6" x14ac:dyDescent="0.2">
      <c r="D17" s="286"/>
      <c r="E17" s="286"/>
    </row>
    <row r="18" spans="1:6" x14ac:dyDescent="0.2">
      <c r="D18" s="286"/>
      <c r="E18" s="286"/>
    </row>
    <row r="19" spans="1:6" x14ac:dyDescent="0.2">
      <c r="D19" s="286"/>
      <c r="E19" s="286"/>
    </row>
    <row r="20" spans="1:6" x14ac:dyDescent="0.2">
      <c r="D20" s="286"/>
      <c r="E20" s="286"/>
    </row>
    <row r="21" spans="1:6" x14ac:dyDescent="0.2">
      <c r="D21" s="286"/>
      <c r="E21" s="286"/>
    </row>
    <row r="22" spans="1:6" x14ac:dyDescent="0.2">
      <c r="D22" s="286"/>
      <c r="E22" s="286"/>
    </row>
    <row r="23" spans="1:6" x14ac:dyDescent="0.2">
      <c r="D23" s="286"/>
      <c r="E23" s="286"/>
    </row>
    <row r="24" spans="1:6" x14ac:dyDescent="0.2">
      <c r="D24" s="286"/>
      <c r="E24" s="286"/>
    </row>
    <row r="25" spans="1:6" x14ac:dyDescent="0.2">
      <c r="D25" s="286"/>
      <c r="E25" s="286"/>
    </row>
    <row r="26" spans="1:6" ht="63" customHeight="1" x14ac:dyDescent="0.2">
      <c r="A26" s="520"/>
      <c r="B26" s="521"/>
      <c r="C26" s="521"/>
      <c r="D26" s="521"/>
      <c r="E26" s="521"/>
      <c r="F26" s="521"/>
    </row>
    <row r="27" spans="1:6" ht="45" customHeight="1" x14ac:dyDescent="0.2">
      <c r="A27" s="520" t="s">
        <v>405</v>
      </c>
      <c r="B27" s="521"/>
      <c r="C27" s="521"/>
      <c r="D27" s="521"/>
      <c r="E27" s="521"/>
      <c r="F27" s="521"/>
    </row>
    <row r="28" spans="1:6" x14ac:dyDescent="0.2">
      <c r="D28" s="85"/>
      <c r="E28" s="85"/>
    </row>
    <row r="29" spans="1:6" x14ac:dyDescent="0.2">
      <c r="D29" s="85"/>
      <c r="E29" s="85"/>
    </row>
    <row r="30" spans="1:6" x14ac:dyDescent="0.2">
      <c r="D30" s="85"/>
      <c r="E30" s="85"/>
    </row>
    <row r="31" spans="1:6" x14ac:dyDescent="0.2">
      <c r="D31" s="286"/>
      <c r="E31" s="286"/>
    </row>
    <row r="32" spans="1:6" x14ac:dyDescent="0.2">
      <c r="D32" s="286"/>
      <c r="E32" s="286"/>
    </row>
    <row r="33" spans="4:5" x14ac:dyDescent="0.2">
      <c r="D33" s="286"/>
      <c r="E33" s="286"/>
    </row>
    <row r="34" spans="4:5" x14ac:dyDescent="0.2">
      <c r="D34" s="286"/>
      <c r="E34" s="286"/>
    </row>
    <row r="35" spans="4:5" x14ac:dyDescent="0.2">
      <c r="D35" s="286"/>
      <c r="E35" s="286"/>
    </row>
    <row r="36" spans="4:5" x14ac:dyDescent="0.2">
      <c r="D36" s="286"/>
      <c r="E36" s="286"/>
    </row>
    <row r="37" spans="4:5" x14ac:dyDescent="0.2">
      <c r="D37" s="286"/>
      <c r="E37" s="286"/>
    </row>
    <row r="38" spans="4:5" x14ac:dyDescent="0.2">
      <c r="D38" s="286"/>
      <c r="E38" s="286"/>
    </row>
    <row r="39" spans="4:5" x14ac:dyDescent="0.2">
      <c r="D39" s="286"/>
      <c r="E39" s="286"/>
    </row>
    <row r="40" spans="4:5" x14ac:dyDescent="0.2">
      <c r="D40" s="286"/>
      <c r="E40" s="286"/>
    </row>
    <row r="41" spans="4:5" x14ac:dyDescent="0.2">
      <c r="D41" s="286"/>
      <c r="E41" s="286"/>
    </row>
  </sheetData>
  <mergeCells count="3">
    <mergeCell ref="A1:F1"/>
    <mergeCell ref="A26:F26"/>
    <mergeCell ref="A27:F27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&amp;C- 12 -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28515625" style="1" customWidth="1"/>
    <col min="4" max="5" width="13.28515625" style="1" customWidth="1"/>
    <col min="6" max="6" width="11.28515625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537" t="s">
        <v>262</v>
      </c>
      <c r="C1" s="537"/>
      <c r="D1" s="537"/>
      <c r="E1" s="537"/>
      <c r="F1" s="537"/>
      <c r="H1" s="24"/>
    </row>
    <row r="2" spans="1:12" ht="8.1" customHeight="1" x14ac:dyDescent="0.2">
      <c r="A2" s="49"/>
      <c r="B2" s="3"/>
      <c r="C2" s="3"/>
      <c r="D2" s="3"/>
      <c r="E2" s="3"/>
      <c r="F2" s="3"/>
    </row>
    <row r="3" spans="1:12" s="17" customFormat="1" ht="27.95" customHeight="1" x14ac:dyDescent="0.2">
      <c r="A3" s="54"/>
      <c r="B3" s="522" t="s">
        <v>5</v>
      </c>
      <c r="C3" s="523"/>
      <c r="D3" s="528" t="s">
        <v>127</v>
      </c>
      <c r="E3" s="529"/>
      <c r="F3" s="530" t="s">
        <v>24</v>
      </c>
      <c r="I3"/>
      <c r="J3"/>
      <c r="K3"/>
      <c r="L3"/>
    </row>
    <row r="4" spans="1:12" s="17" customFormat="1" ht="14.1" customHeight="1" x14ac:dyDescent="0.2">
      <c r="B4" s="524"/>
      <c r="C4" s="525"/>
      <c r="D4" s="234">
        <v>2019</v>
      </c>
      <c r="E4" s="234">
        <v>2020</v>
      </c>
      <c r="F4" s="531"/>
      <c r="I4"/>
      <c r="J4"/>
      <c r="K4"/>
      <c r="L4"/>
    </row>
    <row r="5" spans="1:12" s="17" customFormat="1" ht="15" customHeight="1" x14ac:dyDescent="0.2">
      <c r="A5" s="55"/>
      <c r="B5" s="526"/>
      <c r="C5" s="527"/>
      <c r="D5" s="593" t="s">
        <v>289</v>
      </c>
      <c r="E5" s="532"/>
      <c r="F5" s="57" t="s">
        <v>138</v>
      </c>
      <c r="I5"/>
      <c r="J5"/>
      <c r="K5"/>
      <c r="L5"/>
    </row>
    <row r="6" spans="1:12" s="17" customFormat="1" ht="8.1" customHeight="1" x14ac:dyDescent="0.2">
      <c r="B6" s="69"/>
      <c r="C6" s="67"/>
      <c r="D6" s="411"/>
      <c r="E6" s="411"/>
      <c r="F6" s="68"/>
      <c r="I6"/>
      <c r="J6"/>
      <c r="K6"/>
      <c r="L6"/>
    </row>
    <row r="7" spans="1:12" s="17" customFormat="1" ht="35.1" customHeight="1" x14ac:dyDescent="0.2">
      <c r="B7" s="128" t="s">
        <v>519</v>
      </c>
      <c r="C7" s="136" t="s">
        <v>142</v>
      </c>
      <c r="D7" s="456">
        <v>266.15469999999999</v>
      </c>
      <c r="E7" s="456">
        <v>322.88099999999997</v>
      </c>
      <c r="F7" s="129">
        <f>E7/D7*100</f>
        <v>121.31328133600496</v>
      </c>
      <c r="I7"/>
      <c r="J7"/>
      <c r="K7"/>
      <c r="L7"/>
    </row>
    <row r="8" spans="1:12" s="17" customFormat="1" ht="34.5" customHeight="1" x14ac:dyDescent="0.2">
      <c r="B8" s="130" t="s">
        <v>443</v>
      </c>
      <c r="C8" s="137" t="s">
        <v>143</v>
      </c>
      <c r="D8" s="457">
        <v>172.04769999999999</v>
      </c>
      <c r="E8" s="457">
        <v>206.4974</v>
      </c>
      <c r="F8" s="112">
        <f>E8/D8*100</f>
        <v>120.0233423637747</v>
      </c>
      <c r="I8"/>
      <c r="J8"/>
      <c r="K8"/>
      <c r="L8"/>
    </row>
    <row r="9" spans="1:12" s="17" customFormat="1" ht="35.1" customHeight="1" x14ac:dyDescent="0.2">
      <c r="B9" s="130" t="s">
        <v>410</v>
      </c>
      <c r="C9" s="137" t="s">
        <v>144</v>
      </c>
      <c r="D9" s="458" t="s">
        <v>530</v>
      </c>
      <c r="E9" s="458" t="s">
        <v>530</v>
      </c>
      <c r="F9" s="141" t="s">
        <v>206</v>
      </c>
      <c r="G9" s="126"/>
      <c r="H9" s="127"/>
      <c r="I9"/>
      <c r="J9"/>
      <c r="K9"/>
      <c r="L9"/>
    </row>
    <row r="10" spans="1:12" s="17" customFormat="1" ht="35.1" customHeight="1" x14ac:dyDescent="0.2">
      <c r="B10" s="130" t="s">
        <v>409</v>
      </c>
      <c r="C10" s="137" t="s">
        <v>145</v>
      </c>
      <c r="D10" s="457">
        <v>94.106999999999999</v>
      </c>
      <c r="E10" s="457">
        <v>116.3836</v>
      </c>
      <c r="F10" s="112">
        <f t="shared" ref="F10:F23" si="0">E10/D10*100</f>
        <v>123.67156534582975</v>
      </c>
      <c r="I10"/>
      <c r="J10"/>
      <c r="K10"/>
      <c r="L10"/>
    </row>
    <row r="11" spans="1:12" s="17" customFormat="1" ht="35.1" customHeight="1" x14ac:dyDescent="0.2">
      <c r="B11" s="128" t="s">
        <v>84</v>
      </c>
      <c r="C11" s="136" t="s">
        <v>146</v>
      </c>
      <c r="D11" s="456">
        <v>244.20769999999999</v>
      </c>
      <c r="E11" s="456">
        <v>256.5367</v>
      </c>
      <c r="F11" s="129">
        <f t="shared" si="0"/>
        <v>105.04857135954353</v>
      </c>
      <c r="I11"/>
      <c r="J11"/>
      <c r="K11"/>
      <c r="L11"/>
    </row>
    <row r="12" spans="1:12" s="17" customFormat="1" ht="35.1" customHeight="1" x14ac:dyDescent="0.2">
      <c r="B12" s="130" t="s">
        <v>444</v>
      </c>
      <c r="C12" s="137" t="s">
        <v>147</v>
      </c>
      <c r="D12" s="457">
        <v>233.5992</v>
      </c>
      <c r="E12" s="457">
        <v>241.8321</v>
      </c>
      <c r="F12" s="112">
        <f t="shared" si="0"/>
        <v>103.52436994647243</v>
      </c>
      <c r="I12"/>
      <c r="J12"/>
      <c r="K12"/>
      <c r="L12"/>
    </row>
    <row r="13" spans="1:12" s="17" customFormat="1" ht="35.1" customHeight="1" x14ac:dyDescent="0.2">
      <c r="B13" s="130" t="s">
        <v>466</v>
      </c>
      <c r="C13" s="137" t="s">
        <v>148</v>
      </c>
      <c r="D13" s="457">
        <v>4.6306000000000003</v>
      </c>
      <c r="E13" s="457">
        <v>8.0858000000000008</v>
      </c>
      <c r="F13" s="112">
        <f t="shared" si="0"/>
        <v>174.61668034379994</v>
      </c>
      <c r="I13"/>
      <c r="J13"/>
      <c r="K13"/>
      <c r="L13"/>
    </row>
    <row r="14" spans="1:12" s="17" customFormat="1" ht="34.5" customHeight="1" x14ac:dyDescent="0.2">
      <c r="B14" s="130" t="s">
        <v>467</v>
      </c>
      <c r="C14" s="137" t="s">
        <v>149</v>
      </c>
      <c r="D14" s="457">
        <v>1.5699999999999999E-2</v>
      </c>
      <c r="E14" s="457">
        <v>4.1099999999999998E-2</v>
      </c>
      <c r="F14" s="112">
        <f t="shared" si="0"/>
        <v>261.78343949044586</v>
      </c>
      <c r="I14"/>
      <c r="J14"/>
      <c r="K14"/>
      <c r="L14"/>
    </row>
    <row r="15" spans="1:12" s="17" customFormat="1" ht="35.1" customHeight="1" x14ac:dyDescent="0.2">
      <c r="B15" s="130" t="s">
        <v>468</v>
      </c>
      <c r="C15" s="137" t="s">
        <v>150</v>
      </c>
      <c r="D15" s="457">
        <v>1.61E-2</v>
      </c>
      <c r="E15" s="457">
        <v>1.4200000000000001E-2</v>
      </c>
      <c r="F15" s="112">
        <f t="shared" si="0"/>
        <v>88.198757763975166</v>
      </c>
      <c r="I15"/>
      <c r="J15"/>
      <c r="K15"/>
      <c r="L15"/>
    </row>
    <row r="16" spans="1:12" s="17" customFormat="1" ht="35.1" customHeight="1" x14ac:dyDescent="0.2">
      <c r="B16" s="130" t="s">
        <v>469</v>
      </c>
      <c r="C16" s="137" t="s">
        <v>175</v>
      </c>
      <c r="D16" s="457">
        <v>4.6898</v>
      </c>
      <c r="E16" s="457">
        <v>4.9532999999999996</v>
      </c>
      <c r="F16" s="112">
        <f t="shared" si="0"/>
        <v>105.61857648513795</v>
      </c>
      <c r="I16"/>
      <c r="J16"/>
      <c r="K16"/>
      <c r="L16"/>
    </row>
    <row r="17" spans="2:12" s="17" customFormat="1" ht="35.1" customHeight="1" x14ac:dyDescent="0.2">
      <c r="B17" s="128" t="s">
        <v>122</v>
      </c>
      <c r="C17" s="136" t="s">
        <v>176</v>
      </c>
      <c r="D17" s="456">
        <v>21.946999999999999</v>
      </c>
      <c r="E17" s="456">
        <v>66.344300000000004</v>
      </c>
      <c r="F17" s="129">
        <f t="shared" si="0"/>
        <v>302.29325192509231</v>
      </c>
      <c r="I17"/>
      <c r="J17"/>
      <c r="K17"/>
      <c r="L17"/>
    </row>
    <row r="18" spans="2:12" s="17" customFormat="1" ht="35.1" customHeight="1" x14ac:dyDescent="0.2">
      <c r="B18" s="130" t="s">
        <v>253</v>
      </c>
      <c r="C18" s="137" t="s">
        <v>177</v>
      </c>
      <c r="D18" s="457">
        <v>1.7562</v>
      </c>
      <c r="E18" s="457">
        <v>1.7585999999999999</v>
      </c>
      <c r="F18" s="112">
        <f t="shared" si="0"/>
        <v>100.13665869490947</v>
      </c>
      <c r="I18"/>
      <c r="J18"/>
      <c r="K18"/>
      <c r="L18"/>
    </row>
    <row r="19" spans="2:12" s="17" customFormat="1" ht="35.1" customHeight="1" x14ac:dyDescent="0.2">
      <c r="B19" s="130" t="s">
        <v>516</v>
      </c>
      <c r="C19" s="137" t="s">
        <v>178</v>
      </c>
      <c r="D19" s="457">
        <v>1.6675</v>
      </c>
      <c r="E19" s="457">
        <v>0.67359999999999998</v>
      </c>
      <c r="F19" s="112">
        <f t="shared" si="0"/>
        <v>40.395802098950526</v>
      </c>
    </row>
    <row r="20" spans="2:12" s="17" customFormat="1" ht="35.1" customHeight="1" x14ac:dyDescent="0.2">
      <c r="B20" s="130" t="s">
        <v>98</v>
      </c>
      <c r="C20" s="137" t="s">
        <v>179</v>
      </c>
      <c r="D20" s="457">
        <v>22.035699999999999</v>
      </c>
      <c r="E20" s="457">
        <v>67.429299999999998</v>
      </c>
      <c r="F20" s="112">
        <f t="shared" si="0"/>
        <v>306.00026320924678</v>
      </c>
    </row>
    <row r="21" spans="2:12" s="17" customFormat="1" ht="35.1" customHeight="1" x14ac:dyDescent="0.2">
      <c r="B21" s="130" t="s">
        <v>517</v>
      </c>
      <c r="C21" s="137" t="s">
        <v>180</v>
      </c>
      <c r="D21" s="457">
        <v>5.3400000000000003E-2</v>
      </c>
      <c r="E21" s="457">
        <v>0.89759999999999995</v>
      </c>
      <c r="F21" s="112">
        <f t="shared" si="0"/>
        <v>1680.8988764044941</v>
      </c>
    </row>
    <row r="22" spans="2:12" s="17" customFormat="1" ht="35.1" customHeight="1" x14ac:dyDescent="0.2">
      <c r="B22" s="130" t="s">
        <v>518</v>
      </c>
      <c r="C22" s="137" t="s">
        <v>181</v>
      </c>
      <c r="D22" s="457">
        <v>1.9278999999999999</v>
      </c>
      <c r="E22" s="457">
        <v>1.9670000000000001</v>
      </c>
      <c r="F22" s="112">
        <f t="shared" si="0"/>
        <v>102.02811349136367</v>
      </c>
    </row>
    <row r="23" spans="2:12" s="17" customFormat="1" ht="27" customHeight="1" x14ac:dyDescent="0.2">
      <c r="B23" s="128" t="s">
        <v>470</v>
      </c>
      <c r="C23" s="136" t="s">
        <v>182</v>
      </c>
      <c r="D23" s="456">
        <v>20.161200000000001</v>
      </c>
      <c r="E23" s="456">
        <v>66.359899999999996</v>
      </c>
      <c r="F23" s="129">
        <f t="shared" si="0"/>
        <v>329.14657857667197</v>
      </c>
    </row>
    <row r="24" spans="2:12" s="17" customFormat="1" ht="8.1" customHeight="1" x14ac:dyDescent="0.2">
      <c r="B24" s="14"/>
      <c r="C24" s="61"/>
      <c r="D24" s="131"/>
      <c r="E24" s="131"/>
      <c r="F24" s="132"/>
    </row>
    <row r="25" spans="2:12" ht="12.95" customHeight="1" x14ac:dyDescent="0.2">
      <c r="B25" s="15" t="s">
        <v>271</v>
      </c>
      <c r="C25" s="138"/>
      <c r="D25" s="139"/>
      <c r="E25" s="139"/>
      <c r="F25" s="140"/>
    </row>
    <row r="26" spans="2:12" ht="12.95" customHeight="1" x14ac:dyDescent="0.2">
      <c r="B26" s="15" t="s">
        <v>529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&amp;C- 30 -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45.42578125" style="1" customWidth="1"/>
    <col min="3" max="3" width="2.28515625" style="1" customWidth="1"/>
    <col min="4" max="5" width="17.5703125" style="1" customWidth="1"/>
    <col min="6" max="6" width="10.28515625" style="1" customWidth="1"/>
    <col min="7" max="7" width="10.7109375" style="1" customWidth="1"/>
    <col min="8" max="16384" width="9.140625" style="1"/>
  </cols>
  <sheetData>
    <row r="1" spans="1:17" ht="39.950000000000003" customHeight="1" x14ac:dyDescent="0.2">
      <c r="B1" s="537" t="s">
        <v>234</v>
      </c>
      <c r="C1" s="537"/>
      <c r="D1" s="537"/>
      <c r="E1" s="537"/>
      <c r="F1" s="537"/>
      <c r="G1" s="201"/>
      <c r="H1" s="24"/>
      <c r="Q1" s="201"/>
    </row>
    <row r="2" spans="1:17" ht="8.1" customHeight="1" x14ac:dyDescent="0.2">
      <c r="A2" s="49"/>
      <c r="B2" s="3"/>
      <c r="C2" s="3"/>
      <c r="D2" s="3"/>
      <c r="E2" s="3"/>
      <c r="F2" s="3"/>
    </row>
    <row r="3" spans="1:17" ht="24" customHeight="1" x14ac:dyDescent="0.2">
      <c r="A3" s="54"/>
      <c r="B3" s="522" t="s">
        <v>5</v>
      </c>
      <c r="C3" s="523"/>
      <c r="D3" s="528" t="s">
        <v>127</v>
      </c>
      <c r="E3" s="529"/>
      <c r="F3" s="530" t="s">
        <v>24</v>
      </c>
    </row>
    <row r="4" spans="1:17" ht="14.1" customHeight="1" x14ac:dyDescent="0.2">
      <c r="A4" s="17"/>
      <c r="B4" s="524"/>
      <c r="C4" s="525"/>
      <c r="D4" s="234">
        <v>2019</v>
      </c>
      <c r="E4" s="234">
        <v>2020</v>
      </c>
      <c r="F4" s="531"/>
    </row>
    <row r="5" spans="1:17" ht="15" customHeight="1" x14ac:dyDescent="0.2">
      <c r="A5" s="55"/>
      <c r="B5" s="526"/>
      <c r="C5" s="527"/>
      <c r="D5" s="593" t="s">
        <v>544</v>
      </c>
      <c r="E5" s="532"/>
      <c r="F5" s="57" t="s">
        <v>138</v>
      </c>
      <c r="H5"/>
      <c r="I5"/>
      <c r="J5"/>
      <c r="K5"/>
      <c r="L5"/>
    </row>
    <row r="6" spans="1:17" ht="8.1" customHeight="1" x14ac:dyDescent="0.2">
      <c r="A6" s="17"/>
      <c r="B6" s="69"/>
      <c r="C6" s="67"/>
      <c r="D6" s="67"/>
      <c r="E6" s="67"/>
      <c r="F6" s="68"/>
      <c r="H6"/>
      <c r="I6"/>
      <c r="J6"/>
      <c r="K6"/>
      <c r="L6"/>
    </row>
    <row r="7" spans="1:17" s="42" customFormat="1" ht="45" customHeight="1" x14ac:dyDescent="0.2">
      <c r="A7" s="41"/>
      <c r="B7" s="128" t="s">
        <v>336</v>
      </c>
      <c r="C7" s="300" t="s">
        <v>142</v>
      </c>
      <c r="D7" s="459">
        <v>3363.5990999999999</v>
      </c>
      <c r="E7" s="452">
        <v>3285.3847999999998</v>
      </c>
      <c r="F7" s="143">
        <f>E7/D7*100</f>
        <v>97.674684239272153</v>
      </c>
      <c r="H7"/>
      <c r="I7"/>
      <c r="J7"/>
      <c r="K7"/>
      <c r="L7"/>
    </row>
    <row r="8" spans="1:17" s="42" customFormat="1" ht="45" customHeight="1" x14ac:dyDescent="0.2">
      <c r="A8" s="41"/>
      <c r="B8" s="130" t="s">
        <v>445</v>
      </c>
      <c r="C8" s="301" t="s">
        <v>143</v>
      </c>
      <c r="D8" s="460">
        <v>3082.1866</v>
      </c>
      <c r="E8" s="453">
        <v>3018.8067000000001</v>
      </c>
      <c r="F8" s="144">
        <f>E8/D8*100</f>
        <v>97.943670899094826</v>
      </c>
      <c r="H8"/>
      <c r="I8"/>
      <c r="J8"/>
      <c r="K8"/>
      <c r="L8"/>
    </row>
    <row r="9" spans="1:17" s="42" customFormat="1" ht="45" customHeight="1" x14ac:dyDescent="0.2">
      <c r="A9" s="41"/>
      <c r="B9" s="130" t="s">
        <v>338</v>
      </c>
      <c r="C9" s="301" t="s">
        <v>144</v>
      </c>
      <c r="D9" s="460">
        <v>50.782800000000002</v>
      </c>
      <c r="E9" s="453">
        <v>48.361800000000002</v>
      </c>
      <c r="F9" s="144">
        <f>E9/D9*100</f>
        <v>95.232637822254787</v>
      </c>
      <c r="H9"/>
      <c r="I9"/>
      <c r="J9"/>
      <c r="K9"/>
      <c r="L9"/>
    </row>
    <row r="10" spans="1:17" ht="45" customHeight="1" x14ac:dyDescent="0.2">
      <c r="A10" s="17"/>
      <c r="B10" s="130" t="s">
        <v>337</v>
      </c>
      <c r="C10" s="301" t="s">
        <v>145</v>
      </c>
      <c r="D10" s="460">
        <v>104.6773</v>
      </c>
      <c r="E10" s="453">
        <v>104.566</v>
      </c>
      <c r="F10" s="144">
        <f t="shared" ref="F10:F18" si="0">E10/D10*100</f>
        <v>99.893673222370083</v>
      </c>
      <c r="H10"/>
      <c r="I10"/>
      <c r="J10"/>
      <c r="K10"/>
      <c r="L10"/>
    </row>
    <row r="11" spans="1:17" ht="45" customHeight="1" x14ac:dyDescent="0.2">
      <c r="A11" s="17"/>
      <c r="B11" s="128" t="s">
        <v>339</v>
      </c>
      <c r="C11" s="300" t="s">
        <v>146</v>
      </c>
      <c r="D11" s="459">
        <v>1451.2153000000001</v>
      </c>
      <c r="E11" s="452">
        <v>1587.115</v>
      </c>
      <c r="F11" s="143">
        <f t="shared" si="0"/>
        <v>109.36454432364377</v>
      </c>
      <c r="H11"/>
      <c r="I11"/>
      <c r="J11"/>
      <c r="K11"/>
      <c r="L11"/>
    </row>
    <row r="12" spans="1:17" ht="45" customHeight="1" x14ac:dyDescent="0.2">
      <c r="A12" s="17"/>
      <c r="B12" s="130" t="s">
        <v>446</v>
      </c>
      <c r="C12" s="301" t="s">
        <v>147</v>
      </c>
      <c r="D12" s="460">
        <v>452.19690000000003</v>
      </c>
      <c r="E12" s="453">
        <v>481.78230000000002</v>
      </c>
      <c r="F12" s="144">
        <f t="shared" si="0"/>
        <v>106.54259239724995</v>
      </c>
      <c r="H12"/>
      <c r="I12"/>
      <c r="J12"/>
      <c r="K12"/>
      <c r="L12"/>
    </row>
    <row r="13" spans="1:17" ht="45" customHeight="1" x14ac:dyDescent="0.2">
      <c r="A13" s="17"/>
      <c r="B13" s="130" t="s">
        <v>340</v>
      </c>
      <c r="C13" s="145" t="s">
        <v>148</v>
      </c>
      <c r="D13" s="460">
        <v>548.66049999999996</v>
      </c>
      <c r="E13" s="453">
        <v>608.77599999999995</v>
      </c>
      <c r="F13" s="144">
        <f t="shared" si="0"/>
        <v>110.95677563812229</v>
      </c>
      <c r="H13"/>
      <c r="I13"/>
      <c r="J13"/>
      <c r="K13"/>
      <c r="L13"/>
    </row>
    <row r="14" spans="1:17" ht="45" customHeight="1" x14ac:dyDescent="0.2">
      <c r="A14" s="17"/>
      <c r="B14" s="130" t="s">
        <v>341</v>
      </c>
      <c r="C14" s="301" t="s">
        <v>149</v>
      </c>
      <c r="D14" s="460">
        <v>191.8116</v>
      </c>
      <c r="E14" s="453">
        <v>228.7413</v>
      </c>
      <c r="F14" s="144">
        <f t="shared" si="0"/>
        <v>119.25311086503632</v>
      </c>
      <c r="H14"/>
      <c r="I14"/>
      <c r="J14"/>
      <c r="K14"/>
      <c r="L14"/>
    </row>
    <row r="15" spans="1:17" ht="45" customHeight="1" x14ac:dyDescent="0.2">
      <c r="A15" s="17"/>
      <c r="B15" s="424" t="s">
        <v>494</v>
      </c>
      <c r="C15" s="146" t="s">
        <v>150</v>
      </c>
      <c r="D15" s="461">
        <v>4814.8144000000002</v>
      </c>
      <c r="E15" s="461">
        <v>4872.4997999999996</v>
      </c>
      <c r="F15" s="147">
        <f t="shared" si="0"/>
        <v>101.19808148783468</v>
      </c>
      <c r="H15"/>
      <c r="I15"/>
      <c r="J15"/>
      <c r="K15"/>
      <c r="L15"/>
    </row>
    <row r="16" spans="1:17" s="17" customFormat="1" ht="45" customHeight="1" x14ac:dyDescent="0.2">
      <c r="A16" s="54"/>
      <c r="B16" s="130" t="s">
        <v>342</v>
      </c>
      <c r="C16" s="302" t="s">
        <v>175</v>
      </c>
      <c r="D16" s="462">
        <v>160.23416988445257</v>
      </c>
      <c r="E16" s="462">
        <v>174.3040323204942</v>
      </c>
      <c r="F16" s="148">
        <f t="shared" si="0"/>
        <v>108.78081276059135</v>
      </c>
      <c r="H16" s="95"/>
      <c r="I16" s="95"/>
      <c r="J16" s="95"/>
      <c r="K16" s="95"/>
      <c r="L16" s="95"/>
    </row>
    <row r="17" spans="1:12" s="17" customFormat="1" ht="45" customHeight="1" x14ac:dyDescent="0.2">
      <c r="B17" s="130" t="s">
        <v>345</v>
      </c>
      <c r="C17" s="302" t="s">
        <v>176</v>
      </c>
      <c r="D17" s="462">
        <v>111.93858471732405</v>
      </c>
      <c r="E17" s="463">
        <v>117.52813583788354</v>
      </c>
      <c r="F17" s="148">
        <f t="shared" si="0"/>
        <v>104.99340878274874</v>
      </c>
      <c r="H17" s="95"/>
      <c r="I17" s="95"/>
      <c r="J17" s="95"/>
      <c r="K17" s="95"/>
      <c r="L17" s="95"/>
    </row>
    <row r="18" spans="1:12" s="41" customFormat="1" ht="45" customHeight="1" x14ac:dyDescent="0.2">
      <c r="B18" s="130" t="s">
        <v>344</v>
      </c>
      <c r="C18" s="303" t="s">
        <v>177</v>
      </c>
      <c r="D18" s="462">
        <v>48.295585167128522</v>
      </c>
      <c r="E18" s="463">
        <v>56.775896482610662</v>
      </c>
      <c r="F18" s="148">
        <f t="shared" si="0"/>
        <v>117.55918535024628</v>
      </c>
      <c r="H18" s="95"/>
      <c r="I18" s="95"/>
      <c r="J18" s="95"/>
      <c r="K18" s="95"/>
      <c r="L18" s="95"/>
    </row>
    <row r="19" spans="1:12" s="42" customFormat="1" ht="8.1" customHeight="1" x14ac:dyDescent="0.2">
      <c r="A19" s="41"/>
      <c r="B19" s="14"/>
      <c r="C19" s="61"/>
      <c r="D19" s="131"/>
      <c r="E19" s="131"/>
      <c r="F19" s="132"/>
    </row>
    <row r="20" spans="1:12" ht="12.75" customHeight="1" x14ac:dyDescent="0.2">
      <c r="B20" s="352"/>
    </row>
    <row r="21" spans="1:12" x14ac:dyDescent="0.2">
      <c r="B21" s="352"/>
      <c r="D21"/>
      <c r="E21"/>
      <c r="F21"/>
      <c r="G21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0" orientation="portrait" r:id="rId1"/>
  <headerFooter alignWithMargins="0">
    <oddFooter>&amp;C- 31 -</oddFooter>
  </headerFooter>
  <colBreaks count="1" manualBreakCount="1">
    <brk id="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44.5703125" style="1" customWidth="1"/>
    <col min="3" max="3" width="2.28515625" style="1" customWidth="1"/>
    <col min="4" max="5" width="17.7109375" style="1" customWidth="1"/>
    <col min="6" max="6" width="10.140625" style="1" customWidth="1"/>
    <col min="7" max="7" width="10.7109375" style="1" customWidth="1"/>
    <col min="8" max="16384" width="9.140625" style="1"/>
  </cols>
  <sheetData>
    <row r="1" spans="1:7" ht="39.950000000000003" customHeight="1" x14ac:dyDescent="0.2">
      <c r="A1" s="90"/>
      <c r="B1" s="537" t="s">
        <v>569</v>
      </c>
      <c r="C1" s="537"/>
      <c r="D1" s="537"/>
      <c r="E1" s="537"/>
      <c r="F1" s="537"/>
      <c r="G1" s="201"/>
    </row>
    <row r="2" spans="1:7" ht="8.1" customHeight="1" x14ac:dyDescent="0.2">
      <c r="A2" s="85"/>
      <c r="B2" s="3"/>
      <c r="C2" s="3"/>
      <c r="D2" s="3"/>
      <c r="E2" s="3"/>
      <c r="F2" s="3"/>
    </row>
    <row r="3" spans="1:7" ht="27.95" customHeight="1" x14ac:dyDescent="0.2">
      <c r="A3" s="91"/>
      <c r="B3" s="522" t="s">
        <v>5</v>
      </c>
      <c r="C3" s="523"/>
      <c r="D3" s="528" t="s">
        <v>127</v>
      </c>
      <c r="E3" s="529"/>
      <c r="F3" s="530" t="s">
        <v>24</v>
      </c>
    </row>
    <row r="4" spans="1:7" x14ac:dyDescent="0.2">
      <c r="A4" s="2"/>
      <c r="B4" s="524"/>
      <c r="C4" s="525"/>
      <c r="D4" s="234">
        <v>2019</v>
      </c>
      <c r="E4" s="234">
        <v>2020</v>
      </c>
      <c r="F4" s="531"/>
    </row>
    <row r="5" spans="1:7" x14ac:dyDescent="0.2">
      <c r="A5" s="92"/>
      <c r="B5" s="526"/>
      <c r="C5" s="527"/>
      <c r="D5" s="593" t="s">
        <v>544</v>
      </c>
      <c r="E5" s="532"/>
      <c r="F5" s="57" t="s">
        <v>138</v>
      </c>
    </row>
    <row r="6" spans="1:7" x14ac:dyDescent="0.2">
      <c r="A6" s="97"/>
      <c r="B6" s="6"/>
      <c r="C6" s="67"/>
      <c r="D6" s="67"/>
      <c r="E6" s="67"/>
      <c r="F6" s="68"/>
    </row>
    <row r="7" spans="1:7" ht="25.5" x14ac:dyDescent="0.2">
      <c r="A7" s="42"/>
      <c r="B7" s="128" t="s">
        <v>346</v>
      </c>
      <c r="C7" s="149" t="s">
        <v>142</v>
      </c>
      <c r="D7" s="464">
        <v>1158.2277999999999</v>
      </c>
      <c r="E7" s="464">
        <v>1166.6208999999999</v>
      </c>
      <c r="F7" s="150">
        <f>E7/D7*100</f>
        <v>100.72465019402918</v>
      </c>
    </row>
    <row r="8" spans="1:7" ht="25.5" x14ac:dyDescent="0.2">
      <c r="B8" s="130" t="s">
        <v>100</v>
      </c>
      <c r="C8" s="151" t="s">
        <v>143</v>
      </c>
      <c r="D8" s="463">
        <v>990.14869999999996</v>
      </c>
      <c r="E8" s="463">
        <v>984.01049999999998</v>
      </c>
      <c r="F8" s="148">
        <f t="shared" ref="F8:F14" si="0">E8/D8*100</f>
        <v>99.380072912280752</v>
      </c>
    </row>
    <row r="9" spans="1:7" ht="25.5" x14ac:dyDescent="0.2">
      <c r="A9" s="42"/>
      <c r="B9" s="128" t="s">
        <v>347</v>
      </c>
      <c r="C9" s="149" t="s">
        <v>144</v>
      </c>
      <c r="D9" s="464">
        <v>421.39429999999999</v>
      </c>
      <c r="E9" s="464">
        <v>456.86739999999998</v>
      </c>
      <c r="F9" s="150">
        <f t="shared" si="0"/>
        <v>108.41803033406006</v>
      </c>
    </row>
    <row r="10" spans="1:7" ht="25.5" x14ac:dyDescent="0.2">
      <c r="B10" s="130" t="s">
        <v>447</v>
      </c>
      <c r="C10" s="151" t="s">
        <v>145</v>
      </c>
      <c r="D10" s="463">
        <v>118.3772</v>
      </c>
      <c r="E10" s="463">
        <v>119.0069</v>
      </c>
      <c r="F10" s="148">
        <f t="shared" si="0"/>
        <v>100.53194365131124</v>
      </c>
    </row>
    <row r="11" spans="1:7" ht="25.5" x14ac:dyDescent="0.2">
      <c r="B11" s="130" t="s">
        <v>340</v>
      </c>
      <c r="C11" s="151" t="s">
        <v>146</v>
      </c>
      <c r="D11" s="463">
        <v>167.83449999999999</v>
      </c>
      <c r="E11" s="463">
        <v>191.32990000000001</v>
      </c>
      <c r="F11" s="148">
        <f t="shared" si="0"/>
        <v>113.99914797017301</v>
      </c>
    </row>
    <row r="12" spans="1:7" ht="25.5" x14ac:dyDescent="0.2">
      <c r="B12" s="130" t="s">
        <v>348</v>
      </c>
      <c r="C12" s="151" t="s">
        <v>147</v>
      </c>
      <c r="D12" s="463">
        <v>46.3461</v>
      </c>
      <c r="E12" s="463">
        <v>55.704000000000001</v>
      </c>
      <c r="F12" s="148">
        <f t="shared" si="0"/>
        <v>120.19134296089639</v>
      </c>
    </row>
    <row r="13" spans="1:7" ht="25.5" x14ac:dyDescent="0.2">
      <c r="A13" s="152"/>
      <c r="B13" s="424" t="s">
        <v>349</v>
      </c>
      <c r="C13" s="153" t="s">
        <v>148</v>
      </c>
      <c r="D13" s="465">
        <v>1579.6221</v>
      </c>
      <c r="E13" s="465">
        <v>1623.4883</v>
      </c>
      <c r="F13" s="154">
        <f t="shared" si="0"/>
        <v>102.77700596870605</v>
      </c>
    </row>
    <row r="14" spans="1:7" ht="25.5" x14ac:dyDescent="0.2">
      <c r="A14" s="58"/>
      <c r="B14" s="130" t="s">
        <v>592</v>
      </c>
      <c r="C14" s="155" t="s">
        <v>149</v>
      </c>
      <c r="D14" s="466">
        <v>25.095903186074999</v>
      </c>
      <c r="E14" s="466">
        <v>26.820177648159</v>
      </c>
      <c r="F14" s="148">
        <f t="shared" si="0"/>
        <v>106.87074081095736</v>
      </c>
    </row>
    <row r="17" spans="1:17" ht="39.950000000000003" customHeight="1" x14ac:dyDescent="0.2">
      <c r="B17" s="537" t="s">
        <v>556</v>
      </c>
      <c r="C17" s="537"/>
      <c r="D17" s="537"/>
      <c r="E17" s="537"/>
      <c r="F17" s="537"/>
      <c r="G17" s="201"/>
      <c r="H17" s="24"/>
      <c r="I17" s="537"/>
      <c r="J17" s="537"/>
      <c r="K17" s="537"/>
      <c r="L17" s="537"/>
      <c r="M17" s="537"/>
      <c r="Q17" s="201"/>
    </row>
    <row r="18" spans="1:17" ht="8.1" customHeight="1" x14ac:dyDescent="0.2">
      <c r="B18" s="4"/>
      <c r="C18" s="4"/>
      <c r="D18" s="4"/>
      <c r="E18" s="4"/>
      <c r="F18" s="4"/>
    </row>
    <row r="19" spans="1:17" ht="27.95" customHeight="1" x14ac:dyDescent="0.2">
      <c r="A19" s="54"/>
      <c r="B19" s="522" t="s">
        <v>5</v>
      </c>
      <c r="C19" s="586"/>
      <c r="D19" s="591" t="s">
        <v>127</v>
      </c>
      <c r="E19" s="592"/>
      <c r="F19" s="580" t="s">
        <v>24</v>
      </c>
    </row>
    <row r="20" spans="1:17" ht="14.1" customHeight="1" x14ac:dyDescent="0.2">
      <c r="A20" s="17"/>
      <c r="B20" s="587"/>
      <c r="C20" s="588"/>
      <c r="D20" s="234">
        <v>2019</v>
      </c>
      <c r="E20" s="234">
        <v>2020</v>
      </c>
      <c r="F20" s="581"/>
    </row>
    <row r="21" spans="1:17" ht="15" customHeight="1" x14ac:dyDescent="0.2">
      <c r="A21" s="55"/>
      <c r="B21" s="589"/>
      <c r="C21" s="590"/>
      <c r="D21" s="582" t="s">
        <v>544</v>
      </c>
      <c r="E21" s="583"/>
      <c r="F21" s="57" t="s">
        <v>138</v>
      </c>
      <c r="H21"/>
      <c r="I21"/>
      <c r="J21"/>
      <c r="K21"/>
      <c r="L21"/>
      <c r="M21"/>
    </row>
    <row r="22" spans="1:17" ht="8.1" customHeight="1" x14ac:dyDescent="0.2">
      <c r="A22" s="54"/>
      <c r="B22" s="6"/>
      <c r="C22" s="67"/>
      <c r="D22" s="67"/>
      <c r="E22" s="67"/>
      <c r="F22" s="68"/>
      <c r="H22"/>
      <c r="I22"/>
      <c r="J22"/>
      <c r="K22"/>
      <c r="L22"/>
      <c r="M22"/>
    </row>
    <row r="23" spans="1:17" s="42" customFormat="1" ht="36.950000000000003" customHeight="1" x14ac:dyDescent="0.2">
      <c r="A23" s="41"/>
      <c r="B23" s="156" t="s">
        <v>350</v>
      </c>
      <c r="C23" s="157" t="s">
        <v>142</v>
      </c>
      <c r="D23" s="452">
        <v>281.12419999999997</v>
      </c>
      <c r="E23" s="452">
        <v>260.51010000000002</v>
      </c>
      <c r="F23" s="143">
        <f t="shared" ref="F23:F33" si="1">E23/D23*100</f>
        <v>92.667262370155271</v>
      </c>
      <c r="H23"/>
      <c r="I23"/>
      <c r="J23"/>
      <c r="K23"/>
      <c r="L23"/>
      <c r="M23"/>
    </row>
    <row r="24" spans="1:17" ht="36.950000000000003" customHeight="1" x14ac:dyDescent="0.2">
      <c r="A24" s="41"/>
      <c r="B24" s="158" t="s">
        <v>42</v>
      </c>
      <c r="C24" s="145" t="s">
        <v>143</v>
      </c>
      <c r="D24" s="467">
        <v>14.514799999999999</v>
      </c>
      <c r="E24" s="467">
        <v>15.9786</v>
      </c>
      <c r="F24" s="159">
        <f t="shared" si="1"/>
        <v>110.08487888224434</v>
      </c>
      <c r="H24"/>
      <c r="I24"/>
      <c r="J24"/>
      <c r="K24"/>
      <c r="L24"/>
      <c r="M24"/>
    </row>
    <row r="25" spans="1:17" s="42" customFormat="1" ht="36.950000000000003" customHeight="1" x14ac:dyDescent="0.2">
      <c r="A25" s="41"/>
      <c r="B25" s="156" t="s">
        <v>515</v>
      </c>
      <c r="C25" s="145" t="s">
        <v>144</v>
      </c>
      <c r="D25" s="452">
        <v>176.0761</v>
      </c>
      <c r="E25" s="452">
        <v>177.81209999999999</v>
      </c>
      <c r="F25" s="143">
        <f t="shared" si="1"/>
        <v>100.98593733050652</v>
      </c>
      <c r="H25"/>
      <c r="I25"/>
      <c r="J25"/>
      <c r="K25"/>
      <c r="L25"/>
      <c r="M25"/>
    </row>
    <row r="26" spans="1:17" ht="36.950000000000003" customHeight="1" x14ac:dyDescent="0.2">
      <c r="A26" s="41"/>
      <c r="B26" s="130" t="s">
        <v>546</v>
      </c>
      <c r="C26" s="145" t="s">
        <v>145</v>
      </c>
      <c r="D26" s="453">
        <v>161.27860000000001</v>
      </c>
      <c r="E26" s="453">
        <v>166.86080000000001</v>
      </c>
      <c r="F26" s="144">
        <f t="shared" si="1"/>
        <v>103.46121556114699</v>
      </c>
      <c r="H26"/>
      <c r="I26"/>
      <c r="J26"/>
      <c r="K26"/>
      <c r="L26"/>
      <c r="M26"/>
    </row>
    <row r="27" spans="1:17" ht="36.950000000000003" customHeight="1" x14ac:dyDescent="0.2">
      <c r="A27" s="41"/>
      <c r="B27" s="128" t="s">
        <v>122</v>
      </c>
      <c r="C27" s="157" t="s">
        <v>146</v>
      </c>
      <c r="D27" s="452">
        <v>105.04810000000001</v>
      </c>
      <c r="E27" s="452">
        <v>82.697999999999993</v>
      </c>
      <c r="F27" s="160">
        <f t="shared" si="1"/>
        <v>78.723936939363952</v>
      </c>
      <c r="H27"/>
      <c r="I27"/>
      <c r="J27"/>
      <c r="K27"/>
      <c r="L27"/>
      <c r="M27"/>
    </row>
    <row r="28" spans="1:17" ht="36.950000000000003" customHeight="1" x14ac:dyDescent="0.2">
      <c r="A28" s="17"/>
      <c r="B28" s="73" t="s">
        <v>351</v>
      </c>
      <c r="C28" s="145" t="s">
        <v>147</v>
      </c>
      <c r="D28" s="453">
        <v>2.5171000000000001</v>
      </c>
      <c r="E28" s="453">
        <v>3.3860999999999999</v>
      </c>
      <c r="F28" s="159">
        <f t="shared" si="1"/>
        <v>134.52385681935559</v>
      </c>
      <c r="H28"/>
      <c r="I28"/>
      <c r="J28"/>
      <c r="K28"/>
      <c r="L28"/>
      <c r="M28"/>
    </row>
    <row r="29" spans="1:17" s="42" customFormat="1" ht="36.950000000000003" customHeight="1" x14ac:dyDescent="0.2">
      <c r="A29" s="17"/>
      <c r="B29" s="73" t="s">
        <v>516</v>
      </c>
      <c r="C29" s="145" t="s">
        <v>148</v>
      </c>
      <c r="D29" s="467">
        <v>0.27550000000000002</v>
      </c>
      <c r="E29" s="467">
        <v>0.2863</v>
      </c>
      <c r="F29" s="159">
        <f t="shared" si="1"/>
        <v>103.92014519056261</v>
      </c>
      <c r="H29"/>
      <c r="I29"/>
      <c r="J29"/>
      <c r="K29"/>
      <c r="L29"/>
      <c r="M29"/>
    </row>
    <row r="30" spans="1:17" ht="36.950000000000003" customHeight="1" x14ac:dyDescent="0.2">
      <c r="A30" s="17"/>
      <c r="B30" s="130" t="s">
        <v>98</v>
      </c>
      <c r="C30" s="145" t="s">
        <v>149</v>
      </c>
      <c r="D30" s="467">
        <v>107.2897</v>
      </c>
      <c r="E30" s="467">
        <v>85.797799999999995</v>
      </c>
      <c r="F30" s="159">
        <f t="shared" si="1"/>
        <v>79.968347380969462</v>
      </c>
      <c r="H30"/>
      <c r="I30"/>
      <c r="J30"/>
      <c r="K30"/>
      <c r="L30"/>
      <c r="M30"/>
    </row>
    <row r="31" spans="1:17" ht="36.950000000000003" customHeight="1" x14ac:dyDescent="0.2">
      <c r="A31" s="17"/>
      <c r="B31" s="130" t="s">
        <v>517</v>
      </c>
      <c r="C31" s="145" t="s">
        <v>150</v>
      </c>
      <c r="D31" s="453">
        <v>0.81740000000000002</v>
      </c>
      <c r="E31" s="467">
        <v>3.9937</v>
      </c>
      <c r="F31" s="159">
        <f t="shared" si="1"/>
        <v>488.58575972596032</v>
      </c>
      <c r="H31"/>
      <c r="I31"/>
      <c r="J31"/>
      <c r="K31"/>
      <c r="L31"/>
      <c r="M31"/>
    </row>
    <row r="32" spans="1:17" ht="36.950000000000003" customHeight="1" x14ac:dyDescent="0.2">
      <c r="A32" s="17"/>
      <c r="B32" s="130" t="s">
        <v>518</v>
      </c>
      <c r="C32" s="145" t="s">
        <v>175</v>
      </c>
      <c r="D32" s="453">
        <v>0.86729999999999996</v>
      </c>
      <c r="E32" s="453">
        <v>2.1175999999999999</v>
      </c>
      <c r="F32" s="159">
        <f t="shared" si="1"/>
        <v>244.16003689611438</v>
      </c>
      <c r="H32"/>
      <c r="I32"/>
      <c r="J32"/>
      <c r="K32"/>
      <c r="L32"/>
      <c r="M32"/>
    </row>
    <row r="33" spans="1:13" ht="36.950000000000003" customHeight="1" x14ac:dyDescent="0.2">
      <c r="A33" s="41"/>
      <c r="B33" s="128" t="s">
        <v>99</v>
      </c>
      <c r="C33" s="157" t="s">
        <v>176</v>
      </c>
      <c r="D33" s="452">
        <v>107.2398</v>
      </c>
      <c r="E33" s="452">
        <v>87.673900000000003</v>
      </c>
      <c r="F33" s="143">
        <f t="shared" si="1"/>
        <v>81.755001408059329</v>
      </c>
      <c r="H33"/>
      <c r="I33"/>
      <c r="J33"/>
      <c r="K33"/>
      <c r="L33"/>
      <c r="M33"/>
    </row>
    <row r="34" spans="1:13" ht="36.950000000000003" customHeight="1" x14ac:dyDescent="0.2"/>
  </sheetData>
  <mergeCells count="11">
    <mergeCell ref="B17:F17"/>
    <mergeCell ref="B19:C21"/>
    <mergeCell ref="D19:E19"/>
    <mergeCell ref="F19:F20"/>
    <mergeCell ref="D21:E21"/>
    <mergeCell ref="I17:M17"/>
    <mergeCell ref="B1:F1"/>
    <mergeCell ref="B3:C5"/>
    <mergeCell ref="D3:E3"/>
    <mergeCell ref="F3:F4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2" orientation="portrait" r:id="rId1"/>
  <headerFooter alignWithMargins="0">
    <oddFooter>&amp;C- 32 -</oddFooter>
  </headerFooter>
  <colBreaks count="1" manualBreakCount="1">
    <brk id="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44.5703125" style="1" customWidth="1"/>
    <col min="3" max="3" width="2.28515625" style="1" customWidth="1"/>
    <col min="4" max="5" width="15.85546875" style="1" customWidth="1"/>
    <col min="6" max="6" width="10.140625" style="1" customWidth="1"/>
    <col min="7" max="7" width="10.7109375" style="1" customWidth="1"/>
    <col min="8" max="16384" width="9.140625" style="1"/>
  </cols>
  <sheetData>
    <row r="1" spans="1:17" ht="39.950000000000003" customHeight="1" x14ac:dyDescent="0.2">
      <c r="B1" s="537" t="s">
        <v>555</v>
      </c>
      <c r="C1" s="538"/>
      <c r="D1" s="538"/>
      <c r="E1" s="538"/>
      <c r="F1" s="538"/>
      <c r="G1" s="201"/>
      <c r="Q1" s="201"/>
    </row>
    <row r="2" spans="1:17" ht="8.1" customHeight="1" x14ac:dyDescent="0.2">
      <c r="B2" s="4"/>
      <c r="C2" s="4"/>
      <c r="D2" s="4"/>
      <c r="E2" s="4"/>
      <c r="F2" s="4"/>
    </row>
    <row r="3" spans="1:17" ht="27.95" customHeight="1" x14ac:dyDescent="0.2">
      <c r="A3" s="54"/>
      <c r="B3" s="522" t="s">
        <v>5</v>
      </c>
      <c r="C3" s="523"/>
      <c r="D3" s="528" t="s">
        <v>127</v>
      </c>
      <c r="E3" s="529"/>
      <c r="F3" s="530" t="s">
        <v>24</v>
      </c>
    </row>
    <row r="4" spans="1:17" ht="14.1" customHeight="1" x14ac:dyDescent="0.2">
      <c r="A4" s="17"/>
      <c r="B4" s="524"/>
      <c r="C4" s="525"/>
      <c r="D4" s="234">
        <v>2019</v>
      </c>
      <c r="E4" s="234">
        <v>2020</v>
      </c>
      <c r="F4" s="531"/>
    </row>
    <row r="5" spans="1:17" ht="14.1" customHeight="1" x14ac:dyDescent="0.2">
      <c r="A5" s="55"/>
      <c r="B5" s="526"/>
      <c r="C5" s="527"/>
      <c r="D5" s="593" t="s">
        <v>544</v>
      </c>
      <c r="E5" s="532"/>
      <c r="F5" s="57" t="s">
        <v>138</v>
      </c>
    </row>
    <row r="6" spans="1:17" ht="8.1" customHeight="1" x14ac:dyDescent="0.2">
      <c r="A6" s="54"/>
      <c r="B6" s="6"/>
      <c r="C6" s="67"/>
      <c r="D6" s="411"/>
      <c r="E6" s="411"/>
      <c r="F6" s="68"/>
    </row>
    <row r="7" spans="1:17" ht="44.1" customHeight="1" x14ac:dyDescent="0.2">
      <c r="A7" s="41"/>
      <c r="B7" s="156" t="s">
        <v>350</v>
      </c>
      <c r="C7" s="157" t="s">
        <v>142</v>
      </c>
      <c r="D7" s="452">
        <v>1150.7768000000003</v>
      </c>
      <c r="E7" s="452">
        <v>1356.7022999999999</v>
      </c>
      <c r="F7" s="143">
        <f t="shared" ref="F7:F14" si="0">E7/D7*100</f>
        <v>117.89447788658927</v>
      </c>
    </row>
    <row r="8" spans="1:17" ht="44.1" customHeight="1" x14ac:dyDescent="0.2">
      <c r="A8" s="41"/>
      <c r="B8" s="158" t="s">
        <v>41</v>
      </c>
      <c r="C8" s="145" t="s">
        <v>143</v>
      </c>
      <c r="D8" s="467">
        <v>404.34680000000003</v>
      </c>
      <c r="E8" s="467">
        <v>606.8682</v>
      </c>
      <c r="F8" s="159">
        <f t="shared" si="0"/>
        <v>150.08606473452986</v>
      </c>
    </row>
    <row r="9" spans="1:17" ht="44.1" customHeight="1" x14ac:dyDescent="0.2">
      <c r="A9" s="41"/>
      <c r="B9" s="156" t="s">
        <v>515</v>
      </c>
      <c r="C9" s="145" t="s">
        <v>144</v>
      </c>
      <c r="D9" s="452">
        <v>454.21670000000023</v>
      </c>
      <c r="E9" s="452">
        <v>467.56040000000002</v>
      </c>
      <c r="F9" s="143">
        <f t="shared" si="0"/>
        <v>102.93773874892752</v>
      </c>
    </row>
    <row r="10" spans="1:17" ht="44.1" customHeight="1" x14ac:dyDescent="0.2">
      <c r="A10" s="41"/>
      <c r="B10" s="130" t="s">
        <v>546</v>
      </c>
      <c r="C10" s="145" t="s">
        <v>145</v>
      </c>
      <c r="D10" s="453">
        <v>436.54890000000023</v>
      </c>
      <c r="E10" s="453">
        <v>443.69170000000003</v>
      </c>
      <c r="F10" s="144">
        <f>E10/D10*100</f>
        <v>101.63619699877833</v>
      </c>
    </row>
    <row r="11" spans="1:17" ht="44.1" customHeight="1" x14ac:dyDescent="0.2">
      <c r="A11" s="41"/>
      <c r="B11" s="128" t="s">
        <v>122</v>
      </c>
      <c r="C11" s="157" t="s">
        <v>146</v>
      </c>
      <c r="D11" s="452">
        <v>696.55930000000001</v>
      </c>
      <c r="E11" s="452">
        <v>889.14189999999962</v>
      </c>
      <c r="F11" s="160">
        <f t="shared" si="0"/>
        <v>127.64769632678792</v>
      </c>
    </row>
    <row r="12" spans="1:17" ht="44.1" customHeight="1" x14ac:dyDescent="0.2">
      <c r="A12" s="17"/>
      <c r="B12" s="73" t="s">
        <v>351</v>
      </c>
      <c r="C12" s="145" t="s">
        <v>147</v>
      </c>
      <c r="D12" s="453">
        <v>27.279000000000003</v>
      </c>
      <c r="E12" s="453">
        <v>32.815500000000007</v>
      </c>
      <c r="F12" s="159">
        <f t="shared" si="0"/>
        <v>120.29583195864953</v>
      </c>
    </row>
    <row r="13" spans="1:17" ht="44.1" customHeight="1" x14ac:dyDescent="0.2">
      <c r="A13" s="17"/>
      <c r="B13" s="73" t="s">
        <v>516</v>
      </c>
      <c r="C13" s="145" t="s">
        <v>148</v>
      </c>
      <c r="D13" s="467">
        <v>21.000899999999998</v>
      </c>
      <c r="E13" s="467">
        <v>9.8983000000000008</v>
      </c>
      <c r="F13" s="159">
        <f t="shared" si="0"/>
        <v>47.132741930107763</v>
      </c>
    </row>
    <row r="14" spans="1:17" ht="44.1" customHeight="1" x14ac:dyDescent="0.2">
      <c r="A14" s="17"/>
      <c r="B14" s="130" t="s">
        <v>98</v>
      </c>
      <c r="C14" s="145" t="s">
        <v>149</v>
      </c>
      <c r="D14" s="467">
        <v>702.8374</v>
      </c>
      <c r="E14" s="467">
        <v>912.05909999999972</v>
      </c>
      <c r="F14" s="159">
        <f t="shared" si="0"/>
        <v>129.76815121107666</v>
      </c>
    </row>
    <row r="15" spans="1:17" ht="44.1" customHeight="1" x14ac:dyDescent="0.2">
      <c r="A15" s="17"/>
      <c r="B15" s="130" t="s">
        <v>517</v>
      </c>
      <c r="C15" s="145" t="s">
        <v>150</v>
      </c>
      <c r="D15" s="453">
        <v>22.081799999999998</v>
      </c>
      <c r="E15" s="467">
        <v>25.230899999999995</v>
      </c>
      <c r="F15" s="159">
        <f>E15/D15*100</f>
        <v>114.26106567399397</v>
      </c>
    </row>
    <row r="16" spans="1:17" ht="44.1" customHeight="1" x14ac:dyDescent="0.2">
      <c r="A16" s="17"/>
      <c r="B16" s="130" t="s">
        <v>518</v>
      </c>
      <c r="C16" s="145" t="s">
        <v>175</v>
      </c>
      <c r="D16" s="453">
        <v>164.55950000000004</v>
      </c>
      <c r="E16" s="453">
        <v>236.14100000000002</v>
      </c>
      <c r="F16" s="144">
        <f>E16/D16*100</f>
        <v>143.49885603687417</v>
      </c>
    </row>
    <row r="17" spans="1:6" ht="44.1" customHeight="1" x14ac:dyDescent="0.2">
      <c r="A17" s="41"/>
      <c r="B17" s="128" t="s">
        <v>99</v>
      </c>
      <c r="C17" s="157" t="s">
        <v>176</v>
      </c>
      <c r="D17" s="452">
        <v>560.35969999999998</v>
      </c>
      <c r="E17" s="452">
        <v>701.14899999999966</v>
      </c>
      <c r="F17" s="143">
        <f>E17/D17*100</f>
        <v>125.12480822585917</v>
      </c>
    </row>
    <row r="18" spans="1:6" ht="8.1" customHeight="1" x14ac:dyDescent="0.2"/>
    <row r="19" spans="1:6" x14ac:dyDescent="0.2">
      <c r="B19" s="15"/>
    </row>
    <row r="20" spans="1:6" x14ac:dyDescent="0.2">
      <c r="B20" s="409"/>
    </row>
    <row r="21" spans="1:6" x14ac:dyDescent="0.2">
      <c r="B21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&amp;C- 33 -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40.85546875" style="1" customWidth="1"/>
    <col min="3" max="3" width="2.28515625" style="1" customWidth="1"/>
    <col min="4" max="5" width="15" style="1" customWidth="1"/>
    <col min="6" max="6" width="10.85546875" style="1" customWidth="1"/>
    <col min="7" max="7" width="10.7109375" style="1" customWidth="1"/>
    <col min="8" max="16384" width="9.140625" style="1"/>
  </cols>
  <sheetData>
    <row r="1" spans="1:17" s="17" customFormat="1" ht="99.95" customHeight="1" x14ac:dyDescent="0.2">
      <c r="B1" s="594" t="s">
        <v>94</v>
      </c>
      <c r="C1" s="595"/>
      <c r="D1" s="595"/>
      <c r="E1" s="595"/>
      <c r="F1" s="595"/>
      <c r="G1"/>
      <c r="I1"/>
      <c r="J1"/>
      <c r="K1"/>
      <c r="L1"/>
      <c r="M1"/>
      <c r="N1"/>
    </row>
    <row r="2" spans="1:17" s="17" customFormat="1" ht="30" customHeight="1" x14ac:dyDescent="0.2">
      <c r="B2" s="537" t="s">
        <v>554</v>
      </c>
      <c r="C2" s="538"/>
      <c r="D2" s="538"/>
      <c r="E2" s="538"/>
      <c r="F2" s="538"/>
      <c r="G2" s="202"/>
      <c r="H2" s="24"/>
      <c r="Q2" s="202"/>
    </row>
    <row r="3" spans="1:17" s="17" customFormat="1" ht="8.1" customHeight="1" x14ac:dyDescent="0.2">
      <c r="B3" s="10"/>
      <c r="C3" s="18"/>
      <c r="D3" s="29"/>
      <c r="E3" s="29"/>
      <c r="F3" s="21"/>
      <c r="G3" s="80"/>
    </row>
    <row r="4" spans="1:17" s="17" customFormat="1" ht="27.95" customHeight="1" x14ac:dyDescent="0.2">
      <c r="A4" s="54"/>
      <c r="B4" s="522" t="s">
        <v>5</v>
      </c>
      <c r="C4" s="523"/>
      <c r="D4" s="528" t="s">
        <v>127</v>
      </c>
      <c r="E4" s="529"/>
      <c r="F4" s="530" t="s">
        <v>24</v>
      </c>
      <c r="G4" s="80"/>
    </row>
    <row r="5" spans="1:17" s="17" customFormat="1" ht="14.1" customHeight="1" x14ac:dyDescent="0.2">
      <c r="B5" s="524"/>
      <c r="C5" s="525"/>
      <c r="D5" s="234">
        <v>2019</v>
      </c>
      <c r="E5" s="234">
        <v>2020</v>
      </c>
      <c r="F5" s="531"/>
      <c r="G5" s="80"/>
    </row>
    <row r="6" spans="1:17" s="17" customFormat="1" ht="15" customHeight="1" x14ac:dyDescent="0.2">
      <c r="A6" s="55"/>
      <c r="B6" s="526"/>
      <c r="C6" s="527"/>
      <c r="D6" s="593" t="s">
        <v>544</v>
      </c>
      <c r="E6" s="532"/>
      <c r="F6" s="57" t="s">
        <v>138</v>
      </c>
      <c r="G6" s="80"/>
      <c r="J6"/>
      <c r="K6"/>
      <c r="L6"/>
      <c r="M6"/>
      <c r="N6"/>
      <c r="O6"/>
      <c r="P6"/>
    </row>
    <row r="7" spans="1:17" s="17" customFormat="1" ht="8.1" customHeight="1" x14ac:dyDescent="0.2">
      <c r="A7" s="54"/>
      <c r="B7" s="6"/>
      <c r="C7" s="67"/>
      <c r="D7" s="67"/>
      <c r="E7" s="67"/>
      <c r="F7" s="68"/>
      <c r="G7" s="80"/>
      <c r="J7"/>
      <c r="K7"/>
      <c r="L7"/>
      <c r="M7"/>
      <c r="N7"/>
      <c r="O7"/>
      <c r="P7"/>
    </row>
    <row r="8" spans="1:17" s="41" customFormat="1" ht="33" customHeight="1" x14ac:dyDescent="0.2">
      <c r="B8" s="156" t="s">
        <v>44</v>
      </c>
      <c r="C8" s="163" t="s">
        <v>142</v>
      </c>
      <c r="D8" s="454">
        <v>12178.3797</v>
      </c>
      <c r="E8" s="454">
        <v>13269.623799999999</v>
      </c>
      <c r="F8" s="164">
        <f t="shared" ref="F8:F21" si="0">E8/D8*100</f>
        <v>108.96050317761072</v>
      </c>
      <c r="G8" s="80"/>
      <c r="J8"/>
      <c r="K8"/>
      <c r="L8"/>
      <c r="M8"/>
      <c r="N8"/>
      <c r="O8"/>
      <c r="P8"/>
    </row>
    <row r="9" spans="1:17" s="17" customFormat="1" ht="33" customHeight="1" x14ac:dyDescent="0.2">
      <c r="B9" s="72" t="s">
        <v>104</v>
      </c>
      <c r="C9" s="165" t="s">
        <v>143</v>
      </c>
      <c r="D9" s="455">
        <v>11331.303</v>
      </c>
      <c r="E9" s="455">
        <v>12088.641799999999</v>
      </c>
      <c r="F9" s="166">
        <f>E9/D9*100</f>
        <v>106.68359852348843</v>
      </c>
      <c r="G9" s="80"/>
      <c r="J9"/>
      <c r="K9"/>
      <c r="L9"/>
      <c r="M9"/>
      <c r="N9"/>
      <c r="O9"/>
      <c r="P9"/>
    </row>
    <row r="10" spans="1:17" s="41" customFormat="1" ht="33" customHeight="1" x14ac:dyDescent="0.2">
      <c r="B10" s="156" t="s">
        <v>515</v>
      </c>
      <c r="C10" s="163" t="s">
        <v>144</v>
      </c>
      <c r="D10" s="454">
        <v>12339.0373</v>
      </c>
      <c r="E10" s="454">
        <v>13013.6867</v>
      </c>
      <c r="F10" s="164">
        <f t="shared" si="0"/>
        <v>105.46760159319723</v>
      </c>
      <c r="G10" s="80"/>
      <c r="J10"/>
      <c r="K10"/>
      <c r="L10"/>
      <c r="M10"/>
      <c r="N10"/>
      <c r="O10"/>
      <c r="P10"/>
    </row>
    <row r="11" spans="1:17" s="17" customFormat="1" ht="33" customHeight="1" x14ac:dyDescent="0.2">
      <c r="B11" s="158" t="s">
        <v>448</v>
      </c>
      <c r="C11" s="165" t="s">
        <v>145</v>
      </c>
      <c r="D11" s="455">
        <v>8390.2495999999992</v>
      </c>
      <c r="E11" s="455">
        <v>8707.2898999999998</v>
      </c>
      <c r="F11" s="166">
        <f>E11/D11*100</f>
        <v>103.77867542820181</v>
      </c>
      <c r="G11" s="80"/>
      <c r="J11"/>
      <c r="K11"/>
      <c r="L11"/>
      <c r="M11"/>
      <c r="N11"/>
      <c r="O11"/>
      <c r="P11"/>
    </row>
    <row r="12" spans="1:17" s="17" customFormat="1" ht="33" customHeight="1" x14ac:dyDescent="0.2">
      <c r="B12" s="158" t="s">
        <v>354</v>
      </c>
      <c r="C12" s="165" t="s">
        <v>146</v>
      </c>
      <c r="D12" s="455">
        <v>2968.0859</v>
      </c>
      <c r="E12" s="455">
        <v>3121.2907</v>
      </c>
      <c r="F12" s="166">
        <f>E12/D12*100</f>
        <v>105.16173740119852</v>
      </c>
      <c r="G12" s="80"/>
      <c r="J12"/>
      <c r="K12"/>
      <c r="L12"/>
      <c r="M12"/>
      <c r="N12"/>
      <c r="O12"/>
      <c r="P12"/>
    </row>
    <row r="13" spans="1:17" s="17" customFormat="1" ht="33" customHeight="1" x14ac:dyDescent="0.2">
      <c r="B13" s="158" t="s">
        <v>577</v>
      </c>
      <c r="C13" s="165" t="s">
        <v>147</v>
      </c>
      <c r="D13" s="455">
        <v>506.30070000000001</v>
      </c>
      <c r="E13" s="455">
        <v>716.05079999999998</v>
      </c>
      <c r="F13" s="166">
        <f>E13/D13*100</f>
        <v>141.42796958408312</v>
      </c>
      <c r="G13" s="80"/>
      <c r="J13"/>
      <c r="K13"/>
      <c r="L13"/>
      <c r="M13"/>
      <c r="N13"/>
      <c r="O13"/>
      <c r="P13"/>
    </row>
    <row r="14" spans="1:17" s="17" customFormat="1" ht="33" customHeight="1" x14ac:dyDescent="0.2">
      <c r="B14" s="158" t="s">
        <v>43</v>
      </c>
      <c r="C14" s="165" t="s">
        <v>148</v>
      </c>
      <c r="D14" s="455">
        <v>343.05590000000001</v>
      </c>
      <c r="E14" s="455">
        <v>369.31830000000002</v>
      </c>
      <c r="F14" s="166">
        <f>E14/D14*100</f>
        <v>107.65542875082458</v>
      </c>
      <c r="G14" s="80"/>
      <c r="J14"/>
      <c r="K14"/>
      <c r="L14"/>
      <c r="M14"/>
      <c r="N14"/>
      <c r="O14"/>
      <c r="P14"/>
    </row>
    <row r="15" spans="1:17" s="17" customFormat="1" ht="33" customHeight="1" x14ac:dyDescent="0.2">
      <c r="B15" s="158" t="s">
        <v>117</v>
      </c>
      <c r="C15" s="165" t="s">
        <v>149</v>
      </c>
      <c r="D15" s="455">
        <v>127.8685</v>
      </c>
      <c r="E15" s="455">
        <v>97.025499999999994</v>
      </c>
      <c r="F15" s="166">
        <f>E15/D15*100</f>
        <v>75.879125820667326</v>
      </c>
      <c r="G15" s="80"/>
      <c r="J15"/>
      <c r="K15"/>
      <c r="L15"/>
      <c r="M15"/>
      <c r="N15"/>
      <c r="O15"/>
      <c r="P15"/>
    </row>
    <row r="16" spans="1:17" s="41" customFormat="1" ht="33" customHeight="1" x14ac:dyDescent="0.2">
      <c r="B16" s="128" t="s">
        <v>122</v>
      </c>
      <c r="C16" s="163" t="s">
        <v>150</v>
      </c>
      <c r="D16" s="454">
        <v>-160.65770000000001</v>
      </c>
      <c r="E16" s="454">
        <v>255.93690000000001</v>
      </c>
      <c r="F16" s="415" t="s">
        <v>206</v>
      </c>
      <c r="G16" s="80"/>
      <c r="J16"/>
      <c r="K16"/>
      <c r="L16"/>
      <c r="M16"/>
      <c r="N16"/>
      <c r="O16"/>
      <c r="P16"/>
    </row>
    <row r="17" spans="2:16" s="17" customFormat="1" ht="33" customHeight="1" x14ac:dyDescent="0.2">
      <c r="B17" s="73" t="s">
        <v>353</v>
      </c>
      <c r="C17" s="165" t="s">
        <v>175</v>
      </c>
      <c r="D17" s="455">
        <v>605.07770000000005</v>
      </c>
      <c r="E17" s="455">
        <v>198.64840000000001</v>
      </c>
      <c r="F17" s="166">
        <f t="shared" si="0"/>
        <v>32.830229902705057</v>
      </c>
      <c r="J17"/>
      <c r="K17"/>
      <c r="L17"/>
      <c r="M17"/>
      <c r="N17"/>
      <c r="O17"/>
      <c r="P17"/>
    </row>
    <row r="18" spans="2:16" s="17" customFormat="1" ht="33" customHeight="1" x14ac:dyDescent="0.2">
      <c r="B18" s="73" t="s">
        <v>516</v>
      </c>
      <c r="C18" s="165" t="s">
        <v>176</v>
      </c>
      <c r="D18" s="455">
        <v>229.89259999999999</v>
      </c>
      <c r="E18" s="455">
        <v>52.332000000000001</v>
      </c>
      <c r="F18" s="166">
        <f t="shared" si="0"/>
        <v>22.763673123884807</v>
      </c>
    </row>
    <row r="19" spans="2:16" s="17" customFormat="1" ht="33" customHeight="1" x14ac:dyDescent="0.2">
      <c r="B19" s="130" t="s">
        <v>98</v>
      </c>
      <c r="C19" s="165" t="s">
        <v>177</v>
      </c>
      <c r="D19" s="455">
        <v>214.5274</v>
      </c>
      <c r="E19" s="455">
        <v>402.25330000000002</v>
      </c>
      <c r="F19" s="166">
        <f t="shared" si="0"/>
        <v>187.50672408279783</v>
      </c>
    </row>
    <row r="20" spans="2:16" s="17" customFormat="1" ht="33" customHeight="1" x14ac:dyDescent="0.2">
      <c r="B20" s="130" t="s">
        <v>517</v>
      </c>
      <c r="C20" s="165" t="s">
        <v>178</v>
      </c>
      <c r="D20" s="455">
        <v>15.174300000000001</v>
      </c>
      <c r="E20" s="455">
        <v>18.43</v>
      </c>
      <c r="F20" s="166">
        <f t="shared" si="0"/>
        <v>121.4553554364946</v>
      </c>
    </row>
    <row r="21" spans="2:16" s="17" customFormat="1" ht="33" customHeight="1" x14ac:dyDescent="0.2">
      <c r="B21" s="130" t="s">
        <v>518</v>
      </c>
      <c r="C21" s="165" t="s">
        <v>179</v>
      </c>
      <c r="D21" s="455">
        <v>11.758800000000001</v>
      </c>
      <c r="E21" s="455">
        <v>30.820599999999999</v>
      </c>
      <c r="F21" s="166">
        <f t="shared" si="0"/>
        <v>262.10667755213115</v>
      </c>
    </row>
    <row r="22" spans="2:16" s="41" customFormat="1" ht="33" customHeight="1" x14ac:dyDescent="0.2">
      <c r="B22" s="128" t="s">
        <v>99</v>
      </c>
      <c r="C22" s="163" t="s">
        <v>180</v>
      </c>
      <c r="D22" s="454">
        <v>217.94290000000001</v>
      </c>
      <c r="E22" s="454">
        <v>389.86259999999999</v>
      </c>
      <c r="F22" s="164">
        <f>E22/D22*100</f>
        <v>178.88290923907132</v>
      </c>
    </row>
    <row r="23" spans="2:16" ht="8.1" customHeight="1" x14ac:dyDescent="0.2"/>
    <row r="24" spans="2:16" x14ac:dyDescent="0.2">
      <c r="B24" s="15" t="s">
        <v>45</v>
      </c>
    </row>
    <row r="25" spans="2:16" x14ac:dyDescent="0.2">
      <c r="B25" s="15" t="s">
        <v>46</v>
      </c>
    </row>
  </sheetData>
  <mergeCells count="6">
    <mergeCell ref="B1:F1"/>
    <mergeCell ref="B2:F2"/>
    <mergeCell ref="B4:C6"/>
    <mergeCell ref="D4:E4"/>
    <mergeCell ref="F4:F5"/>
    <mergeCell ref="D6:E6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9" orientation="portrait" r:id="rId1"/>
  <headerFooter alignWithMargins="0">
    <oddFooter>&amp;C- 34 -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40.85546875" style="1" customWidth="1"/>
    <col min="3" max="3" width="2.28515625" style="1" customWidth="1"/>
    <col min="4" max="5" width="15" style="1" customWidth="1"/>
    <col min="6" max="6" width="10.85546875" style="1" customWidth="1"/>
    <col min="7" max="7" width="10.7109375" style="1" customWidth="1"/>
    <col min="8" max="16384" width="9.140625" style="1"/>
  </cols>
  <sheetData>
    <row r="1" spans="1:17" s="17" customFormat="1" ht="39.950000000000003" customHeight="1" x14ac:dyDescent="0.2">
      <c r="B1" s="537" t="s">
        <v>553</v>
      </c>
      <c r="C1" s="538"/>
      <c r="D1" s="538"/>
      <c r="E1" s="538"/>
      <c r="F1" s="538"/>
      <c r="G1" s="202"/>
      <c r="H1" s="24"/>
      <c r="Q1" s="202"/>
    </row>
    <row r="2" spans="1:17" s="17" customFormat="1" ht="8.1" customHeight="1" x14ac:dyDescent="0.2">
      <c r="B2" s="10"/>
      <c r="C2" s="18"/>
      <c r="D2" s="29"/>
      <c r="E2" s="29"/>
      <c r="F2" s="21"/>
      <c r="G2" s="80"/>
    </row>
    <row r="3" spans="1:17" s="17" customFormat="1" ht="27.95" customHeight="1" x14ac:dyDescent="0.2">
      <c r="A3" s="54"/>
      <c r="B3" s="522" t="s">
        <v>5</v>
      </c>
      <c r="C3" s="523"/>
      <c r="D3" s="528" t="s">
        <v>127</v>
      </c>
      <c r="E3" s="529"/>
      <c r="F3" s="530" t="s">
        <v>24</v>
      </c>
      <c r="G3" s="80"/>
    </row>
    <row r="4" spans="1:17" s="17" customFormat="1" ht="14.1" customHeight="1" x14ac:dyDescent="0.2">
      <c r="B4" s="524"/>
      <c r="C4" s="525"/>
      <c r="D4" s="234">
        <v>2019</v>
      </c>
      <c r="E4" s="234">
        <v>2020</v>
      </c>
      <c r="F4" s="531"/>
      <c r="G4" s="80"/>
    </row>
    <row r="5" spans="1:17" s="17" customFormat="1" ht="15" customHeight="1" x14ac:dyDescent="0.2">
      <c r="A5" s="55"/>
      <c r="B5" s="526"/>
      <c r="C5" s="527"/>
      <c r="D5" s="593" t="s">
        <v>544</v>
      </c>
      <c r="E5" s="532"/>
      <c r="F5" s="57" t="s">
        <v>138</v>
      </c>
      <c r="G5" s="80"/>
      <c r="J5"/>
      <c r="K5"/>
      <c r="L5"/>
      <c r="M5"/>
      <c r="N5"/>
      <c r="O5"/>
      <c r="P5"/>
    </row>
    <row r="6" spans="1:17" s="17" customFormat="1" ht="8.1" customHeight="1" x14ac:dyDescent="0.2">
      <c r="A6" s="54"/>
      <c r="B6" s="6"/>
      <c r="C6" s="67"/>
      <c r="D6" s="67"/>
      <c r="E6" s="67"/>
      <c r="F6" s="68"/>
      <c r="G6" s="80"/>
      <c r="J6"/>
      <c r="K6"/>
      <c r="L6"/>
      <c r="M6"/>
      <c r="N6"/>
      <c r="O6"/>
      <c r="P6"/>
    </row>
    <row r="7" spans="1:17" s="41" customFormat="1" ht="36.950000000000003" customHeight="1" x14ac:dyDescent="0.2">
      <c r="B7" s="156" t="s">
        <v>44</v>
      </c>
      <c r="C7" s="163" t="s">
        <v>142</v>
      </c>
      <c r="D7" s="454">
        <v>15880.332899999999</v>
      </c>
      <c r="E7" s="454">
        <v>14739.3161</v>
      </c>
      <c r="F7" s="164">
        <f t="shared" ref="F7:F21" si="0">E7/D7*100</f>
        <v>92.814906292046302</v>
      </c>
      <c r="G7" s="80"/>
      <c r="J7"/>
      <c r="K7"/>
      <c r="L7"/>
      <c r="M7"/>
      <c r="N7"/>
      <c r="O7"/>
      <c r="P7"/>
    </row>
    <row r="8" spans="1:17" s="17" customFormat="1" ht="36.950000000000003" customHeight="1" x14ac:dyDescent="0.2">
      <c r="B8" s="72" t="s">
        <v>104</v>
      </c>
      <c r="C8" s="165" t="s">
        <v>143</v>
      </c>
      <c r="D8" s="455">
        <v>1458.6261</v>
      </c>
      <c r="E8" s="455">
        <v>1458.7746</v>
      </c>
      <c r="F8" s="166">
        <f>E8/D8*100</f>
        <v>100.01018081330095</v>
      </c>
      <c r="G8" s="80"/>
      <c r="J8"/>
      <c r="K8"/>
      <c r="L8"/>
      <c r="M8"/>
      <c r="N8"/>
      <c r="O8"/>
      <c r="P8"/>
    </row>
    <row r="9" spans="1:17" s="41" customFormat="1" ht="36.950000000000003" customHeight="1" x14ac:dyDescent="0.2">
      <c r="B9" s="156" t="s">
        <v>515</v>
      </c>
      <c r="C9" s="163" t="s">
        <v>144</v>
      </c>
      <c r="D9" s="454">
        <v>15800.9388</v>
      </c>
      <c r="E9" s="454">
        <v>14586.144700000001</v>
      </c>
      <c r="F9" s="164">
        <f t="shared" si="0"/>
        <v>92.311886557019008</v>
      </c>
      <c r="G9" s="80"/>
      <c r="J9"/>
      <c r="K9"/>
      <c r="L9"/>
      <c r="M9"/>
      <c r="N9"/>
      <c r="O9"/>
      <c r="P9"/>
    </row>
    <row r="10" spans="1:17" s="17" customFormat="1" ht="36.950000000000003" customHeight="1" x14ac:dyDescent="0.2">
      <c r="B10" s="158" t="s">
        <v>448</v>
      </c>
      <c r="C10" s="165" t="s">
        <v>145</v>
      </c>
      <c r="D10" s="455">
        <v>15374.260700000001</v>
      </c>
      <c r="E10" s="455">
        <v>14079.931200000001</v>
      </c>
      <c r="F10" s="166">
        <f t="shared" ref="F10:F15" si="1">E10/D10*100</f>
        <v>91.581191933346105</v>
      </c>
      <c r="G10" s="80"/>
      <c r="J10"/>
      <c r="K10"/>
      <c r="L10"/>
      <c r="M10"/>
      <c r="N10"/>
      <c r="O10"/>
      <c r="P10"/>
    </row>
    <row r="11" spans="1:17" s="17" customFormat="1" ht="36.950000000000003" customHeight="1" x14ac:dyDescent="0.2">
      <c r="B11" s="158" t="s">
        <v>354</v>
      </c>
      <c r="C11" s="165" t="s">
        <v>146</v>
      </c>
      <c r="D11" s="455">
        <v>239.20160000000001</v>
      </c>
      <c r="E11" s="455">
        <v>255.09649999999999</v>
      </c>
      <c r="F11" s="166">
        <f t="shared" si="1"/>
        <v>106.64498063558104</v>
      </c>
      <c r="G11" s="80"/>
      <c r="J11"/>
      <c r="K11"/>
      <c r="L11"/>
      <c r="M11"/>
      <c r="N11"/>
      <c r="O11"/>
      <c r="P11"/>
    </row>
    <row r="12" spans="1:17" s="17" customFormat="1" ht="36.950000000000003" customHeight="1" x14ac:dyDescent="0.2">
      <c r="B12" s="158" t="s">
        <v>577</v>
      </c>
      <c r="C12" s="165" t="s">
        <v>147</v>
      </c>
      <c r="D12" s="455">
        <v>66.879900000000006</v>
      </c>
      <c r="E12" s="455">
        <v>85.705100000000002</v>
      </c>
      <c r="F12" s="166">
        <f t="shared" si="1"/>
        <v>128.14776935970298</v>
      </c>
      <c r="G12" s="80"/>
      <c r="J12"/>
      <c r="K12"/>
      <c r="L12"/>
      <c r="M12"/>
      <c r="N12"/>
      <c r="O12"/>
      <c r="P12"/>
    </row>
    <row r="13" spans="1:17" s="17" customFormat="1" ht="36.950000000000003" customHeight="1" x14ac:dyDescent="0.2">
      <c r="B13" s="158" t="s">
        <v>43</v>
      </c>
      <c r="C13" s="165" t="s">
        <v>148</v>
      </c>
      <c r="D13" s="455">
        <v>89.198700000000002</v>
      </c>
      <c r="E13" s="455">
        <v>114.3231</v>
      </c>
      <c r="F13" s="166">
        <f t="shared" si="1"/>
        <v>128.16677821537758</v>
      </c>
      <c r="G13" s="80"/>
      <c r="J13"/>
      <c r="K13"/>
      <c r="L13"/>
      <c r="M13"/>
      <c r="N13"/>
      <c r="O13"/>
      <c r="P13"/>
    </row>
    <row r="14" spans="1:17" s="17" customFormat="1" ht="36.950000000000003" customHeight="1" x14ac:dyDescent="0.2">
      <c r="B14" s="158" t="s">
        <v>117</v>
      </c>
      <c r="C14" s="165" t="s">
        <v>149</v>
      </c>
      <c r="D14" s="455">
        <v>14.1092</v>
      </c>
      <c r="E14" s="455">
        <v>11.3529</v>
      </c>
      <c r="F14" s="166">
        <f t="shared" si="1"/>
        <v>80.464519604229864</v>
      </c>
      <c r="G14" s="80"/>
      <c r="J14"/>
      <c r="K14"/>
      <c r="L14"/>
      <c r="M14"/>
      <c r="N14"/>
      <c r="O14"/>
      <c r="P14"/>
    </row>
    <row r="15" spans="1:17" s="41" customFormat="1" ht="36.950000000000003" customHeight="1" x14ac:dyDescent="0.2">
      <c r="B15" s="128" t="s">
        <v>122</v>
      </c>
      <c r="C15" s="163" t="s">
        <v>150</v>
      </c>
      <c r="D15" s="454">
        <v>79.390900000000002</v>
      </c>
      <c r="E15" s="454">
        <v>153.1721</v>
      </c>
      <c r="F15" s="166">
        <f t="shared" si="1"/>
        <v>192.93407682744495</v>
      </c>
      <c r="G15" s="80"/>
      <c r="J15"/>
      <c r="K15"/>
      <c r="L15"/>
      <c r="M15"/>
      <c r="N15"/>
      <c r="O15"/>
      <c r="P15"/>
    </row>
    <row r="16" spans="1:17" s="17" customFormat="1" ht="36.950000000000003" customHeight="1" x14ac:dyDescent="0.2">
      <c r="B16" s="73" t="s">
        <v>353</v>
      </c>
      <c r="C16" s="165" t="s">
        <v>175</v>
      </c>
      <c r="D16" s="455">
        <v>11.4597</v>
      </c>
      <c r="E16" s="455">
        <v>13.1686</v>
      </c>
      <c r="F16" s="166">
        <f t="shared" si="0"/>
        <v>114.91225773798617</v>
      </c>
      <c r="J16"/>
      <c r="K16"/>
      <c r="L16"/>
      <c r="M16"/>
      <c r="N16"/>
      <c r="O16"/>
      <c r="P16"/>
    </row>
    <row r="17" spans="2:6" s="17" customFormat="1" ht="36.950000000000003" customHeight="1" x14ac:dyDescent="0.2">
      <c r="B17" s="73" t="s">
        <v>516</v>
      </c>
      <c r="C17" s="165" t="s">
        <v>176</v>
      </c>
      <c r="D17" s="455">
        <v>10.783200000000001</v>
      </c>
      <c r="E17" s="455">
        <v>11.462300000000001</v>
      </c>
      <c r="F17" s="166">
        <f t="shared" si="0"/>
        <v>106.29775947770605</v>
      </c>
    </row>
    <row r="18" spans="2:6" s="17" customFormat="1" ht="36.950000000000003" customHeight="1" x14ac:dyDescent="0.2">
      <c r="B18" s="130" t="s">
        <v>98</v>
      </c>
      <c r="C18" s="165" t="s">
        <v>177</v>
      </c>
      <c r="D18" s="455">
        <v>80.067400000000006</v>
      </c>
      <c r="E18" s="455">
        <v>154.8784</v>
      </c>
      <c r="F18" s="166">
        <f t="shared" si="0"/>
        <v>193.43503098639394</v>
      </c>
    </row>
    <row r="19" spans="2:6" s="17" customFormat="1" ht="36.950000000000003" customHeight="1" x14ac:dyDescent="0.2">
      <c r="B19" s="130" t="s">
        <v>517</v>
      </c>
      <c r="C19" s="165" t="s">
        <v>178</v>
      </c>
      <c r="D19" s="455">
        <v>9.1433999999999997</v>
      </c>
      <c r="E19" s="455">
        <v>14.3285</v>
      </c>
      <c r="F19" s="166">
        <f t="shared" si="0"/>
        <v>156.70866417306473</v>
      </c>
    </row>
    <row r="20" spans="2:6" s="17" customFormat="1" ht="36.950000000000003" customHeight="1" x14ac:dyDescent="0.2">
      <c r="B20" s="130" t="s">
        <v>518</v>
      </c>
      <c r="C20" s="165" t="s">
        <v>179</v>
      </c>
      <c r="D20" s="455">
        <v>5.0415000000000001</v>
      </c>
      <c r="E20" s="455">
        <v>10.5532</v>
      </c>
      <c r="F20" s="166">
        <f t="shared" si="0"/>
        <v>209.32658930873748</v>
      </c>
    </row>
    <row r="21" spans="2:6" s="41" customFormat="1" ht="36.950000000000003" customHeight="1" x14ac:dyDescent="0.2">
      <c r="B21" s="128" t="s">
        <v>99</v>
      </c>
      <c r="C21" s="163" t="s">
        <v>180</v>
      </c>
      <c r="D21" s="454">
        <v>84.168899999999994</v>
      </c>
      <c r="E21" s="454">
        <v>158.65299999999999</v>
      </c>
      <c r="F21" s="166">
        <f t="shared" si="0"/>
        <v>188.49361224870469</v>
      </c>
    </row>
    <row r="22" spans="2:6" ht="8.1" customHeight="1" x14ac:dyDescent="0.2"/>
    <row r="23" spans="2:6" ht="12" customHeight="1" x14ac:dyDescent="0.2">
      <c r="B23" s="15" t="s">
        <v>45</v>
      </c>
    </row>
    <row r="24" spans="2:6" ht="12" customHeight="1" x14ac:dyDescent="0.2">
      <c r="B24" s="15" t="s">
        <v>46</v>
      </c>
    </row>
    <row r="25" spans="2:6" ht="12" customHeight="1" x14ac:dyDescent="0.2">
      <c r="B25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&amp;C- 35 -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53.7109375" style="1" customWidth="1"/>
    <col min="3" max="3" width="2.28515625" style="1" customWidth="1"/>
    <col min="4" max="5" width="14.7109375" style="1" customWidth="1"/>
    <col min="6" max="6" width="10.42578125" style="1" customWidth="1"/>
    <col min="7" max="7" width="10.7109375" style="1" customWidth="1"/>
    <col min="8" max="16384" width="9.140625" style="1"/>
  </cols>
  <sheetData>
    <row r="1" spans="1:17" s="17" customFormat="1" ht="60" customHeight="1" x14ac:dyDescent="0.2">
      <c r="B1" s="596" t="s">
        <v>95</v>
      </c>
      <c r="C1" s="597"/>
      <c r="D1" s="597"/>
      <c r="E1" s="597"/>
      <c r="F1" s="597"/>
      <c r="G1"/>
      <c r="I1"/>
      <c r="J1"/>
      <c r="K1"/>
      <c r="L1"/>
      <c r="M1"/>
      <c r="N1"/>
    </row>
    <row r="2" spans="1:17" ht="60" customHeight="1" x14ac:dyDescent="0.25">
      <c r="B2" s="598" t="s">
        <v>309</v>
      </c>
      <c r="C2" s="599"/>
      <c r="D2" s="599"/>
      <c r="E2" s="599"/>
      <c r="F2" s="599"/>
      <c r="G2" s="201"/>
      <c r="H2" s="24"/>
      <c r="Q2" s="201"/>
    </row>
    <row r="3" spans="1:17" ht="8.1" customHeight="1" x14ac:dyDescent="0.2">
      <c r="B3" s="4"/>
      <c r="C3" s="4"/>
      <c r="D3" s="4"/>
      <c r="E3" s="4"/>
      <c r="F3" s="4"/>
    </row>
    <row r="4" spans="1:17" ht="27.95" customHeight="1" x14ac:dyDescent="0.2">
      <c r="A4" s="54"/>
      <c r="B4" s="522" t="s">
        <v>5</v>
      </c>
      <c r="C4" s="523"/>
      <c r="D4" s="528" t="s">
        <v>127</v>
      </c>
      <c r="E4" s="529"/>
      <c r="F4" s="530" t="s">
        <v>24</v>
      </c>
    </row>
    <row r="5" spans="1:17" ht="14.1" customHeight="1" x14ac:dyDescent="0.2">
      <c r="A5" s="17"/>
      <c r="B5" s="524"/>
      <c r="C5" s="525"/>
      <c r="D5" s="234">
        <v>2019</v>
      </c>
      <c r="E5" s="234">
        <v>2020</v>
      </c>
      <c r="F5" s="531"/>
    </row>
    <row r="6" spans="1:17" ht="15" customHeight="1" x14ac:dyDescent="0.2">
      <c r="A6" s="55"/>
      <c r="B6" s="526"/>
      <c r="C6" s="527"/>
      <c r="D6" s="593" t="s">
        <v>544</v>
      </c>
      <c r="E6" s="532"/>
      <c r="F6" s="57" t="s">
        <v>138</v>
      </c>
    </row>
    <row r="7" spans="1:17" ht="8.1" customHeight="1" x14ac:dyDescent="0.2">
      <c r="A7" s="54"/>
      <c r="B7" s="6"/>
      <c r="C7" s="67"/>
      <c r="D7" s="74"/>
      <c r="E7" s="67"/>
      <c r="F7" s="68"/>
    </row>
    <row r="8" spans="1:17" s="42" customFormat="1" ht="30" customHeight="1" x14ac:dyDescent="0.2">
      <c r="B8" s="156" t="s">
        <v>352</v>
      </c>
      <c r="C8" s="157" t="s">
        <v>142</v>
      </c>
      <c r="D8" s="469">
        <v>5134.4025000000001</v>
      </c>
      <c r="E8" s="469">
        <v>5496.4853999999996</v>
      </c>
      <c r="F8" s="161">
        <f t="shared" ref="F8:F18" si="0">E8/D8*100</f>
        <v>107.05209418233181</v>
      </c>
    </row>
    <row r="9" spans="1:17" ht="30" customHeight="1" x14ac:dyDescent="0.2">
      <c r="B9" s="72" t="s">
        <v>593</v>
      </c>
      <c r="C9" s="145" t="s">
        <v>143</v>
      </c>
      <c r="D9" s="471">
        <v>110.123</v>
      </c>
      <c r="E9" s="471">
        <v>27.8218</v>
      </c>
      <c r="F9" s="162">
        <f>E9/D9*100</f>
        <v>25.264295378803698</v>
      </c>
    </row>
    <row r="10" spans="1:17" s="42" customFormat="1" ht="30" customHeight="1" x14ac:dyDescent="0.2">
      <c r="B10" s="156" t="s">
        <v>515</v>
      </c>
      <c r="C10" s="157" t="s">
        <v>144</v>
      </c>
      <c r="D10" s="469">
        <v>4180.2330000000002</v>
      </c>
      <c r="E10" s="469">
        <v>4579.7326000000003</v>
      </c>
      <c r="F10" s="161">
        <f t="shared" si="0"/>
        <v>109.55687398286172</v>
      </c>
    </row>
    <row r="11" spans="1:17" ht="30" customHeight="1" x14ac:dyDescent="0.2">
      <c r="B11" s="158" t="s">
        <v>449</v>
      </c>
      <c r="C11" s="145" t="s">
        <v>145</v>
      </c>
      <c r="D11" s="471">
        <v>1096.8517999999999</v>
      </c>
      <c r="E11" s="471">
        <v>1221.1934000000001</v>
      </c>
      <c r="F11" s="162">
        <f>E11/D11*100</f>
        <v>111.33622609727223</v>
      </c>
    </row>
    <row r="12" spans="1:17" ht="30" customHeight="1" x14ac:dyDescent="0.2">
      <c r="B12" s="158" t="s">
        <v>43</v>
      </c>
      <c r="C12" s="145" t="s">
        <v>146</v>
      </c>
      <c r="D12" s="471">
        <v>2539.1412</v>
      </c>
      <c r="E12" s="471">
        <v>2666.0599000000002</v>
      </c>
      <c r="F12" s="162">
        <f>E12/D12*100</f>
        <v>104.99848925298051</v>
      </c>
    </row>
    <row r="13" spans="1:17" ht="30" customHeight="1" x14ac:dyDescent="0.2">
      <c r="B13" s="158" t="s">
        <v>500</v>
      </c>
      <c r="C13" s="145" t="s">
        <v>147</v>
      </c>
      <c r="D13" s="471">
        <v>27.571400000000001</v>
      </c>
      <c r="E13" s="471">
        <v>27.92</v>
      </c>
      <c r="F13" s="162">
        <f>E13/D13*100</f>
        <v>101.26435364181725</v>
      </c>
    </row>
    <row r="14" spans="1:17" s="42" customFormat="1" ht="30" customHeight="1" x14ac:dyDescent="0.2">
      <c r="B14" s="128" t="s">
        <v>122</v>
      </c>
      <c r="C14" s="157" t="s">
        <v>148</v>
      </c>
      <c r="D14" s="469">
        <v>954.16949999999997</v>
      </c>
      <c r="E14" s="469">
        <v>916.7527</v>
      </c>
      <c r="F14" s="161">
        <f t="shared" si="0"/>
        <v>96.078600290619235</v>
      </c>
    </row>
    <row r="15" spans="1:17" ht="30" customHeight="1" x14ac:dyDescent="0.2">
      <c r="B15" s="73" t="s">
        <v>353</v>
      </c>
      <c r="C15" s="145" t="s">
        <v>149</v>
      </c>
      <c r="D15" s="471">
        <v>174.7927</v>
      </c>
      <c r="E15" s="471">
        <v>198.21209999999999</v>
      </c>
      <c r="F15" s="162">
        <f t="shared" si="0"/>
        <v>113.39838563052118</v>
      </c>
    </row>
    <row r="16" spans="1:17" ht="30" customHeight="1" x14ac:dyDescent="0.2">
      <c r="B16" s="73" t="s">
        <v>516</v>
      </c>
      <c r="C16" s="145" t="s">
        <v>150</v>
      </c>
      <c r="D16" s="471">
        <v>-2.2484999999999999</v>
      </c>
      <c r="E16" s="471">
        <v>66.0501</v>
      </c>
      <c r="F16" s="416" t="s">
        <v>206</v>
      </c>
    </row>
    <row r="17" spans="1:17" ht="30" customHeight="1" x14ac:dyDescent="0.2">
      <c r="B17" s="130" t="s">
        <v>98</v>
      </c>
      <c r="C17" s="145" t="s">
        <v>175</v>
      </c>
      <c r="D17" s="471">
        <v>1131.2107000000001</v>
      </c>
      <c r="E17" s="471">
        <v>1048.9147</v>
      </c>
      <c r="F17" s="162">
        <f t="shared" si="0"/>
        <v>92.724962732406965</v>
      </c>
    </row>
    <row r="18" spans="1:17" ht="30" customHeight="1" x14ac:dyDescent="0.2">
      <c r="B18" s="130" t="s">
        <v>517</v>
      </c>
      <c r="C18" s="145" t="s">
        <v>176</v>
      </c>
      <c r="D18" s="471">
        <v>16.118600000000001</v>
      </c>
      <c r="E18" s="471">
        <v>50.490099999999998</v>
      </c>
      <c r="F18" s="162">
        <f t="shared" si="0"/>
        <v>313.24122442395736</v>
      </c>
    </row>
    <row r="19" spans="1:17" ht="30" customHeight="1" x14ac:dyDescent="0.2">
      <c r="B19" s="130" t="s">
        <v>518</v>
      </c>
      <c r="C19" s="145" t="s">
        <v>177</v>
      </c>
      <c r="D19" s="471">
        <v>116.3937</v>
      </c>
      <c r="E19" s="471">
        <v>117.2385</v>
      </c>
      <c r="F19" s="162">
        <f>E19/D19*100</f>
        <v>100.72581247954142</v>
      </c>
    </row>
    <row r="20" spans="1:17" ht="30" customHeight="1" x14ac:dyDescent="0.2">
      <c r="B20" s="128" t="s">
        <v>99</v>
      </c>
      <c r="C20" s="157" t="s">
        <v>178</v>
      </c>
      <c r="D20" s="469">
        <v>1030.9354000000001</v>
      </c>
      <c r="E20" s="469">
        <v>982.16629999999998</v>
      </c>
      <c r="F20" s="161">
        <f>E20/D20*100</f>
        <v>95.269432012907885</v>
      </c>
    </row>
    <row r="21" spans="1:17" ht="20.100000000000001" customHeight="1" x14ac:dyDescent="0.2">
      <c r="A21" s="17"/>
      <c r="B21" s="511"/>
      <c r="C21" s="511"/>
      <c r="D21" s="511"/>
      <c r="E21" s="511"/>
      <c r="F21" s="21"/>
    </row>
    <row r="23" spans="1:17" ht="39.950000000000003" customHeight="1" x14ac:dyDescent="0.2">
      <c r="B23" s="520" t="s">
        <v>551</v>
      </c>
      <c r="C23" s="520"/>
      <c r="D23" s="520"/>
      <c r="E23" s="520"/>
      <c r="F23" s="520"/>
      <c r="G23" s="201"/>
      <c r="Q23" s="201"/>
    </row>
    <row r="24" spans="1:17" ht="8.1" customHeight="1" x14ac:dyDescent="0.2">
      <c r="B24" s="3"/>
      <c r="C24" s="3"/>
      <c r="D24" s="3"/>
      <c r="E24" s="3"/>
      <c r="F24" s="3"/>
    </row>
    <row r="25" spans="1:17" ht="27.95" customHeight="1" x14ac:dyDescent="0.2">
      <c r="A25" s="58"/>
      <c r="B25" s="522" t="s">
        <v>5</v>
      </c>
      <c r="C25" s="523"/>
      <c r="D25" s="528" t="s">
        <v>127</v>
      </c>
      <c r="E25" s="529"/>
      <c r="F25" s="530" t="s">
        <v>24</v>
      </c>
      <c r="H25"/>
      <c r="I25"/>
      <c r="J25"/>
      <c r="K25"/>
      <c r="L25"/>
    </row>
    <row r="26" spans="1:17" ht="12.75" customHeight="1" x14ac:dyDescent="0.2">
      <c r="B26" s="524"/>
      <c r="C26" s="525"/>
      <c r="D26" s="234">
        <v>2019</v>
      </c>
      <c r="E26" s="234">
        <v>2020</v>
      </c>
      <c r="F26" s="531"/>
      <c r="H26"/>
      <c r="I26"/>
      <c r="J26"/>
      <c r="K26"/>
      <c r="L26"/>
    </row>
    <row r="27" spans="1:17" ht="15" customHeight="1" x14ac:dyDescent="0.2">
      <c r="A27" s="49"/>
      <c r="B27" s="526"/>
      <c r="C27" s="527"/>
      <c r="D27" s="593" t="s">
        <v>544</v>
      </c>
      <c r="E27" s="532"/>
      <c r="F27" s="57" t="s">
        <v>138</v>
      </c>
      <c r="H27"/>
      <c r="I27"/>
      <c r="J27"/>
      <c r="K27"/>
      <c r="L27"/>
    </row>
    <row r="28" spans="1:17" ht="8.1" customHeight="1" x14ac:dyDescent="0.2">
      <c r="A28" s="58"/>
      <c r="B28" s="69"/>
      <c r="C28" s="67"/>
      <c r="D28" s="67"/>
      <c r="E28" s="67"/>
      <c r="F28" s="68"/>
      <c r="H28"/>
      <c r="I28"/>
      <c r="J28"/>
      <c r="K28"/>
      <c r="L28"/>
    </row>
    <row r="29" spans="1:17" ht="30.95" customHeight="1" x14ac:dyDescent="0.2">
      <c r="B29" s="128" t="s">
        <v>355</v>
      </c>
      <c r="C29" s="304" t="s">
        <v>142</v>
      </c>
      <c r="D29" s="468">
        <v>2539.1412999999998</v>
      </c>
      <c r="E29" s="469">
        <v>2531.3553000000002</v>
      </c>
      <c r="F29" s="167">
        <f>E29/D29*100</f>
        <v>99.693360901183411</v>
      </c>
      <c r="H29"/>
      <c r="I29"/>
      <c r="J29"/>
      <c r="K29"/>
      <c r="L29"/>
    </row>
    <row r="30" spans="1:17" ht="30.95" customHeight="1" x14ac:dyDescent="0.2">
      <c r="B30" s="130" t="s">
        <v>450</v>
      </c>
      <c r="C30" s="305" t="s">
        <v>143</v>
      </c>
      <c r="D30" s="470">
        <v>573.13570000000004</v>
      </c>
      <c r="E30" s="471">
        <v>631.51580000000001</v>
      </c>
      <c r="F30" s="168">
        <f>E30/D30*100</f>
        <v>110.1860868202766</v>
      </c>
      <c r="H30"/>
      <c r="I30"/>
      <c r="J30"/>
      <c r="K30"/>
      <c r="L30"/>
    </row>
    <row r="31" spans="1:17" ht="30.95" customHeight="1" x14ac:dyDescent="0.2">
      <c r="B31" s="130" t="s">
        <v>356</v>
      </c>
      <c r="C31" s="305" t="s">
        <v>144</v>
      </c>
      <c r="D31" s="470">
        <v>937.11350000000004</v>
      </c>
      <c r="E31" s="471">
        <v>963.70079999999996</v>
      </c>
      <c r="F31" s="168">
        <f>E31/D31*100</f>
        <v>102.83714832835082</v>
      </c>
      <c r="H31"/>
      <c r="I31"/>
      <c r="J31"/>
      <c r="K31"/>
      <c r="L31"/>
    </row>
    <row r="32" spans="1:17" ht="26.1" customHeight="1" x14ac:dyDescent="0.2">
      <c r="B32" s="130" t="s">
        <v>357</v>
      </c>
      <c r="C32" s="306" t="s">
        <v>145</v>
      </c>
      <c r="D32" s="472">
        <v>6.9264999999999999</v>
      </c>
      <c r="E32" s="473">
        <v>7.1824000000000003</v>
      </c>
      <c r="F32" s="168">
        <f>E32/D32*100</f>
        <v>103.69450660506749</v>
      </c>
      <c r="H32"/>
      <c r="I32"/>
      <c r="J32"/>
      <c r="K32"/>
      <c r="L32"/>
    </row>
    <row r="33" spans="8:12" ht="8.1" customHeight="1" x14ac:dyDescent="0.2">
      <c r="H33"/>
      <c r="I33"/>
      <c r="J33"/>
      <c r="K33"/>
      <c r="L33"/>
    </row>
    <row r="34" spans="8:12" x14ac:dyDescent="0.2">
      <c r="H34"/>
      <c r="I34"/>
      <c r="J34"/>
      <c r="K34"/>
      <c r="L34"/>
    </row>
    <row r="35" spans="8:12" x14ac:dyDescent="0.2">
      <c r="H35"/>
      <c r="I35"/>
      <c r="J35"/>
      <c r="K35"/>
      <c r="L35"/>
    </row>
  </sheetData>
  <mergeCells count="12">
    <mergeCell ref="B21:E21"/>
    <mergeCell ref="B23:F23"/>
    <mergeCell ref="B25:C27"/>
    <mergeCell ref="D25:E25"/>
    <mergeCell ref="F25:F26"/>
    <mergeCell ref="D27:E27"/>
    <mergeCell ref="B1:F1"/>
    <mergeCell ref="B2:F2"/>
    <mergeCell ref="B4:C6"/>
    <mergeCell ref="D4:E4"/>
    <mergeCell ref="F4:F5"/>
    <mergeCell ref="D6:E6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3" orientation="portrait" r:id="rId1"/>
  <headerFooter alignWithMargins="0">
    <oddFooter>&amp;C- 36 -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48.5703125" style="1" customWidth="1"/>
    <col min="3" max="3" width="2.28515625" style="1" customWidth="1"/>
    <col min="4" max="5" width="14.5703125" style="1" customWidth="1"/>
    <col min="6" max="6" width="10.28515625" style="1" customWidth="1"/>
    <col min="7" max="7" width="10.7109375" style="1" customWidth="1"/>
    <col min="8" max="16384" width="9.140625" style="1"/>
  </cols>
  <sheetData>
    <row r="1" spans="1:17" ht="60" customHeight="1" x14ac:dyDescent="0.2">
      <c r="A1"/>
      <c r="B1" s="596" t="s">
        <v>6</v>
      </c>
      <c r="C1" s="603"/>
      <c r="D1" s="603"/>
      <c r="E1" s="603"/>
      <c r="F1" s="603"/>
      <c r="G1"/>
      <c r="J1"/>
      <c r="K1"/>
      <c r="L1"/>
      <c r="M1"/>
      <c r="N1"/>
      <c r="O1"/>
      <c r="P1"/>
    </row>
    <row r="2" spans="1:17" s="19" customFormat="1" ht="60" customHeight="1" x14ac:dyDescent="0.45">
      <c r="B2" s="598" t="s">
        <v>550</v>
      </c>
      <c r="C2" s="598"/>
      <c r="D2" s="598"/>
      <c r="E2" s="598"/>
      <c r="F2" s="598"/>
      <c r="G2" s="298"/>
      <c r="H2" s="299"/>
      <c r="J2" s="101"/>
      <c r="K2" s="101"/>
      <c r="L2" s="101"/>
      <c r="M2" s="101"/>
      <c r="N2" s="101"/>
      <c r="O2" s="101"/>
      <c r="P2" s="101"/>
      <c r="Q2" s="298"/>
    </row>
    <row r="3" spans="1:17" ht="8.1" customHeight="1" x14ac:dyDescent="0.2">
      <c r="B3" s="3"/>
      <c r="C3" s="3"/>
      <c r="D3" s="3"/>
      <c r="E3" s="3"/>
      <c r="F3" s="3"/>
    </row>
    <row r="4" spans="1:17" ht="23.25" customHeight="1" x14ac:dyDescent="0.2">
      <c r="A4" s="54"/>
      <c r="B4" s="522" t="s">
        <v>5</v>
      </c>
      <c r="C4" s="523"/>
      <c r="D4" s="601" t="s">
        <v>4</v>
      </c>
      <c r="E4" s="602"/>
      <c r="F4" s="530" t="s">
        <v>24</v>
      </c>
    </row>
    <row r="5" spans="1:17" ht="12.75" customHeight="1" x14ac:dyDescent="0.2">
      <c r="A5" s="17"/>
      <c r="B5" s="524"/>
      <c r="C5" s="525"/>
      <c r="D5" s="234">
        <v>2019</v>
      </c>
      <c r="E5" s="234">
        <v>2020</v>
      </c>
      <c r="F5" s="531"/>
    </row>
    <row r="6" spans="1:17" ht="12.75" customHeight="1" x14ac:dyDescent="0.2">
      <c r="A6" s="55"/>
      <c r="B6" s="526"/>
      <c r="C6" s="527"/>
      <c r="D6" s="593" t="s">
        <v>544</v>
      </c>
      <c r="E6" s="532"/>
      <c r="F6" s="57" t="s">
        <v>138</v>
      </c>
      <c r="I6"/>
      <c r="J6"/>
      <c r="K6"/>
      <c r="L6"/>
    </row>
    <row r="7" spans="1:17" ht="8.1" customHeight="1" x14ac:dyDescent="0.2">
      <c r="A7" s="54"/>
      <c r="B7" s="69"/>
      <c r="C7" s="67"/>
      <c r="D7" s="74"/>
      <c r="E7" s="67"/>
      <c r="F7" s="68"/>
      <c r="I7"/>
      <c r="J7"/>
      <c r="K7"/>
      <c r="L7"/>
    </row>
    <row r="8" spans="1:17" s="42" customFormat="1" ht="30" customHeight="1" x14ac:dyDescent="0.2">
      <c r="A8" s="41"/>
      <c r="B8" s="156" t="s">
        <v>277</v>
      </c>
      <c r="C8" s="169" t="s">
        <v>142</v>
      </c>
      <c r="D8" s="475">
        <v>2006.8117999999999</v>
      </c>
      <c r="E8" s="475">
        <v>2154.3957999999998</v>
      </c>
      <c r="F8" s="161">
        <f t="shared" ref="F8:F17" si="0">E8/D8*100</f>
        <v>107.3541524920274</v>
      </c>
      <c r="I8"/>
      <c r="J8"/>
      <c r="K8"/>
      <c r="L8"/>
      <c r="M8"/>
    </row>
    <row r="9" spans="1:17" ht="30" customHeight="1" x14ac:dyDescent="0.2">
      <c r="B9" s="72" t="s">
        <v>451</v>
      </c>
      <c r="C9" s="170" t="s">
        <v>143</v>
      </c>
      <c r="D9" s="470">
        <v>1057.5532000000001</v>
      </c>
      <c r="E9" s="471">
        <v>1179.4291000000001</v>
      </c>
      <c r="F9" s="168">
        <f>E9/D9*100</f>
        <v>111.52432804326062</v>
      </c>
      <c r="I9"/>
      <c r="J9"/>
      <c r="K9"/>
      <c r="L9"/>
      <c r="M9"/>
    </row>
    <row r="10" spans="1:17" ht="30" customHeight="1" x14ac:dyDescent="0.2">
      <c r="B10" s="158" t="s">
        <v>595</v>
      </c>
      <c r="C10" s="170" t="s">
        <v>144</v>
      </c>
      <c r="D10" s="470">
        <v>840.75959999999998</v>
      </c>
      <c r="E10" s="471">
        <v>810.78560000000004</v>
      </c>
      <c r="F10" s="168">
        <f>E10/D10*100</f>
        <v>96.434890544217396</v>
      </c>
      <c r="I10"/>
      <c r="J10"/>
      <c r="K10"/>
      <c r="L10"/>
      <c r="M10"/>
    </row>
    <row r="11" spans="1:17" s="42" customFormat="1" ht="30" customHeight="1" x14ac:dyDescent="0.2">
      <c r="B11" s="156" t="s">
        <v>515</v>
      </c>
      <c r="C11" s="169" t="s">
        <v>145</v>
      </c>
      <c r="D11" s="475">
        <v>1800.1485</v>
      </c>
      <c r="E11" s="475">
        <v>1814.2319</v>
      </c>
      <c r="F11" s="161">
        <f t="shared" si="0"/>
        <v>100.7823465675193</v>
      </c>
      <c r="I11"/>
      <c r="J11"/>
      <c r="K11"/>
      <c r="L11"/>
    </row>
    <row r="12" spans="1:17" ht="30" customHeight="1" x14ac:dyDescent="0.2">
      <c r="B12" s="158" t="s">
        <v>452</v>
      </c>
      <c r="C12" s="170" t="s">
        <v>146</v>
      </c>
      <c r="D12" s="472">
        <v>840.75959999999998</v>
      </c>
      <c r="E12" s="472">
        <v>810.78560000000004</v>
      </c>
      <c r="F12" s="162">
        <f>E12/D12*100</f>
        <v>96.434890544217396</v>
      </c>
      <c r="I12"/>
      <c r="J12"/>
      <c r="K12"/>
      <c r="L12"/>
    </row>
    <row r="13" spans="1:17" ht="30" customHeight="1" x14ac:dyDescent="0.2">
      <c r="B13" s="158" t="s">
        <v>43</v>
      </c>
      <c r="C13" s="170" t="s">
        <v>147</v>
      </c>
      <c r="D13" s="472">
        <v>323.358</v>
      </c>
      <c r="E13" s="472">
        <v>384.6533</v>
      </c>
      <c r="F13" s="162">
        <f>E13/D13*100</f>
        <v>118.95586316095472</v>
      </c>
      <c r="I13"/>
      <c r="J13"/>
      <c r="K13"/>
      <c r="L13"/>
    </row>
    <row r="14" spans="1:17" s="42" customFormat="1" ht="30" customHeight="1" x14ac:dyDescent="0.2">
      <c r="A14" s="41"/>
      <c r="B14" s="128" t="s">
        <v>123</v>
      </c>
      <c r="C14" s="169" t="s">
        <v>148</v>
      </c>
      <c r="D14" s="475">
        <v>206.66329999999999</v>
      </c>
      <c r="E14" s="475">
        <v>340.16390000000001</v>
      </c>
      <c r="F14" s="161">
        <f t="shared" si="0"/>
        <v>164.59811684029046</v>
      </c>
      <c r="I14"/>
      <c r="J14"/>
      <c r="K14"/>
      <c r="L14"/>
    </row>
    <row r="15" spans="1:17" ht="30" customHeight="1" x14ac:dyDescent="0.2">
      <c r="A15" s="17"/>
      <c r="B15" s="73" t="s">
        <v>353</v>
      </c>
      <c r="C15" s="170" t="s">
        <v>149</v>
      </c>
      <c r="D15" s="472">
        <v>14.9499</v>
      </c>
      <c r="E15" s="472">
        <v>11.428599999999999</v>
      </c>
      <c r="F15" s="162">
        <f t="shared" si="0"/>
        <v>76.4459962942896</v>
      </c>
      <c r="I15"/>
      <c r="J15"/>
      <c r="K15"/>
      <c r="L15"/>
    </row>
    <row r="16" spans="1:17" ht="30" customHeight="1" x14ac:dyDescent="0.2">
      <c r="A16" s="17"/>
      <c r="B16" s="73" t="s">
        <v>516</v>
      </c>
      <c r="C16" s="170" t="s">
        <v>150</v>
      </c>
      <c r="D16" s="472">
        <v>1.5304</v>
      </c>
      <c r="E16" s="472">
        <v>2.2993000000000001</v>
      </c>
      <c r="F16" s="162">
        <f t="shared" si="0"/>
        <v>150.24176685833771</v>
      </c>
      <c r="I16"/>
      <c r="J16"/>
      <c r="K16"/>
      <c r="L16"/>
    </row>
    <row r="17" spans="1:15" ht="30" customHeight="1" x14ac:dyDescent="0.2">
      <c r="A17" s="17"/>
      <c r="B17" s="73" t="s">
        <v>98</v>
      </c>
      <c r="C17" s="170" t="s">
        <v>175</v>
      </c>
      <c r="D17" s="472">
        <v>220.08279999999999</v>
      </c>
      <c r="E17" s="471">
        <v>349.29320000000001</v>
      </c>
      <c r="F17" s="162">
        <f t="shared" si="0"/>
        <v>158.70990372714272</v>
      </c>
      <c r="I17"/>
      <c r="J17"/>
      <c r="K17"/>
      <c r="L17"/>
    </row>
    <row r="18" spans="1:15" ht="30" customHeight="1" x14ac:dyDescent="0.2">
      <c r="A18" s="17"/>
      <c r="B18" s="73" t="s">
        <v>517</v>
      </c>
      <c r="C18" s="170" t="s">
        <v>176</v>
      </c>
      <c r="D18" s="472">
        <v>7.4927000000000001</v>
      </c>
      <c r="E18" s="472">
        <v>12.536300000000001</v>
      </c>
      <c r="F18" s="162">
        <f>E18/D18*100</f>
        <v>167.31351849133156</v>
      </c>
      <c r="I18"/>
      <c r="J18"/>
      <c r="K18"/>
      <c r="L18"/>
    </row>
    <row r="19" spans="1:15" ht="30" customHeight="1" x14ac:dyDescent="0.2">
      <c r="A19" s="17"/>
      <c r="B19" s="73" t="s">
        <v>518</v>
      </c>
      <c r="C19" s="170" t="s">
        <v>177</v>
      </c>
      <c r="D19" s="472">
        <v>0.39079999999999998</v>
      </c>
      <c r="E19" s="472">
        <v>0.19</v>
      </c>
      <c r="F19" s="162">
        <f>E19/D19*100</f>
        <v>48.618219037871036</v>
      </c>
      <c r="I19"/>
      <c r="J19"/>
      <c r="K19"/>
      <c r="L19"/>
    </row>
    <row r="20" spans="1:15" ht="30" customHeight="1" x14ac:dyDescent="0.2">
      <c r="A20" s="41"/>
      <c r="B20" s="156" t="s">
        <v>99</v>
      </c>
      <c r="C20" s="169" t="s">
        <v>178</v>
      </c>
      <c r="D20" s="475">
        <v>227.18469999999999</v>
      </c>
      <c r="E20" s="469">
        <v>361.6395</v>
      </c>
      <c r="F20" s="161">
        <f>E20/D20*100</f>
        <v>159.18303477302828</v>
      </c>
      <c r="I20"/>
      <c r="J20"/>
      <c r="K20"/>
      <c r="L20"/>
    </row>
    <row r="21" spans="1:15" s="42" customFormat="1" ht="33" customHeight="1" x14ac:dyDescent="0.2">
      <c r="A21" s="41"/>
      <c r="B21" s="156"/>
      <c r="C21" s="289"/>
      <c r="D21" s="290"/>
      <c r="E21" s="287"/>
      <c r="F21" s="288"/>
    </row>
    <row r="22" spans="1:15" ht="39.950000000000003" customHeight="1" x14ac:dyDescent="0.2">
      <c r="B22" s="520" t="s">
        <v>549</v>
      </c>
      <c r="C22" s="600"/>
      <c r="D22" s="600"/>
      <c r="E22" s="600"/>
      <c r="F22" s="600"/>
      <c r="G22" s="201"/>
      <c r="H22" s="24"/>
      <c r="O22" s="201"/>
    </row>
    <row r="23" spans="1:15" ht="8.1" customHeight="1" x14ac:dyDescent="0.2">
      <c r="B23" s="3"/>
      <c r="C23" s="3"/>
      <c r="D23" s="3"/>
      <c r="E23" s="3"/>
      <c r="F23" s="3"/>
    </row>
    <row r="24" spans="1:15" ht="24" customHeight="1" x14ac:dyDescent="0.2">
      <c r="A24" s="58"/>
      <c r="B24" s="522" t="s">
        <v>5</v>
      </c>
      <c r="C24" s="523"/>
      <c r="D24" s="601" t="s">
        <v>4</v>
      </c>
      <c r="E24" s="602"/>
      <c r="F24" s="530" t="s">
        <v>24</v>
      </c>
    </row>
    <row r="25" spans="1:15" ht="14.1" customHeight="1" x14ac:dyDescent="0.2">
      <c r="B25" s="524"/>
      <c r="C25" s="525"/>
      <c r="D25" s="234">
        <v>2019</v>
      </c>
      <c r="E25" s="234">
        <v>2020</v>
      </c>
      <c r="F25" s="531"/>
    </row>
    <row r="26" spans="1:15" ht="12.75" customHeight="1" x14ac:dyDescent="0.2">
      <c r="A26" s="49"/>
      <c r="B26" s="526"/>
      <c r="C26" s="527"/>
      <c r="D26" s="593" t="s">
        <v>544</v>
      </c>
      <c r="E26" s="532"/>
      <c r="F26" s="57" t="s">
        <v>138</v>
      </c>
      <c r="H26"/>
      <c r="I26"/>
      <c r="J26"/>
    </row>
    <row r="27" spans="1:15" ht="8.1" customHeight="1" x14ac:dyDescent="0.2">
      <c r="A27" s="58"/>
      <c r="B27" s="69"/>
      <c r="C27" s="67"/>
      <c r="D27" s="74"/>
      <c r="E27" s="67"/>
      <c r="F27" s="68"/>
      <c r="H27"/>
      <c r="I27"/>
      <c r="J27"/>
    </row>
    <row r="28" spans="1:15" ht="30.95" customHeight="1" x14ac:dyDescent="0.2">
      <c r="B28" s="128" t="s">
        <v>355</v>
      </c>
      <c r="C28" s="171" t="s">
        <v>142</v>
      </c>
      <c r="D28" s="468">
        <v>323.358</v>
      </c>
      <c r="E28" s="469">
        <v>384.6533</v>
      </c>
      <c r="F28" s="167">
        <f>E28/D28*100</f>
        <v>118.95586316095472</v>
      </c>
      <c r="H28"/>
      <c r="I28"/>
      <c r="J28"/>
    </row>
    <row r="29" spans="1:15" ht="30.95" customHeight="1" x14ac:dyDescent="0.2">
      <c r="B29" s="130" t="s">
        <v>453</v>
      </c>
      <c r="C29" s="172" t="s">
        <v>143</v>
      </c>
      <c r="D29" s="470">
        <v>148.80680000000001</v>
      </c>
      <c r="E29" s="471">
        <v>157.04159999999999</v>
      </c>
      <c r="F29" s="168">
        <f>E29/D29*100</f>
        <v>105.53388689226566</v>
      </c>
      <c r="H29"/>
      <c r="I29"/>
      <c r="J29"/>
    </row>
    <row r="30" spans="1:15" ht="26.1" customHeight="1" x14ac:dyDescent="0.2">
      <c r="B30" s="130" t="s">
        <v>407</v>
      </c>
      <c r="C30" s="170" t="s">
        <v>144</v>
      </c>
      <c r="D30" s="471">
        <v>0.18629999999999999</v>
      </c>
      <c r="E30" s="474">
        <v>1.4493</v>
      </c>
      <c r="F30" s="168">
        <f>E30/D30*100</f>
        <v>777.93880837359109</v>
      </c>
      <c r="H30"/>
      <c r="I30"/>
      <c r="J30"/>
    </row>
    <row r="31" spans="1:15" x14ac:dyDescent="0.2">
      <c r="H31"/>
      <c r="I31"/>
      <c r="J31"/>
    </row>
    <row r="32" spans="1:15" x14ac:dyDescent="0.2">
      <c r="H32"/>
      <c r="I32"/>
      <c r="J32"/>
    </row>
    <row r="33" spans="8:10" x14ac:dyDescent="0.2">
      <c r="H33"/>
      <c r="I33"/>
      <c r="J33"/>
    </row>
  </sheetData>
  <mergeCells count="11">
    <mergeCell ref="D6:E6"/>
    <mergeCell ref="B22:F22"/>
    <mergeCell ref="B24:C26"/>
    <mergeCell ref="D24:E24"/>
    <mergeCell ref="F24:F25"/>
    <mergeCell ref="D26:E26"/>
    <mergeCell ref="B1:F1"/>
    <mergeCell ref="B2:F2"/>
    <mergeCell ref="B4:C6"/>
    <mergeCell ref="D4:E4"/>
    <mergeCell ref="F4:F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3" orientation="portrait" r:id="rId1"/>
  <headerFooter alignWithMargins="0">
    <oddFooter>&amp;C- 37 -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activeCell="L52" sqref="L52"/>
    </sheetView>
  </sheetViews>
  <sheetFormatPr defaultRowHeight="12.75" x14ac:dyDescent="0.2"/>
  <cols>
    <col min="1" max="1" width="1.5703125" style="90" customWidth="1"/>
    <col min="2" max="2" width="34.42578125" style="90" customWidth="1"/>
    <col min="3" max="3" width="2.7109375" style="90" customWidth="1"/>
    <col min="4" max="4" width="12.140625" style="90" customWidth="1"/>
    <col min="5" max="8" width="13.7109375" style="90" customWidth="1"/>
    <col min="9" max="9" width="0.85546875" style="90" customWidth="1"/>
    <col min="10" max="10" width="35" style="90" customWidth="1"/>
    <col min="11" max="11" width="9.5703125" style="90" bestFit="1" customWidth="1"/>
    <col min="12" max="12" width="9.42578125" style="90" bestFit="1" customWidth="1"/>
    <col min="13" max="16384" width="9.140625" style="90"/>
  </cols>
  <sheetData>
    <row r="1" spans="1:17" ht="80.099999999999994" customHeight="1" x14ac:dyDescent="0.2">
      <c r="B1" s="608" t="s">
        <v>285</v>
      </c>
      <c r="C1" s="609"/>
      <c r="D1" s="609"/>
      <c r="E1" s="609"/>
      <c r="F1" s="609"/>
      <c r="G1" s="609"/>
      <c r="H1" s="609"/>
      <c r="I1" s="609"/>
      <c r="J1" s="609"/>
    </row>
    <row r="2" spans="1:17" ht="15.95" customHeight="1" x14ac:dyDescent="0.2">
      <c r="B2" s="111"/>
      <c r="C2" s="108"/>
      <c r="D2" s="108"/>
      <c r="E2" s="108"/>
      <c r="F2" s="108"/>
      <c r="G2" s="108"/>
      <c r="H2" s="108"/>
      <c r="I2" s="108"/>
      <c r="J2" s="108"/>
    </row>
    <row r="3" spans="1:17" s="85" customFormat="1" ht="30" customHeight="1" x14ac:dyDescent="0.2">
      <c r="A3" s="66"/>
      <c r="B3" s="607" t="s">
        <v>548</v>
      </c>
      <c r="C3" s="607"/>
      <c r="D3" s="607"/>
      <c r="E3" s="607"/>
      <c r="F3" s="607"/>
      <c r="G3" s="607"/>
      <c r="H3" s="607"/>
      <c r="I3" s="607"/>
      <c r="J3" s="607"/>
      <c r="K3" s="201"/>
      <c r="L3"/>
      <c r="M3" s="25"/>
      <c r="Q3" s="201"/>
    </row>
    <row r="4" spans="1:17" s="85" customFormat="1" ht="8.1" customHeight="1" x14ac:dyDescent="0.2">
      <c r="B4" s="113"/>
      <c r="C4" s="114"/>
      <c r="D4" s="114"/>
      <c r="E4" s="115"/>
      <c r="F4" s="115"/>
      <c r="G4" s="115"/>
      <c r="H4" s="115"/>
      <c r="I4" s="115"/>
      <c r="J4" s="115"/>
      <c r="K4"/>
      <c r="L4"/>
      <c r="M4"/>
    </row>
    <row r="5" spans="1:17" s="2" customFormat="1" ht="35.25" customHeight="1" x14ac:dyDescent="0.2">
      <c r="A5" s="91"/>
      <c r="B5" s="616" t="s">
        <v>265</v>
      </c>
      <c r="C5" s="617"/>
      <c r="D5" s="620" t="s">
        <v>501</v>
      </c>
      <c r="E5" s="621"/>
      <c r="F5" s="621"/>
      <c r="G5" s="622"/>
      <c r="H5" s="623" t="s">
        <v>587</v>
      </c>
      <c r="I5" s="610" t="s">
        <v>264</v>
      </c>
      <c r="J5" s="611"/>
      <c r="K5"/>
      <c r="L5"/>
      <c r="M5"/>
    </row>
    <row r="6" spans="1:17" s="2" customFormat="1" ht="12.75" customHeight="1" x14ac:dyDescent="0.2">
      <c r="B6" s="618"/>
      <c r="C6" s="618"/>
      <c r="D6" s="626">
        <v>2019</v>
      </c>
      <c r="E6" s="627"/>
      <c r="F6" s="627">
        <v>2020</v>
      </c>
      <c r="G6" s="628"/>
      <c r="H6" s="624"/>
      <c r="I6" s="612"/>
      <c r="J6" s="613"/>
      <c r="K6"/>
      <c r="L6"/>
      <c r="M6"/>
    </row>
    <row r="7" spans="1:17" s="2" customFormat="1" ht="31.5" customHeight="1" x14ac:dyDescent="0.2">
      <c r="B7" s="618"/>
      <c r="C7" s="618"/>
      <c r="D7" s="116" t="s">
        <v>363</v>
      </c>
      <c r="E7" s="117" t="s">
        <v>588</v>
      </c>
      <c r="F7" s="116" t="s">
        <v>363</v>
      </c>
      <c r="G7" s="118" t="s">
        <v>588</v>
      </c>
      <c r="H7" s="625"/>
      <c r="I7" s="612"/>
      <c r="J7" s="613"/>
      <c r="K7"/>
      <c r="L7"/>
      <c r="M7"/>
    </row>
    <row r="8" spans="1:17" s="2" customFormat="1" ht="17.25" customHeight="1" x14ac:dyDescent="0.2">
      <c r="A8" s="92"/>
      <c r="B8" s="619"/>
      <c r="C8" s="619"/>
      <c r="D8" s="119" t="s">
        <v>137</v>
      </c>
      <c r="E8" s="120" t="s">
        <v>153</v>
      </c>
      <c r="F8" s="121" t="s">
        <v>137</v>
      </c>
      <c r="G8" s="119" t="s">
        <v>153</v>
      </c>
      <c r="H8" s="122" t="s">
        <v>138</v>
      </c>
      <c r="I8" s="614"/>
      <c r="J8" s="615"/>
      <c r="K8"/>
      <c r="L8"/>
      <c r="M8"/>
    </row>
    <row r="9" spans="1:17" s="42" customFormat="1" ht="53.25" customHeight="1" x14ac:dyDescent="0.2">
      <c r="A9" s="191"/>
      <c r="B9" s="425" t="s">
        <v>454</v>
      </c>
      <c r="C9" s="173" t="s">
        <v>142</v>
      </c>
      <c r="D9" s="476">
        <v>35799.232000000004</v>
      </c>
      <c r="E9" s="477">
        <v>241.866585294</v>
      </c>
      <c r="F9" s="478">
        <v>28336.686000000002</v>
      </c>
      <c r="G9" s="479">
        <v>262.75665404199998</v>
      </c>
      <c r="H9" s="174">
        <f>G9/E9*100</f>
        <v>108.63702140690792</v>
      </c>
      <c r="I9" s="175"/>
      <c r="J9" s="427" t="s">
        <v>457</v>
      </c>
      <c r="L9"/>
    </row>
    <row r="10" spans="1:17" s="66" customFormat="1" ht="27" customHeight="1" x14ac:dyDescent="0.2">
      <c r="A10" s="1"/>
      <c r="B10" s="176" t="s">
        <v>463</v>
      </c>
      <c r="C10" s="177" t="s">
        <v>143</v>
      </c>
      <c r="D10" s="360">
        <v>28683.588</v>
      </c>
      <c r="E10" s="480">
        <v>242.57006131899999</v>
      </c>
      <c r="F10" s="481">
        <v>21311.291000000001</v>
      </c>
      <c r="G10" s="482">
        <v>265.78204013999999</v>
      </c>
      <c r="H10" s="178">
        <f t="shared" ref="H10:H34" si="0">G10/E10*100</f>
        <v>109.56918537052036</v>
      </c>
      <c r="I10" s="179"/>
      <c r="J10" s="180" t="s">
        <v>465</v>
      </c>
      <c r="K10"/>
      <c r="L10"/>
      <c r="M10"/>
    </row>
    <row r="11" spans="1:17" s="66" customFormat="1" ht="30.95" customHeight="1" x14ac:dyDescent="0.2">
      <c r="A11" s="1"/>
      <c r="B11" s="181" t="s">
        <v>455</v>
      </c>
      <c r="C11" s="177" t="s">
        <v>144</v>
      </c>
      <c r="D11" s="360">
        <v>10284.147999999999</v>
      </c>
      <c r="E11" s="480">
        <v>221.39056147400001</v>
      </c>
      <c r="F11" s="481">
        <v>2582.2280000000001</v>
      </c>
      <c r="G11" s="482">
        <v>235.080016172</v>
      </c>
      <c r="H11" s="178">
        <f>G11/E11*100</f>
        <v>106.1833958082299</v>
      </c>
      <c r="I11" s="179"/>
      <c r="J11" s="182" t="s">
        <v>458</v>
      </c>
      <c r="K11"/>
      <c r="L11"/>
      <c r="M11"/>
    </row>
    <row r="12" spans="1:17" s="66" customFormat="1" ht="27" customHeight="1" x14ac:dyDescent="0.2">
      <c r="A12" s="1"/>
      <c r="B12" s="181" t="s">
        <v>397</v>
      </c>
      <c r="C12" s="177" t="s">
        <v>145</v>
      </c>
      <c r="D12" s="360">
        <v>15642.674999999999</v>
      </c>
      <c r="E12" s="480">
        <v>257.63824282000002</v>
      </c>
      <c r="F12" s="481">
        <v>16546.597000000002</v>
      </c>
      <c r="G12" s="482">
        <v>271.83139832299997</v>
      </c>
      <c r="H12" s="178">
        <f>G12/E12*100</f>
        <v>105.50894748685118</v>
      </c>
      <c r="I12" s="179"/>
      <c r="J12" s="182" t="s">
        <v>398</v>
      </c>
      <c r="K12"/>
      <c r="L12"/>
      <c r="M12" s="13"/>
    </row>
    <row r="13" spans="1:17" s="66" customFormat="1" ht="27" customHeight="1" x14ac:dyDescent="0.2">
      <c r="A13" s="1"/>
      <c r="B13" s="183" t="s">
        <v>254</v>
      </c>
      <c r="C13" s="177" t="s">
        <v>146</v>
      </c>
      <c r="D13" s="360">
        <v>1469.366</v>
      </c>
      <c r="E13" s="480">
        <v>255.60649967399999</v>
      </c>
      <c r="F13" s="481">
        <v>268.64999999999998</v>
      </c>
      <c r="G13" s="482">
        <v>225.62776847200001</v>
      </c>
      <c r="H13" s="178">
        <f>G13/E13*100</f>
        <v>88.271530168350651</v>
      </c>
      <c r="I13" s="179"/>
      <c r="J13" s="182" t="s">
        <v>256</v>
      </c>
      <c r="K13"/>
      <c r="L13"/>
      <c r="M13" s="13"/>
    </row>
    <row r="14" spans="1:17" s="66" customFormat="1" ht="35.1" customHeight="1" x14ac:dyDescent="0.2">
      <c r="A14" s="1"/>
      <c r="B14" s="183" t="s">
        <v>255</v>
      </c>
      <c r="C14" s="177" t="s">
        <v>147</v>
      </c>
      <c r="D14" s="360">
        <v>14173.308999999999</v>
      </c>
      <c r="E14" s="480">
        <v>257.84887636299999</v>
      </c>
      <c r="F14" s="481">
        <v>16277.946</v>
      </c>
      <c r="G14" s="482">
        <v>272.59395626499997</v>
      </c>
      <c r="H14" s="178">
        <f>G14/E14*100</f>
        <v>105.71849686141034</v>
      </c>
      <c r="I14" s="179"/>
      <c r="J14" s="182" t="s">
        <v>257</v>
      </c>
      <c r="K14"/>
      <c r="L14"/>
      <c r="M14"/>
    </row>
    <row r="15" spans="1:17" s="66" customFormat="1" ht="27" customHeight="1" x14ac:dyDescent="0.2">
      <c r="A15" s="1"/>
      <c r="B15" s="181" t="s">
        <v>7</v>
      </c>
      <c r="C15" s="177" t="s">
        <v>148</v>
      </c>
      <c r="D15" s="360">
        <v>2024.098</v>
      </c>
      <c r="E15" s="480">
        <v>238.20521536000001</v>
      </c>
      <c r="F15" s="481">
        <v>1302.1479999999999</v>
      </c>
      <c r="G15" s="482">
        <v>256.147534689</v>
      </c>
      <c r="H15" s="178">
        <f>G15/E15*100</f>
        <v>107.53229491717204</v>
      </c>
      <c r="I15" s="179"/>
      <c r="J15" s="182" t="s">
        <v>286</v>
      </c>
      <c r="K15"/>
      <c r="L15"/>
      <c r="M15"/>
    </row>
    <row r="16" spans="1:17" s="66" customFormat="1" ht="27" customHeight="1" x14ac:dyDescent="0.2">
      <c r="A16" s="1"/>
      <c r="B16" s="176" t="s">
        <v>464</v>
      </c>
      <c r="C16" s="177" t="s">
        <v>149</v>
      </c>
      <c r="D16" s="360">
        <v>7115.6440000000002</v>
      </c>
      <c r="E16" s="480">
        <v>239.03083122199999</v>
      </c>
      <c r="F16" s="481">
        <v>7025.3950000000004</v>
      </c>
      <c r="G16" s="482">
        <v>253.579250704</v>
      </c>
      <c r="H16" s="178">
        <f t="shared" si="0"/>
        <v>106.08641965039571</v>
      </c>
      <c r="I16" s="179"/>
      <c r="J16" s="180" t="s">
        <v>228</v>
      </c>
      <c r="K16"/>
      <c r="L16"/>
      <c r="M16"/>
    </row>
    <row r="17" spans="1:13" s="66" customFormat="1" ht="27" customHeight="1" x14ac:dyDescent="0.2">
      <c r="A17" s="1"/>
      <c r="B17" s="181" t="s">
        <v>455</v>
      </c>
      <c r="C17" s="177" t="s">
        <v>150</v>
      </c>
      <c r="D17" s="360">
        <v>5922.2550000000001</v>
      </c>
      <c r="E17" s="480">
        <v>235.13077366600001</v>
      </c>
      <c r="F17" s="481">
        <v>5555.4189999999999</v>
      </c>
      <c r="G17" s="482">
        <v>245.893712067</v>
      </c>
      <c r="H17" s="178">
        <f t="shared" si="0"/>
        <v>104.57742652447892</v>
      </c>
      <c r="I17" s="179"/>
      <c r="J17" s="182" t="s">
        <v>458</v>
      </c>
      <c r="K17"/>
      <c r="L17"/>
      <c r="M17"/>
    </row>
    <row r="18" spans="1:13" s="66" customFormat="1" ht="27" customHeight="1" x14ac:dyDescent="0.2">
      <c r="A18" s="1"/>
      <c r="B18" s="181" t="s">
        <v>236</v>
      </c>
      <c r="C18" s="177" t="s">
        <v>175</v>
      </c>
      <c r="D18" s="360">
        <v>238.25200000000001</v>
      </c>
      <c r="E18" s="480">
        <v>202.59221328699999</v>
      </c>
      <c r="F18" s="481">
        <v>146.51900000000001</v>
      </c>
      <c r="G18" s="482">
        <v>184.31739228399999</v>
      </c>
      <c r="H18" s="178">
        <f t="shared" si="0"/>
        <v>90.979504736881879</v>
      </c>
      <c r="I18" s="179"/>
      <c r="J18" s="182" t="s">
        <v>585</v>
      </c>
      <c r="K18"/>
      <c r="L18"/>
      <c r="M18"/>
    </row>
    <row r="19" spans="1:13" s="66" customFormat="1" ht="27" customHeight="1" x14ac:dyDescent="0.2">
      <c r="A19" s="1"/>
      <c r="B19" s="181" t="s">
        <v>235</v>
      </c>
      <c r="C19" s="177" t="s">
        <v>176</v>
      </c>
      <c r="D19" s="360">
        <v>567.06200000000001</v>
      </c>
      <c r="E19" s="480">
        <v>226.96565807600001</v>
      </c>
      <c r="F19" s="481">
        <v>901.86</v>
      </c>
      <c r="G19" s="482">
        <v>259.96884217100001</v>
      </c>
      <c r="H19" s="178">
        <f>G19/E19*100</f>
        <v>114.54104747597928</v>
      </c>
      <c r="I19" s="179"/>
      <c r="J19" s="182" t="s">
        <v>586</v>
      </c>
      <c r="K19"/>
      <c r="L19"/>
      <c r="M19"/>
    </row>
    <row r="20" spans="1:13" s="66" customFormat="1" ht="27" customHeight="1" x14ac:dyDescent="0.2">
      <c r="A20" s="1"/>
      <c r="B20" s="297" t="s">
        <v>7</v>
      </c>
      <c r="C20" s="177" t="s">
        <v>177</v>
      </c>
      <c r="D20" s="360">
        <v>168.613</v>
      </c>
      <c r="E20" s="480">
        <v>250.70190317500001</v>
      </c>
      <c r="F20" s="481">
        <v>204.346</v>
      </c>
      <c r="G20" s="482">
        <v>261.98457518100003</v>
      </c>
      <c r="H20" s="178">
        <f>G20/E20*100</f>
        <v>104.50043332863103</v>
      </c>
      <c r="I20" s="179"/>
      <c r="J20" s="182" t="s">
        <v>92</v>
      </c>
      <c r="K20"/>
      <c r="L20"/>
      <c r="M20"/>
    </row>
    <row r="21" spans="1:13" s="42" customFormat="1" ht="54" customHeight="1" x14ac:dyDescent="0.2">
      <c r="A21" s="1"/>
      <c r="B21" s="426" t="s">
        <v>8</v>
      </c>
      <c r="C21" s="292" t="s">
        <v>178</v>
      </c>
      <c r="D21" s="483">
        <v>3630.674</v>
      </c>
      <c r="E21" s="484">
        <v>245.69903549599999</v>
      </c>
      <c r="F21" s="485">
        <v>9596.9760000000006</v>
      </c>
      <c r="G21" s="486">
        <v>267.438138847</v>
      </c>
      <c r="H21" s="187">
        <f>G21/E21*100</f>
        <v>108.84785864426152</v>
      </c>
      <c r="I21" s="184"/>
      <c r="J21" s="189" t="s">
        <v>252</v>
      </c>
      <c r="K21" s="25"/>
      <c r="L21"/>
    </row>
    <row r="22" spans="1:13" s="66" customFormat="1" ht="35.1" customHeight="1" x14ac:dyDescent="0.2">
      <c r="A22" s="191"/>
      <c r="B22" s="425" t="s">
        <v>589</v>
      </c>
      <c r="C22" s="293" t="s">
        <v>179</v>
      </c>
      <c r="D22" s="476">
        <v>34334.732000000004</v>
      </c>
      <c r="E22" s="477">
        <v>241.87654064099999</v>
      </c>
      <c r="F22" s="478">
        <v>33511.622000000003</v>
      </c>
      <c r="G22" s="479">
        <v>260.87451093800001</v>
      </c>
      <c r="H22" s="174">
        <f t="shared" si="0"/>
        <v>107.85440797468546</v>
      </c>
      <c r="I22" s="175"/>
      <c r="J22" s="427" t="s">
        <v>578</v>
      </c>
      <c r="K22"/>
      <c r="L22"/>
      <c r="M22"/>
    </row>
    <row r="23" spans="1:13" s="66" customFormat="1" ht="27" customHeight="1" x14ac:dyDescent="0.2">
      <c r="A23" s="1"/>
      <c r="B23" s="183" t="s">
        <v>456</v>
      </c>
      <c r="C23" s="177" t="s">
        <v>180</v>
      </c>
      <c r="D23" s="360">
        <v>179.97200000000001</v>
      </c>
      <c r="E23" s="480">
        <v>245.12368590700001</v>
      </c>
      <c r="F23" s="481">
        <v>54.619</v>
      </c>
      <c r="G23" s="482">
        <v>219.74221424800001</v>
      </c>
      <c r="H23" s="178">
        <f t="shared" si="0"/>
        <v>89.645443048441379</v>
      </c>
      <c r="I23" s="179"/>
      <c r="J23" s="182" t="s">
        <v>459</v>
      </c>
      <c r="K23"/>
      <c r="L23"/>
      <c r="M23"/>
    </row>
    <row r="24" spans="1:13" s="66" customFormat="1" ht="27" customHeight="1" x14ac:dyDescent="0.2">
      <c r="A24" s="1"/>
      <c r="B24" s="181" t="s">
        <v>124</v>
      </c>
      <c r="C24" s="177" t="s">
        <v>181</v>
      </c>
      <c r="D24" s="360">
        <v>1554.4849999999999</v>
      </c>
      <c r="E24" s="480">
        <v>206.13116241099999</v>
      </c>
      <c r="F24" s="481">
        <v>1669.3789999999999</v>
      </c>
      <c r="G24" s="482">
        <v>197.831169555</v>
      </c>
      <c r="H24" s="178">
        <f t="shared" si="0"/>
        <v>95.973441007696437</v>
      </c>
      <c r="I24" s="179"/>
      <c r="J24" s="182" t="s">
        <v>379</v>
      </c>
      <c r="K24"/>
      <c r="L24"/>
      <c r="M24"/>
    </row>
    <row r="25" spans="1:13" s="66" customFormat="1" ht="27" customHeight="1" x14ac:dyDescent="0.2">
      <c r="A25" s="1"/>
      <c r="B25" s="181" t="s">
        <v>208</v>
      </c>
      <c r="C25" s="177" t="s">
        <v>182</v>
      </c>
      <c r="D25" s="360">
        <v>25671.463</v>
      </c>
      <c r="E25" s="480">
        <v>240.11005138300001</v>
      </c>
      <c r="F25" s="481">
        <v>25024.59</v>
      </c>
      <c r="G25" s="482">
        <v>263.29723284200003</v>
      </c>
      <c r="H25" s="178">
        <f t="shared" si="0"/>
        <v>109.65689746241156</v>
      </c>
      <c r="I25" s="179"/>
      <c r="J25" s="182" t="s">
        <v>380</v>
      </c>
      <c r="K25"/>
      <c r="L25"/>
      <c r="M25"/>
    </row>
    <row r="26" spans="1:13" s="66" customFormat="1" ht="27" customHeight="1" x14ac:dyDescent="0.2">
      <c r="A26" s="1"/>
      <c r="B26" s="181" t="s">
        <v>406</v>
      </c>
      <c r="C26" s="177" t="s">
        <v>183</v>
      </c>
      <c r="D26" s="360">
        <v>160.005</v>
      </c>
      <c r="E26" s="480">
        <v>254.74828911596501</v>
      </c>
      <c r="F26" s="481">
        <v>159.11099999999999</v>
      </c>
      <c r="G26" s="482">
        <v>245.34695904117299</v>
      </c>
      <c r="H26" s="178">
        <f t="shared" si="0"/>
        <v>96.309561054397349</v>
      </c>
      <c r="I26" s="179"/>
      <c r="J26" s="182" t="s">
        <v>381</v>
      </c>
      <c r="K26"/>
      <c r="L26"/>
      <c r="M26"/>
    </row>
    <row r="27" spans="1:13" s="66" customFormat="1" ht="27" customHeight="1" x14ac:dyDescent="0.2">
      <c r="A27" s="1"/>
      <c r="B27" s="181" t="s">
        <v>207</v>
      </c>
      <c r="C27" s="177" t="s">
        <v>184</v>
      </c>
      <c r="D27" s="360">
        <v>6214.6819999999998</v>
      </c>
      <c r="E27" s="480">
        <v>252.982694850678</v>
      </c>
      <c r="F27" s="481">
        <v>6237.5609999999997</v>
      </c>
      <c r="G27" s="482">
        <v>268.68896352276198</v>
      </c>
      <c r="H27" s="178">
        <f t="shared" si="0"/>
        <v>106.20843598861754</v>
      </c>
      <c r="I27" s="179"/>
      <c r="J27" s="182" t="s">
        <v>382</v>
      </c>
      <c r="K27"/>
      <c r="L27"/>
      <c r="M27"/>
    </row>
    <row r="28" spans="1:13" s="42" customFormat="1" ht="27" customHeight="1" x14ac:dyDescent="0.2">
      <c r="A28" s="1"/>
      <c r="B28" s="181" t="s">
        <v>221</v>
      </c>
      <c r="C28" s="177" t="s">
        <v>185</v>
      </c>
      <c r="D28" s="360">
        <v>163.649</v>
      </c>
      <c r="E28" s="480">
        <v>319.46544127999999</v>
      </c>
      <c r="F28" s="481">
        <v>189.029</v>
      </c>
      <c r="G28" s="482">
        <v>210.502621291</v>
      </c>
      <c r="H28" s="178">
        <f>G28/E28*100</f>
        <v>65.892141712599823</v>
      </c>
      <c r="I28" s="179"/>
      <c r="J28" s="182" t="s">
        <v>383</v>
      </c>
    </row>
    <row r="29" spans="1:13" s="42" customFormat="1" ht="35.1" customHeight="1" x14ac:dyDescent="0.2">
      <c r="B29" s="186" t="s">
        <v>291</v>
      </c>
      <c r="C29" s="177" t="s">
        <v>186</v>
      </c>
      <c r="D29" s="483">
        <v>67266.763000000006</v>
      </c>
      <c r="E29" s="484">
        <v>230.22444531781599</v>
      </c>
      <c r="F29" s="485">
        <v>57163.252</v>
      </c>
      <c r="G29" s="486">
        <v>246.11411366169301</v>
      </c>
      <c r="H29" s="187">
        <f t="shared" si="0"/>
        <v>106.90181632186884</v>
      </c>
      <c r="I29" s="188"/>
      <c r="J29" s="189" t="s">
        <v>579</v>
      </c>
    </row>
    <row r="30" spans="1:13" s="42" customFormat="1" ht="27" customHeight="1" x14ac:dyDescent="0.2">
      <c r="B30" s="181" t="s">
        <v>456</v>
      </c>
      <c r="C30" s="177" t="s">
        <v>187</v>
      </c>
      <c r="D30" s="360">
        <v>19168.813999999998</v>
      </c>
      <c r="E30" s="480">
        <v>234.87896016936699</v>
      </c>
      <c r="F30" s="481">
        <v>11120.026</v>
      </c>
      <c r="G30" s="482">
        <v>244.45545361134899</v>
      </c>
      <c r="H30" s="178">
        <f>G30/E30*100</f>
        <v>104.07720360950022</v>
      </c>
      <c r="I30" s="188"/>
      <c r="J30" s="182" t="s">
        <v>459</v>
      </c>
    </row>
    <row r="31" spans="1:13" s="42" customFormat="1" ht="27" customHeight="1" x14ac:dyDescent="0.2">
      <c r="B31" s="181" t="s">
        <v>208</v>
      </c>
      <c r="C31" s="177" t="s">
        <v>188</v>
      </c>
      <c r="D31" s="360">
        <v>5257.24</v>
      </c>
      <c r="E31" s="480">
        <v>227.131745935129</v>
      </c>
      <c r="F31" s="481">
        <v>4239.8329999999996</v>
      </c>
      <c r="G31" s="482">
        <v>222.20733693992199</v>
      </c>
      <c r="H31" s="178">
        <f>G31/E31*100</f>
        <v>97.831915140293304</v>
      </c>
      <c r="I31" s="188"/>
      <c r="J31" s="182" t="s">
        <v>380</v>
      </c>
    </row>
    <row r="32" spans="1:13" s="42" customFormat="1" ht="27" customHeight="1" x14ac:dyDescent="0.2">
      <c r="B32" s="181" t="s">
        <v>406</v>
      </c>
      <c r="C32" s="177" t="s">
        <v>189</v>
      </c>
      <c r="D32" s="360">
        <v>5399.3159999999998</v>
      </c>
      <c r="E32" s="480">
        <v>185.69166909290001</v>
      </c>
      <c r="F32" s="481">
        <v>4942.32</v>
      </c>
      <c r="G32" s="482">
        <v>182.02491947101799</v>
      </c>
      <c r="H32" s="178">
        <f>G32/E32*100</f>
        <v>98.025355881718326</v>
      </c>
      <c r="I32" s="188"/>
      <c r="J32" s="182" t="s">
        <v>381</v>
      </c>
    </row>
    <row r="33" spans="1:12" s="42" customFormat="1" ht="27" customHeight="1" x14ac:dyDescent="0.2">
      <c r="B33" s="181" t="s">
        <v>207</v>
      </c>
      <c r="C33" s="177" t="s">
        <v>190</v>
      </c>
      <c r="D33" s="360">
        <v>33150.281000000003</v>
      </c>
      <c r="E33" s="480">
        <v>234.25825560875299</v>
      </c>
      <c r="F33" s="481">
        <v>32577.423999999999</v>
      </c>
      <c r="G33" s="482">
        <v>265.41122158707202</v>
      </c>
      <c r="H33" s="178">
        <f>G33/E33*100</f>
        <v>113.29855628667758</v>
      </c>
      <c r="I33" s="188"/>
      <c r="J33" s="182" t="s">
        <v>382</v>
      </c>
    </row>
    <row r="34" spans="1:12" s="42" customFormat="1" ht="35.1" customHeight="1" x14ac:dyDescent="0.2">
      <c r="B34" s="186" t="s">
        <v>292</v>
      </c>
      <c r="C34" s="177" t="s">
        <v>191</v>
      </c>
      <c r="D34" s="483">
        <v>2187.9699999999998</v>
      </c>
      <c r="E34" s="484">
        <v>234.42958541499999</v>
      </c>
      <c r="F34" s="485">
        <v>2439.8150000000001</v>
      </c>
      <c r="G34" s="486">
        <v>279.45233552500002</v>
      </c>
      <c r="H34" s="187">
        <f t="shared" si="0"/>
        <v>119.20523385744947</v>
      </c>
      <c r="I34" s="188"/>
      <c r="J34" s="189" t="s">
        <v>580</v>
      </c>
    </row>
    <row r="35" spans="1:12" s="94" customFormat="1" ht="7.5" customHeight="1" x14ac:dyDescent="0.2">
      <c r="A35" s="42"/>
      <c r="B35" s="190"/>
      <c r="C35" s="61"/>
      <c r="D35" s="42"/>
      <c r="E35" s="62"/>
      <c r="F35" s="42"/>
      <c r="G35" s="63"/>
      <c r="H35" s="132"/>
      <c r="I35" s="42"/>
      <c r="J35" s="42"/>
      <c r="K35" s="95"/>
      <c r="L35" s="95"/>
    </row>
    <row r="36" spans="1:12" s="94" customFormat="1" ht="12.95" customHeight="1" x14ac:dyDescent="0.2">
      <c r="A36" s="42"/>
      <c r="B36" s="606" t="s">
        <v>460</v>
      </c>
      <c r="C36" s="606"/>
      <c r="D36" s="606"/>
      <c r="E36" s="606"/>
      <c r="F36" s="606"/>
      <c r="G36" s="606"/>
      <c r="H36" s="606"/>
      <c r="I36" s="606"/>
      <c r="J36" s="606"/>
      <c r="K36" s="95"/>
      <c r="L36" s="95"/>
    </row>
    <row r="37" spans="1:12" s="94" customFormat="1" ht="39.950000000000003" customHeight="1" x14ac:dyDescent="0.2">
      <c r="A37" s="604" t="s">
        <v>576</v>
      </c>
      <c r="B37" s="605"/>
      <c r="C37" s="605"/>
      <c r="D37" s="605"/>
      <c r="E37" s="605"/>
      <c r="F37" s="605"/>
      <c r="G37" s="605"/>
      <c r="H37" s="605"/>
      <c r="I37" s="605"/>
      <c r="J37" s="605"/>
      <c r="K37" s="95"/>
      <c r="L37" s="95"/>
    </row>
    <row r="41" spans="1:12" ht="14.25" customHeight="1" x14ac:dyDescent="0.2"/>
  </sheetData>
  <mergeCells count="10">
    <mergeCell ref="A37:J37"/>
    <mergeCell ref="B36:J36"/>
    <mergeCell ref="B3:J3"/>
    <mergeCell ref="B1:J1"/>
    <mergeCell ref="I5:J8"/>
    <mergeCell ref="B5:C8"/>
    <mergeCell ref="D5:G5"/>
    <mergeCell ref="H5:H7"/>
    <mergeCell ref="D6:E6"/>
    <mergeCell ref="F6:G6"/>
  </mergeCells>
  <phoneticPr fontId="0" type="noConversion"/>
  <pageMargins left="0.78740157480314965" right="0.19685039370078741" top="0.19685039370078741" bottom="0.19685039370078741" header="0.51181102362204722" footer="0.11811023622047245"/>
  <pageSetup paperSize="9" scale="61" orientation="portrait" r:id="rId1"/>
  <headerFooter alignWithMargins="0">
    <oddFooter>&amp;C&amp;13- 38 -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activeCell="B2" sqref="B2"/>
    </sheetView>
  </sheetViews>
  <sheetFormatPr defaultRowHeight="12.75" x14ac:dyDescent="0.2"/>
  <cols>
    <col min="1" max="1" width="3.28515625" style="1" customWidth="1"/>
    <col min="2" max="2" width="36.7109375" style="1" customWidth="1"/>
    <col min="3" max="3" width="3.28515625" style="1" customWidth="1"/>
    <col min="4" max="4" width="10.28515625" style="1" customWidth="1"/>
    <col min="5" max="5" width="9.28515625" style="1" customWidth="1"/>
    <col min="6" max="6" width="7.5703125" style="1" bestFit="1" customWidth="1"/>
    <col min="7" max="7" width="10.28515625" style="1" customWidth="1"/>
    <col min="8" max="8" width="9.28515625" style="1" customWidth="1"/>
    <col min="9" max="9" width="7.5703125" style="1" bestFit="1" customWidth="1"/>
    <col min="10" max="11" width="7.140625" style="1" hidden="1" customWidth="1"/>
    <col min="12" max="12" width="7.7109375" style="1" customWidth="1"/>
    <col min="13" max="14" width="6.7109375" style="1" customWidth="1"/>
    <col min="15" max="15" width="3" style="1" customWidth="1"/>
    <col min="16" max="16384" width="9.140625" style="1"/>
  </cols>
  <sheetData>
    <row r="1" spans="1:26" ht="30" customHeight="1" x14ac:dyDescent="0.2">
      <c r="B1" s="537" t="s">
        <v>215</v>
      </c>
      <c r="C1" s="537"/>
      <c r="D1" s="538"/>
      <c r="E1" s="538"/>
      <c r="F1" s="538"/>
      <c r="G1" s="538"/>
      <c r="H1" s="538"/>
      <c r="I1" s="538"/>
      <c r="J1" s="538"/>
      <c r="K1" s="5"/>
      <c r="L1" s="5"/>
      <c r="M1" s="5"/>
      <c r="P1" s="308"/>
    </row>
    <row r="2" spans="1:26" x14ac:dyDescent="0.2">
      <c r="B2" s="3"/>
      <c r="C2" s="3"/>
      <c r="D2" s="4"/>
      <c r="E2" s="4"/>
      <c r="F2" s="4"/>
      <c r="G2" s="4"/>
      <c r="H2" s="4"/>
      <c r="I2" s="4"/>
      <c r="J2" s="4"/>
      <c r="K2" s="5"/>
      <c r="L2" s="5"/>
      <c r="M2" s="5"/>
    </row>
    <row r="3" spans="1:26" ht="30" customHeight="1" x14ac:dyDescent="0.2">
      <c r="A3" s="58"/>
      <c r="B3" s="522" t="s">
        <v>5</v>
      </c>
      <c r="C3" s="523"/>
      <c r="D3" s="591" t="s">
        <v>501</v>
      </c>
      <c r="E3" s="632"/>
      <c r="F3" s="632"/>
      <c r="G3" s="632"/>
      <c r="H3" s="632"/>
      <c r="I3" s="592"/>
      <c r="J3" s="372"/>
      <c r="K3" s="373"/>
      <c r="L3" s="633" t="s">
        <v>24</v>
      </c>
      <c r="M3" s="634"/>
      <c r="N3" s="634"/>
      <c r="O3" s="7"/>
      <c r="Q3"/>
      <c r="R3"/>
      <c r="S3"/>
      <c r="T3"/>
      <c r="U3"/>
    </row>
    <row r="4" spans="1:26" ht="13.5" x14ac:dyDescent="0.2">
      <c r="B4" s="524"/>
      <c r="C4" s="525"/>
      <c r="D4" s="626">
        <v>2019</v>
      </c>
      <c r="E4" s="627"/>
      <c r="F4" s="627"/>
      <c r="G4" s="627">
        <v>2020</v>
      </c>
      <c r="H4" s="627"/>
      <c r="I4" s="628"/>
      <c r="J4" s="374"/>
      <c r="K4" s="374"/>
      <c r="L4" s="635"/>
      <c r="M4" s="636"/>
      <c r="N4" s="636"/>
      <c r="O4" s="7"/>
      <c r="Q4"/>
      <c r="R4"/>
      <c r="S4"/>
      <c r="T4"/>
      <c r="U4"/>
    </row>
    <row r="5" spans="1:26" ht="80.099999999999994" customHeight="1" x14ac:dyDescent="0.2">
      <c r="B5" s="524"/>
      <c r="C5" s="525"/>
      <c r="D5" s="50" t="s">
        <v>363</v>
      </c>
      <c r="E5" s="36" t="s">
        <v>209</v>
      </c>
      <c r="F5" s="30" t="s">
        <v>210</v>
      </c>
      <c r="G5" s="50" t="s">
        <v>363</v>
      </c>
      <c r="H5" s="50" t="s">
        <v>211</v>
      </c>
      <c r="I5" s="30" t="s">
        <v>210</v>
      </c>
      <c r="J5" s="371" t="s">
        <v>154</v>
      </c>
      <c r="K5" s="371" t="s">
        <v>155</v>
      </c>
      <c r="L5" s="78" t="s">
        <v>363</v>
      </c>
      <c r="M5" s="36" t="s">
        <v>3</v>
      </c>
      <c r="N5" s="323" t="s">
        <v>574</v>
      </c>
      <c r="O5" s="9"/>
      <c r="Q5"/>
      <c r="R5"/>
      <c r="S5"/>
      <c r="T5"/>
      <c r="U5"/>
    </row>
    <row r="6" spans="1:26" x14ac:dyDescent="0.2">
      <c r="A6" s="49"/>
      <c r="B6" s="526"/>
      <c r="C6" s="527"/>
      <c r="D6" s="27" t="s">
        <v>137</v>
      </c>
      <c r="E6" s="637" t="s">
        <v>153</v>
      </c>
      <c r="F6" s="638"/>
      <c r="G6" s="31" t="s">
        <v>137</v>
      </c>
      <c r="H6" s="637" t="s">
        <v>153</v>
      </c>
      <c r="I6" s="639"/>
      <c r="J6" s="28" t="s">
        <v>138</v>
      </c>
      <c r="K6" s="32" t="s">
        <v>138</v>
      </c>
      <c r="L6" s="640" t="s">
        <v>138</v>
      </c>
      <c r="M6" s="641"/>
      <c r="N6" s="641"/>
      <c r="O6" s="8"/>
      <c r="Q6"/>
      <c r="R6"/>
      <c r="S6"/>
      <c r="T6"/>
      <c r="U6"/>
    </row>
    <row r="7" spans="1:26" ht="8.1" customHeight="1" x14ac:dyDescent="0.2">
      <c r="B7" s="8"/>
      <c r="C7" s="375"/>
      <c r="D7" s="376"/>
      <c r="E7" s="107"/>
      <c r="F7" s="377"/>
      <c r="G7" s="378"/>
      <c r="H7" s="107"/>
      <c r="I7" s="8"/>
      <c r="J7" s="8"/>
      <c r="K7" s="8"/>
      <c r="L7" s="379"/>
      <c r="M7" s="8"/>
      <c r="N7" s="8"/>
      <c r="O7" s="8"/>
      <c r="Q7"/>
      <c r="R7"/>
      <c r="S7"/>
      <c r="T7"/>
      <c r="U7"/>
    </row>
    <row r="8" spans="1:26" ht="24.95" customHeight="1" x14ac:dyDescent="0.2">
      <c r="A8" s="630" t="s">
        <v>35</v>
      </c>
      <c r="B8" s="631"/>
      <c r="C8" s="169" t="s">
        <v>142</v>
      </c>
      <c r="D8" s="487">
        <v>34321.987000000001</v>
      </c>
      <c r="E8" s="319" t="s">
        <v>233</v>
      </c>
      <c r="F8" s="380" t="s">
        <v>233</v>
      </c>
      <c r="G8" s="496">
        <v>33543.624000000003</v>
      </c>
      <c r="H8" s="319" t="s">
        <v>233</v>
      </c>
      <c r="I8" s="380" t="s">
        <v>233</v>
      </c>
      <c r="J8" s="223"/>
      <c r="K8" s="224"/>
      <c r="L8" s="381">
        <f t="shared" ref="L8:N29" si="0">G8/D8*100</f>
        <v>97.732173839469155</v>
      </c>
      <c r="M8" s="382" t="s">
        <v>206</v>
      </c>
      <c r="N8" s="383" t="s">
        <v>206</v>
      </c>
      <c r="O8" s="8"/>
      <c r="Q8"/>
      <c r="R8"/>
      <c r="S8"/>
      <c r="T8"/>
      <c r="U8"/>
    </row>
    <row r="9" spans="1:26" ht="54.95" customHeight="1" x14ac:dyDescent="0.2">
      <c r="A9" s="630" t="s">
        <v>105</v>
      </c>
      <c r="B9" s="631"/>
      <c r="C9" s="169" t="s">
        <v>143</v>
      </c>
      <c r="D9" s="487">
        <v>34090.133000000002</v>
      </c>
      <c r="E9" s="488">
        <v>272.89696992382</v>
      </c>
      <c r="F9" s="488">
        <v>267.12</v>
      </c>
      <c r="G9" s="496">
        <v>33324.875999999997</v>
      </c>
      <c r="H9" s="487">
        <v>298.85277292554599</v>
      </c>
      <c r="I9" s="487">
        <v>294.81866096065897</v>
      </c>
      <c r="J9" s="223"/>
      <c r="K9" s="224"/>
      <c r="L9" s="381">
        <f t="shared" si="0"/>
        <v>97.755195029599889</v>
      </c>
      <c r="M9" s="384">
        <f t="shared" si="0"/>
        <v>109.51120967336927</v>
      </c>
      <c r="N9" s="385">
        <f t="shared" si="0"/>
        <v>110.36936993136379</v>
      </c>
      <c r="O9" s="8"/>
      <c r="Q9"/>
      <c r="R9"/>
      <c r="S9"/>
      <c r="T9"/>
      <c r="U9"/>
    </row>
    <row r="10" spans="1:26" ht="30" customHeight="1" x14ac:dyDescent="0.2">
      <c r="A10" s="318" t="s">
        <v>259</v>
      </c>
      <c r="B10" s="156" t="s">
        <v>295</v>
      </c>
      <c r="C10" s="169" t="s">
        <v>144</v>
      </c>
      <c r="D10" s="487">
        <v>559.07899999999995</v>
      </c>
      <c r="E10" s="488">
        <v>285.07795857115002</v>
      </c>
      <c r="F10" s="488">
        <v>284.50804269164098</v>
      </c>
      <c r="G10" s="496">
        <v>527.07500000000005</v>
      </c>
      <c r="H10" s="487">
        <v>316.117061139307</v>
      </c>
      <c r="I10" s="487">
        <v>315.50617843760398</v>
      </c>
      <c r="J10" s="223"/>
      <c r="K10" s="224"/>
      <c r="L10" s="381">
        <f t="shared" si="0"/>
        <v>94.275585382387845</v>
      </c>
      <c r="M10" s="384">
        <f t="shared" si="0"/>
        <v>110.8879349086577</v>
      </c>
      <c r="N10" s="385">
        <f t="shared" si="0"/>
        <v>110.89534603405211</v>
      </c>
      <c r="O10" s="8"/>
      <c r="Q10"/>
      <c r="R10"/>
      <c r="S10"/>
      <c r="T10"/>
      <c r="U10"/>
    </row>
    <row r="11" spans="1:26" s="17" customFormat="1" ht="30" customHeight="1" x14ac:dyDescent="0.2">
      <c r="A11" s="318" t="s">
        <v>260</v>
      </c>
      <c r="B11" s="156" t="s">
        <v>296</v>
      </c>
      <c r="C11" s="169" t="s">
        <v>145</v>
      </c>
      <c r="D11" s="487">
        <v>3478.77</v>
      </c>
      <c r="E11" s="488">
        <v>274.41955058828302</v>
      </c>
      <c r="F11" s="489">
        <v>269.259134694159</v>
      </c>
      <c r="G11" s="490">
        <v>3079.27</v>
      </c>
      <c r="H11" s="487">
        <v>297.10850298934503</v>
      </c>
      <c r="I11" s="487">
        <v>292.96456627707198</v>
      </c>
      <c r="J11" s="386">
        <v>224.192808877977</v>
      </c>
      <c r="K11" s="224"/>
      <c r="L11" s="381">
        <f t="shared" si="0"/>
        <v>88.516055962308513</v>
      </c>
      <c r="M11" s="384">
        <f t="shared" si="0"/>
        <v>108.26797957813972</v>
      </c>
      <c r="N11" s="384">
        <f t="shared" si="0"/>
        <v>108.80394702665856</v>
      </c>
      <c r="O11" s="10"/>
      <c r="P11" s="33"/>
      <c r="Q11"/>
      <c r="R11"/>
      <c r="S11"/>
      <c r="T11"/>
    </row>
    <row r="12" spans="1:26" s="17" customFormat="1" ht="30" customHeight="1" x14ac:dyDescent="0.2">
      <c r="A12" s="387"/>
      <c r="B12" s="73" t="s">
        <v>38</v>
      </c>
      <c r="C12" s="170" t="s">
        <v>146</v>
      </c>
      <c r="D12" s="491">
        <v>120.679</v>
      </c>
      <c r="E12" s="492">
        <v>285.95530291102801</v>
      </c>
      <c r="F12" s="493">
        <v>274.90201277770001</v>
      </c>
      <c r="G12" s="494">
        <v>194.08799999999999</v>
      </c>
      <c r="H12" s="491">
        <v>292.71567536375301</v>
      </c>
      <c r="I12" s="491">
        <v>287.75040187956</v>
      </c>
      <c r="J12" s="388">
        <v>243.538614492862</v>
      </c>
      <c r="K12" s="389" t="s">
        <v>530</v>
      </c>
      <c r="L12" s="390">
        <f t="shared" si="0"/>
        <v>160.82997041738827</v>
      </c>
      <c r="M12" s="391">
        <f t="shared" si="0"/>
        <v>102.36413606738688</v>
      </c>
      <c r="N12" s="391">
        <f t="shared" si="0"/>
        <v>104.67380684922445</v>
      </c>
      <c r="O12" s="10"/>
      <c r="P12" s="33"/>
      <c r="Q12"/>
      <c r="R12"/>
      <c r="S12"/>
      <c r="T12"/>
    </row>
    <row r="13" spans="1:26" s="17" customFormat="1" ht="29.1" customHeight="1" x14ac:dyDescent="0.2">
      <c r="A13" s="387"/>
      <c r="B13" s="73" t="s">
        <v>272</v>
      </c>
      <c r="C13" s="170" t="s">
        <v>147</v>
      </c>
      <c r="D13" s="491">
        <v>3358.0909999999999</v>
      </c>
      <c r="E13" s="492">
        <v>274.004992717589</v>
      </c>
      <c r="F13" s="493">
        <v>269.05634778807399</v>
      </c>
      <c r="G13" s="494">
        <v>2885.1819999999998</v>
      </c>
      <c r="H13" s="491">
        <v>297.40401125474898</v>
      </c>
      <c r="I13" s="491">
        <v>293.31532638149002</v>
      </c>
      <c r="J13" s="392">
        <v>223.60618970057399</v>
      </c>
      <c r="K13" s="225"/>
      <c r="L13" s="390">
        <f t="shared" si="0"/>
        <v>85.917326242796875</v>
      </c>
      <c r="M13" s="391">
        <f t="shared" si="0"/>
        <v>108.53963218154819</v>
      </c>
      <c r="N13" s="391">
        <f t="shared" si="0"/>
        <v>109.01631899520316</v>
      </c>
      <c r="O13" s="10"/>
      <c r="P13" s="33"/>
      <c r="Q13"/>
      <c r="R13"/>
      <c r="S13"/>
      <c r="T13"/>
    </row>
    <row r="14" spans="1:26" s="17" customFormat="1" ht="30" customHeight="1" x14ac:dyDescent="0.2">
      <c r="A14" s="387"/>
      <c r="B14" s="73" t="s">
        <v>106</v>
      </c>
      <c r="C14" s="170" t="s">
        <v>148</v>
      </c>
      <c r="D14" s="491">
        <v>281.858</v>
      </c>
      <c r="E14" s="492">
        <v>217.35199994323401</v>
      </c>
      <c r="F14" s="493">
        <v>215.463815112574</v>
      </c>
      <c r="G14" s="494">
        <v>171.452</v>
      </c>
      <c r="H14" s="492">
        <v>222.97086064904499</v>
      </c>
      <c r="I14" s="492">
        <v>221.45615099269801</v>
      </c>
      <c r="J14" s="392">
        <v>226.82685955652201</v>
      </c>
      <c r="K14" s="225"/>
      <c r="L14" s="390">
        <f t="shared" si="0"/>
        <v>60.829211872645097</v>
      </c>
      <c r="M14" s="391">
        <f t="shared" si="0"/>
        <v>102.58514331926021</v>
      </c>
      <c r="N14" s="391">
        <f t="shared" si="0"/>
        <v>102.78113328541647</v>
      </c>
      <c r="O14" s="10"/>
      <c r="P14"/>
      <c r="Q14"/>
      <c r="R14"/>
      <c r="S14"/>
      <c r="T14"/>
      <c r="U14"/>
      <c r="V14"/>
      <c r="W14"/>
      <c r="X14"/>
      <c r="Y14"/>
      <c r="Z14"/>
    </row>
    <row r="15" spans="1:26" s="17" customFormat="1" ht="30" customHeight="1" x14ac:dyDescent="0.2">
      <c r="A15" s="387"/>
      <c r="B15" s="73" t="s">
        <v>9</v>
      </c>
      <c r="C15" s="170" t="s">
        <v>149</v>
      </c>
      <c r="D15" s="491">
        <v>2323.3310000000001</v>
      </c>
      <c r="E15" s="492">
        <v>275.545068696626</v>
      </c>
      <c r="F15" s="493">
        <v>270.75186445667902</v>
      </c>
      <c r="G15" s="495">
        <v>2043.6379999999999</v>
      </c>
      <c r="H15" s="492">
        <v>295.60739230724801</v>
      </c>
      <c r="I15" s="492">
        <v>291.421768434527</v>
      </c>
      <c r="J15" s="392">
        <v>220.95366414642999</v>
      </c>
      <c r="K15" s="225"/>
      <c r="L15" s="390">
        <f t="shared" si="0"/>
        <v>87.961551754786555</v>
      </c>
      <c r="M15" s="391">
        <f t="shared" si="0"/>
        <v>107.28095904801349</v>
      </c>
      <c r="N15" s="391">
        <f t="shared" si="0"/>
        <v>107.63426099366906</v>
      </c>
      <c r="O15" s="10"/>
      <c r="P15"/>
      <c r="Q15"/>
      <c r="R15"/>
      <c r="S15"/>
      <c r="T15"/>
      <c r="U15"/>
      <c r="V15"/>
      <c r="W15"/>
      <c r="X15"/>
      <c r="Y15"/>
      <c r="Z15"/>
    </row>
    <row r="16" spans="1:26" s="17" customFormat="1" ht="30" customHeight="1" x14ac:dyDescent="0.2">
      <c r="A16" s="387"/>
      <c r="B16" s="130" t="s">
        <v>371</v>
      </c>
      <c r="C16" s="170" t="s">
        <v>150</v>
      </c>
      <c r="D16" s="491">
        <v>704.97199999999998</v>
      </c>
      <c r="E16" s="492">
        <v>288.38265916944198</v>
      </c>
      <c r="F16" s="493">
        <v>281.77459530307601</v>
      </c>
      <c r="G16" s="495">
        <v>627.99400000000003</v>
      </c>
      <c r="H16" s="491">
        <v>322.380627840393</v>
      </c>
      <c r="I16" s="491">
        <v>317.82676267607701</v>
      </c>
      <c r="J16" s="393">
        <v>227.23898616603799</v>
      </c>
      <c r="K16" s="394"/>
      <c r="L16" s="390">
        <f t="shared" si="0"/>
        <v>89.080701077489607</v>
      </c>
      <c r="M16" s="391">
        <f t="shared" si="0"/>
        <v>111.78918620449198</v>
      </c>
      <c r="N16" s="391">
        <f t="shared" si="0"/>
        <v>112.79468340083085</v>
      </c>
      <c r="O16" s="10"/>
      <c r="P16"/>
      <c r="Q16"/>
      <c r="R16"/>
    </row>
    <row r="17" spans="1:18" s="17" customFormat="1" ht="30" customHeight="1" x14ac:dyDescent="0.2">
      <c r="A17" s="387"/>
      <c r="B17" s="130" t="s">
        <v>10</v>
      </c>
      <c r="C17" s="170" t="s">
        <v>175</v>
      </c>
      <c r="D17" s="491">
        <v>47.923000000000002</v>
      </c>
      <c r="E17" s="492">
        <v>321.06921519938197</v>
      </c>
      <c r="F17" s="493">
        <v>315.02827452371503</v>
      </c>
      <c r="G17" s="495">
        <v>42.095999999999997</v>
      </c>
      <c r="H17" s="491">
        <v>315.17721398707698</v>
      </c>
      <c r="I17" s="491">
        <v>312.238692512353</v>
      </c>
      <c r="J17" s="393">
        <v>304.16754756871001</v>
      </c>
      <c r="K17" s="394"/>
      <c r="L17" s="390">
        <f t="shared" si="0"/>
        <v>87.840911462137171</v>
      </c>
      <c r="M17" s="391">
        <f t="shared" si="0"/>
        <v>98.164881298680072</v>
      </c>
      <c r="N17" s="391">
        <f t="shared" si="0"/>
        <v>99.114497892108403</v>
      </c>
      <c r="O17" s="1"/>
      <c r="P17"/>
      <c r="Q17"/>
      <c r="R17"/>
    </row>
    <row r="18" spans="1:18" ht="39.950000000000003" customHeight="1" x14ac:dyDescent="0.2">
      <c r="A18" s="224" t="s">
        <v>261</v>
      </c>
      <c r="B18" s="156" t="s">
        <v>297</v>
      </c>
      <c r="C18" s="169" t="s">
        <v>176</v>
      </c>
      <c r="D18" s="487">
        <v>30051.488000000001</v>
      </c>
      <c r="E18" s="488">
        <v>272.49358168221198</v>
      </c>
      <c r="F18" s="489">
        <v>266.54815894640598</v>
      </c>
      <c r="G18" s="496">
        <v>29717.94</v>
      </c>
      <c r="H18" s="488">
        <v>298.72717287941202</v>
      </c>
      <c r="I18" s="488">
        <v>294.64972673072202</v>
      </c>
      <c r="J18" s="395">
        <v>227.53641503887499</v>
      </c>
      <c r="K18" s="396"/>
      <c r="L18" s="381">
        <f t="shared" ref="L18:L25" si="1">G18/D18*100</f>
        <v>98.890078255026836</v>
      </c>
      <c r="M18" s="384">
        <f t="shared" ref="M18:M25" si="2">H18/E18*100</f>
        <v>109.62723269856471</v>
      </c>
      <c r="N18" s="384">
        <f t="shared" ref="N18:N25" si="3">I18/F18*100</f>
        <v>110.54277316916917</v>
      </c>
      <c r="P18"/>
      <c r="Q18"/>
      <c r="R18"/>
    </row>
    <row r="19" spans="1:18" ht="30" customHeight="1" x14ac:dyDescent="0.2">
      <c r="A19" s="387"/>
      <c r="B19" s="73" t="s">
        <v>72</v>
      </c>
      <c r="C19" s="170" t="s">
        <v>177</v>
      </c>
      <c r="D19" s="491">
        <v>15284.093000000001</v>
      </c>
      <c r="E19" s="492">
        <v>281.30279631247998</v>
      </c>
      <c r="F19" s="493">
        <v>274.16617394306598</v>
      </c>
      <c r="G19" s="495">
        <v>14936.013999999999</v>
      </c>
      <c r="H19" s="492">
        <v>307.20316009344901</v>
      </c>
      <c r="I19" s="492">
        <v>302.341133317095</v>
      </c>
      <c r="J19" s="397">
        <v>245.76711940625901</v>
      </c>
      <c r="K19" s="226"/>
      <c r="L19" s="390">
        <f t="shared" si="1"/>
        <v>97.722606110810744</v>
      </c>
      <c r="M19" s="391">
        <f t="shared" si="2"/>
        <v>109.20728983873948</v>
      </c>
      <c r="N19" s="391">
        <f t="shared" si="3"/>
        <v>110.27659939547463</v>
      </c>
    </row>
    <row r="20" spans="1:18" ht="30" customHeight="1" x14ac:dyDescent="0.2">
      <c r="A20" s="387"/>
      <c r="B20" s="73" t="s">
        <v>106</v>
      </c>
      <c r="C20" s="170" t="s">
        <v>178</v>
      </c>
      <c r="D20" s="491">
        <v>567.60500000000002</v>
      </c>
      <c r="E20" s="492">
        <v>259.49137164048898</v>
      </c>
      <c r="F20" s="493">
        <v>257.55886576052001</v>
      </c>
      <c r="G20" s="495">
        <v>551.55899999999997</v>
      </c>
      <c r="H20" s="492">
        <v>265.07680955255898</v>
      </c>
      <c r="I20" s="492">
        <v>263.25016906622898</v>
      </c>
      <c r="J20" s="392">
        <v>205.15377205718099</v>
      </c>
      <c r="K20" s="225"/>
      <c r="L20" s="390">
        <f t="shared" si="1"/>
        <v>97.173034064181948</v>
      </c>
      <c r="M20" s="391">
        <f t="shared" si="2"/>
        <v>102.15245612089497</v>
      </c>
      <c r="N20" s="391">
        <f t="shared" si="3"/>
        <v>102.20970972554319</v>
      </c>
    </row>
    <row r="21" spans="1:18" ht="30" customHeight="1" x14ac:dyDescent="0.2">
      <c r="A21" s="387"/>
      <c r="B21" s="73" t="s">
        <v>9</v>
      </c>
      <c r="C21" s="170" t="s">
        <v>179</v>
      </c>
      <c r="D21" s="491">
        <v>3655.9609999999998</v>
      </c>
      <c r="E21" s="492">
        <v>286.84980501706701</v>
      </c>
      <c r="F21" s="493">
        <v>281.963128162472</v>
      </c>
      <c r="G21" s="495">
        <v>3478.8150000000001</v>
      </c>
      <c r="H21" s="492">
        <v>328.277301322433</v>
      </c>
      <c r="I21" s="492">
        <v>323.43522147627903</v>
      </c>
      <c r="J21" s="392">
        <v>218.337035880098</v>
      </c>
      <c r="K21" s="225"/>
      <c r="L21" s="390">
        <f t="shared" si="1"/>
        <v>95.154598202770771</v>
      </c>
      <c r="M21" s="391">
        <f t="shared" si="2"/>
        <v>114.44222571561488</v>
      </c>
      <c r="N21" s="391">
        <f t="shared" si="3"/>
        <v>114.70833920168104</v>
      </c>
    </row>
    <row r="22" spans="1:18" ht="30" customHeight="1" x14ac:dyDescent="0.2">
      <c r="A22" s="387"/>
      <c r="B22" s="73" t="s">
        <v>213</v>
      </c>
      <c r="C22" s="170" t="s">
        <v>180</v>
      </c>
      <c r="D22" s="491">
        <v>2834.8919999999998</v>
      </c>
      <c r="E22" s="492">
        <v>347.33566569731801</v>
      </c>
      <c r="F22" s="493">
        <v>339.59942742086798</v>
      </c>
      <c r="G22" s="495">
        <v>2682.4650000000001</v>
      </c>
      <c r="H22" s="492">
        <v>388.90423546998699</v>
      </c>
      <c r="I22" s="492">
        <v>383.98849565604797</v>
      </c>
      <c r="J22" s="392">
        <v>314.85322897018398</v>
      </c>
      <c r="K22" s="225"/>
      <c r="L22" s="390">
        <f t="shared" si="1"/>
        <v>94.623181412201959</v>
      </c>
      <c r="M22" s="391">
        <f t="shared" si="2"/>
        <v>111.96783799590955</v>
      </c>
      <c r="N22" s="391">
        <f t="shared" si="3"/>
        <v>113.07100797321672</v>
      </c>
    </row>
    <row r="23" spans="1:18" ht="30" customHeight="1" x14ac:dyDescent="0.2">
      <c r="A23" s="387"/>
      <c r="B23" s="73" t="s">
        <v>71</v>
      </c>
      <c r="C23" s="170" t="s">
        <v>181</v>
      </c>
      <c r="D23" s="491">
        <v>8225.6350000000002</v>
      </c>
      <c r="E23" s="492">
        <v>257.58483083676799</v>
      </c>
      <c r="F23" s="493">
        <v>249.295768654943</v>
      </c>
      <c r="G23" s="495">
        <v>8223.1749999999993</v>
      </c>
      <c r="H23" s="492">
        <v>274.46166474628097</v>
      </c>
      <c r="I23" s="492">
        <v>269.40513852617801</v>
      </c>
      <c r="J23" s="392">
        <v>238.42517695888</v>
      </c>
      <c r="K23" s="225"/>
      <c r="L23" s="390">
        <f t="shared" si="1"/>
        <v>99.970093494301651</v>
      </c>
      <c r="M23" s="391">
        <f t="shared" si="2"/>
        <v>106.55195178019154</v>
      </c>
      <c r="N23" s="391">
        <f t="shared" si="3"/>
        <v>108.06647059423977</v>
      </c>
    </row>
    <row r="24" spans="1:18" ht="30" customHeight="1" x14ac:dyDescent="0.2">
      <c r="A24" s="387"/>
      <c r="B24" s="73" t="s">
        <v>372</v>
      </c>
      <c r="C24" s="170" t="s">
        <v>182</v>
      </c>
      <c r="D24" s="491">
        <v>7904.549</v>
      </c>
      <c r="E24" s="492">
        <v>257.29707033253902</v>
      </c>
      <c r="F24" s="493">
        <v>249.75236411337301</v>
      </c>
      <c r="G24" s="495">
        <v>7883.93</v>
      </c>
      <c r="H24" s="492">
        <v>274.06973425690001</v>
      </c>
      <c r="I24" s="492">
        <v>268.831965783562</v>
      </c>
      <c r="J24" s="392">
        <v>238.34406621501401</v>
      </c>
      <c r="K24" s="225"/>
      <c r="L24" s="390">
        <f t="shared" si="1"/>
        <v>99.739150203256372</v>
      </c>
      <c r="M24" s="391">
        <f t="shared" si="2"/>
        <v>106.51879319989281</v>
      </c>
      <c r="N24" s="391">
        <f t="shared" si="3"/>
        <v>107.63940783420492</v>
      </c>
    </row>
    <row r="25" spans="1:18" ht="30" customHeight="1" x14ac:dyDescent="0.2">
      <c r="A25" s="387"/>
      <c r="B25" s="73" t="s">
        <v>73</v>
      </c>
      <c r="C25" s="170" t="s">
        <v>183</v>
      </c>
      <c r="D25" s="491">
        <v>14767.395</v>
      </c>
      <c r="E25" s="492">
        <v>263.37614047704398</v>
      </c>
      <c r="F25" s="493">
        <v>258.66359638920699</v>
      </c>
      <c r="G25" s="495">
        <v>14781.925999999999</v>
      </c>
      <c r="H25" s="492">
        <v>290.162831284638</v>
      </c>
      <c r="I25" s="492">
        <v>286.87814429594602</v>
      </c>
      <c r="J25" s="392">
        <v>210.14808953294499</v>
      </c>
      <c r="K25" s="225"/>
      <c r="L25" s="390">
        <f t="shared" si="1"/>
        <v>100.09839920988095</v>
      </c>
      <c r="M25" s="391">
        <f t="shared" si="2"/>
        <v>110.1705077609066</v>
      </c>
      <c r="N25" s="391">
        <f t="shared" si="3"/>
        <v>110.90781551814699</v>
      </c>
    </row>
    <row r="26" spans="1:18" ht="30" customHeight="1" x14ac:dyDescent="0.2">
      <c r="A26" s="387"/>
      <c r="B26" s="73" t="s">
        <v>107</v>
      </c>
      <c r="C26" s="170">
        <v>19</v>
      </c>
      <c r="D26" s="491">
        <v>4778.7539999999999</v>
      </c>
      <c r="E26" s="491">
        <v>234.17026697754301</v>
      </c>
      <c r="F26" s="493">
        <v>233.258878778862</v>
      </c>
      <c r="G26" s="495">
        <v>4593.0069999999996</v>
      </c>
      <c r="H26" s="492">
        <v>256.40263557186</v>
      </c>
      <c r="I26" s="492">
        <v>255.508950889907</v>
      </c>
      <c r="J26" s="392">
        <v>195.25995372115099</v>
      </c>
      <c r="K26" s="225"/>
      <c r="L26" s="390">
        <f t="shared" si="0"/>
        <v>96.113066293012778</v>
      </c>
      <c r="M26" s="391">
        <f t="shared" si="0"/>
        <v>109.49410396173359</v>
      </c>
      <c r="N26" s="391">
        <f t="shared" si="0"/>
        <v>109.5387889316483</v>
      </c>
    </row>
    <row r="27" spans="1:18" ht="30" customHeight="1" x14ac:dyDescent="0.2">
      <c r="A27" s="387"/>
      <c r="B27" s="73" t="s">
        <v>108</v>
      </c>
      <c r="C27" s="170">
        <v>20</v>
      </c>
      <c r="D27" s="491">
        <v>6703.2139999999999</v>
      </c>
      <c r="E27" s="491">
        <v>278.82156231324302</v>
      </c>
      <c r="F27" s="493">
        <v>272.98418340813799</v>
      </c>
      <c r="G27" s="495">
        <v>7200.4970000000003</v>
      </c>
      <c r="H27" s="492">
        <v>303.93208968769801</v>
      </c>
      <c r="I27" s="491">
        <v>299.670022777594</v>
      </c>
      <c r="J27" s="392">
        <v>212.71288986759501</v>
      </c>
      <c r="K27" s="225"/>
      <c r="L27" s="390">
        <f t="shared" si="0"/>
        <v>107.41857562655765</v>
      </c>
      <c r="M27" s="391">
        <f t="shared" si="0"/>
        <v>109.00594888219028</v>
      </c>
      <c r="N27" s="391">
        <f t="shared" si="0"/>
        <v>109.77559909746056</v>
      </c>
    </row>
    <row r="28" spans="1:18" ht="30" customHeight="1" x14ac:dyDescent="0.2">
      <c r="A28" s="387"/>
      <c r="B28" s="130" t="s">
        <v>109</v>
      </c>
      <c r="C28" s="170">
        <v>21</v>
      </c>
      <c r="D28" s="491">
        <v>3198.9850000000001</v>
      </c>
      <c r="E28" s="491">
        <v>273.20190622963202</v>
      </c>
      <c r="F28" s="493">
        <v>265.33981872375102</v>
      </c>
      <c r="G28" s="495">
        <v>2922.79</v>
      </c>
      <c r="H28" s="491">
        <v>308.84333120066799</v>
      </c>
      <c r="I28" s="491">
        <v>304.24676422185701</v>
      </c>
      <c r="J28" s="392">
        <v>232.885474234105</v>
      </c>
      <c r="K28" s="225"/>
      <c r="L28" s="390">
        <f t="shared" si="0"/>
        <v>91.366167706319345</v>
      </c>
      <c r="M28" s="391">
        <f t="shared" si="0"/>
        <v>113.04581855335907</v>
      </c>
      <c r="N28" s="391">
        <f t="shared" si="0"/>
        <v>114.66306326929865</v>
      </c>
    </row>
    <row r="29" spans="1:18" ht="29.1" customHeight="1" x14ac:dyDescent="0.2">
      <c r="A29" s="387"/>
      <c r="B29" s="73" t="s">
        <v>110</v>
      </c>
      <c r="C29" s="170">
        <v>22</v>
      </c>
      <c r="D29" s="491">
        <v>86.441999999999993</v>
      </c>
      <c r="E29" s="491">
        <v>316.60072649869301</v>
      </c>
      <c r="F29" s="493">
        <v>305.53318988454703</v>
      </c>
      <c r="G29" s="495">
        <v>65.632999999999996</v>
      </c>
      <c r="H29" s="491">
        <v>310.20980299544402</v>
      </c>
      <c r="I29" s="491">
        <v>305.25345481693699</v>
      </c>
      <c r="J29" s="392">
        <v>306.243709211338</v>
      </c>
      <c r="K29" s="225"/>
      <c r="L29" s="390">
        <f t="shared" si="0"/>
        <v>75.927211309317229</v>
      </c>
      <c r="M29" s="391">
        <f t="shared" si="0"/>
        <v>97.981393291820069</v>
      </c>
      <c r="N29" s="391">
        <f t="shared" si="0"/>
        <v>99.908443639882222</v>
      </c>
    </row>
    <row r="30" spans="1:18" ht="8.1" customHeight="1" x14ac:dyDescent="0.2">
      <c r="D30" s="398"/>
      <c r="E30" s="398"/>
      <c r="F30" s="398"/>
      <c r="G30" s="398"/>
      <c r="H30" s="398"/>
      <c r="I30" s="398"/>
    </row>
    <row r="31" spans="1:18" ht="12.95" customHeight="1" x14ac:dyDescent="0.2">
      <c r="B31" s="629"/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</row>
    <row r="32" spans="1:18" ht="12.95" customHeight="1" x14ac:dyDescent="0.2">
      <c r="B32" s="629"/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29"/>
      <c r="N32" s="629"/>
    </row>
    <row r="33" spans="2:14" ht="12.95" customHeight="1" x14ac:dyDescent="0.2">
      <c r="B33" s="629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</row>
    <row r="34" spans="2:14" ht="12.95" customHeight="1" x14ac:dyDescent="0.2">
      <c r="B34" s="629"/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</row>
  </sheetData>
  <mergeCells count="15">
    <mergeCell ref="B1:J1"/>
    <mergeCell ref="B3:C6"/>
    <mergeCell ref="D3:I3"/>
    <mergeCell ref="L3:N4"/>
    <mergeCell ref="E6:F6"/>
    <mergeCell ref="H6:I6"/>
    <mergeCell ref="L6:N6"/>
    <mergeCell ref="D4:F4"/>
    <mergeCell ref="G4:I4"/>
    <mergeCell ref="B33:N33"/>
    <mergeCell ref="B34:N34"/>
    <mergeCell ref="A8:B8"/>
    <mergeCell ref="A9:B9"/>
    <mergeCell ref="B31:N31"/>
    <mergeCell ref="B32:N32"/>
  </mergeCells>
  <phoneticPr fontId="0" type="noConversion"/>
  <pageMargins left="0.39370078740157483" right="0.19685039370078741" top="0.19685039370078741" bottom="0.39370078740157483" header="0.51181102362204722" footer="0.31496062992125984"/>
  <pageSetup paperSize="9" scale="83" orientation="portrait" horizontalDpi="1200" verticalDpi="1200" r:id="rId1"/>
  <headerFooter alignWithMargins="0">
    <oddFooter>&amp;C- 39 -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selection activeCell="M8" sqref="M8"/>
    </sheetView>
  </sheetViews>
  <sheetFormatPr defaultRowHeight="12.75" x14ac:dyDescent="0.2"/>
  <cols>
    <col min="1" max="1" width="1.5703125" style="1" customWidth="1"/>
    <col min="2" max="2" width="34.28515625" style="1" customWidth="1"/>
    <col min="3" max="3" width="3" style="12" customWidth="1"/>
    <col min="4" max="6" width="10.7109375" style="1" customWidth="1"/>
    <col min="7" max="7" width="0.85546875" style="1" customWidth="1"/>
    <col min="8" max="8" width="3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537" t="s">
        <v>596</v>
      </c>
      <c r="C1" s="537"/>
      <c r="D1" s="537"/>
      <c r="E1" s="537"/>
      <c r="F1" s="537"/>
      <c r="G1" s="537"/>
      <c r="H1" s="537"/>
      <c r="I1" s="308"/>
      <c r="J1" s="4"/>
    </row>
    <row r="2" spans="1:14" ht="8.1" customHeight="1" x14ac:dyDescent="0.2">
      <c r="B2" s="4"/>
      <c r="C2" s="4"/>
      <c r="D2" s="4"/>
      <c r="E2" s="4"/>
      <c r="F2" s="4"/>
      <c r="G2" s="4"/>
      <c r="H2" s="4"/>
      <c r="I2" s="4"/>
      <c r="J2" s="4"/>
    </row>
    <row r="3" spans="1:14" ht="27.95" customHeight="1" x14ac:dyDescent="0.2">
      <c r="A3" s="58"/>
      <c r="B3" s="522" t="s">
        <v>265</v>
      </c>
      <c r="C3" s="523"/>
      <c r="D3" s="528" t="s">
        <v>501</v>
      </c>
      <c r="E3" s="529"/>
      <c r="F3" s="530" t="s">
        <v>24</v>
      </c>
      <c r="G3" s="244"/>
      <c r="H3" s="534" t="s">
        <v>264</v>
      </c>
      <c r="I3"/>
      <c r="J3"/>
    </row>
    <row r="4" spans="1:14" ht="13.5" x14ac:dyDescent="0.2">
      <c r="B4" s="524"/>
      <c r="C4" s="525"/>
      <c r="D4" s="234">
        <v>2019</v>
      </c>
      <c r="E4" s="234">
        <v>2020</v>
      </c>
      <c r="F4" s="531"/>
      <c r="G4" s="245"/>
      <c r="H4" s="535"/>
      <c r="I4"/>
      <c r="J4"/>
    </row>
    <row r="5" spans="1:14" x14ac:dyDescent="0.2">
      <c r="A5" s="49"/>
      <c r="B5" s="526"/>
      <c r="C5" s="527"/>
      <c r="D5" s="532" t="s">
        <v>137</v>
      </c>
      <c r="E5" s="532"/>
      <c r="F5" s="57" t="s">
        <v>138</v>
      </c>
      <c r="G5" s="88"/>
      <c r="H5" s="536"/>
      <c r="I5"/>
      <c r="J5"/>
    </row>
    <row r="6" spans="1:14" ht="24.95" customHeight="1" x14ac:dyDescent="0.2">
      <c r="B6" s="418" t="s">
        <v>520</v>
      </c>
      <c r="C6" s="185" t="s">
        <v>142</v>
      </c>
      <c r="D6" s="363">
        <v>36053.106</v>
      </c>
      <c r="E6" s="363">
        <v>33204.821000000004</v>
      </c>
      <c r="F6" s="246">
        <f>E6/D6*100</f>
        <v>92.099751405607066</v>
      </c>
      <c r="G6" s="247"/>
      <c r="H6" s="419" t="s">
        <v>521</v>
      </c>
      <c r="I6" s="239"/>
      <c r="J6" s="239"/>
      <c r="M6" s="248"/>
      <c r="N6" s="249"/>
    </row>
    <row r="7" spans="1:14" ht="24.95" customHeight="1" x14ac:dyDescent="0.2">
      <c r="B7" s="250" t="s">
        <v>237</v>
      </c>
      <c r="C7" s="198" t="s">
        <v>143</v>
      </c>
      <c r="D7" s="355">
        <v>34120.491999999998</v>
      </c>
      <c r="E7" s="355">
        <v>31147.27</v>
      </c>
      <c r="F7" s="196">
        <f>E7/D7*100</f>
        <v>91.286110411303568</v>
      </c>
      <c r="G7" s="251"/>
      <c r="H7" s="252" t="s">
        <v>241</v>
      </c>
      <c r="I7" s="239"/>
      <c r="J7" s="239"/>
      <c r="M7" s="248"/>
      <c r="N7" s="248"/>
    </row>
    <row r="8" spans="1:14" ht="24.95" customHeight="1" x14ac:dyDescent="0.2">
      <c r="B8" s="250" t="s">
        <v>22</v>
      </c>
      <c r="C8" s="198" t="s">
        <v>144</v>
      </c>
      <c r="D8" s="355">
        <v>1932.614</v>
      </c>
      <c r="E8" s="355">
        <v>2057.5509999999999</v>
      </c>
      <c r="F8" s="196">
        <f>E8/D8*100</f>
        <v>106.46466392150735</v>
      </c>
      <c r="G8" s="251"/>
      <c r="H8" s="256" t="s">
        <v>304</v>
      </c>
      <c r="I8" s="239"/>
      <c r="J8" s="239"/>
      <c r="M8" s="248"/>
      <c r="N8" s="248"/>
    </row>
    <row r="9" spans="1:14" ht="27.95" customHeight="1" x14ac:dyDescent="0.2">
      <c r="B9" s="253" t="s">
        <v>522</v>
      </c>
      <c r="C9" s="198" t="s">
        <v>145</v>
      </c>
      <c r="D9" s="355">
        <v>3578.97</v>
      </c>
      <c r="E9" s="355">
        <v>3288.8719999999998</v>
      </c>
      <c r="F9" s="196">
        <f>E9/D9*100</f>
        <v>91.894371844413342</v>
      </c>
      <c r="G9" s="251"/>
      <c r="H9" s="252" t="s">
        <v>242</v>
      </c>
      <c r="I9" s="239"/>
      <c r="J9" s="239"/>
      <c r="M9" s="248"/>
      <c r="N9" s="248"/>
    </row>
    <row r="10" spans="1:14" ht="24.95" customHeight="1" x14ac:dyDescent="0.2">
      <c r="B10" s="250" t="s">
        <v>130</v>
      </c>
      <c r="C10" s="198" t="s">
        <v>146</v>
      </c>
      <c r="D10" s="355">
        <v>2805.6489999999999</v>
      </c>
      <c r="E10" s="355">
        <v>2567.0819999999999</v>
      </c>
      <c r="F10" s="196">
        <f t="shared" ref="F10:F18" si="0">E10/D10*100</f>
        <v>91.496904994174258</v>
      </c>
      <c r="G10" s="251"/>
      <c r="H10" s="252" t="s">
        <v>125</v>
      </c>
      <c r="I10" s="239"/>
      <c r="J10" s="239"/>
      <c r="M10" s="248"/>
      <c r="N10" s="248"/>
    </row>
    <row r="11" spans="1:14" ht="24.95" customHeight="1" x14ac:dyDescent="0.2">
      <c r="B11" s="250" t="s">
        <v>131</v>
      </c>
      <c r="C11" s="198" t="s">
        <v>147</v>
      </c>
      <c r="D11" s="355">
        <v>773.32100000000003</v>
      </c>
      <c r="E11" s="355">
        <v>721.79</v>
      </c>
      <c r="F11" s="196">
        <f t="shared" si="0"/>
        <v>93.336402347796053</v>
      </c>
      <c r="G11" s="251"/>
      <c r="H11" s="252" t="s">
        <v>126</v>
      </c>
      <c r="I11"/>
      <c r="J11"/>
      <c r="M11" s="248"/>
      <c r="N11" s="248"/>
    </row>
    <row r="12" spans="1:14" ht="24.95" customHeight="1" x14ac:dyDescent="0.2">
      <c r="B12" s="250" t="s">
        <v>223</v>
      </c>
      <c r="C12" s="198" t="s">
        <v>148</v>
      </c>
      <c r="D12" s="355">
        <v>58.502000000000407</v>
      </c>
      <c r="E12" s="355">
        <v>50.044000000005326</v>
      </c>
      <c r="F12" s="196">
        <f t="shared" si="0"/>
        <v>85.542374619679634</v>
      </c>
      <c r="G12" s="251"/>
      <c r="H12" s="252" t="s">
        <v>330</v>
      </c>
      <c r="I12" s="239"/>
      <c r="J12" s="239"/>
      <c r="M12" s="248"/>
      <c r="N12" s="248"/>
    </row>
    <row r="13" spans="1:14" ht="24.95" customHeight="1" x14ac:dyDescent="0.2">
      <c r="B13" s="190" t="s">
        <v>238</v>
      </c>
      <c r="C13" s="214" t="s">
        <v>149</v>
      </c>
      <c r="D13" s="359">
        <v>32415.633999999998</v>
      </c>
      <c r="E13" s="359">
        <v>29865.904999999999</v>
      </c>
      <c r="F13" s="193">
        <f t="shared" si="0"/>
        <v>92.134261510973374</v>
      </c>
      <c r="G13" s="254"/>
      <c r="H13" s="255" t="s">
        <v>243</v>
      </c>
      <c r="I13" s="239"/>
      <c r="J13" s="239"/>
      <c r="M13" s="248"/>
      <c r="N13" s="248"/>
    </row>
    <row r="14" spans="1:14" ht="24.95" customHeight="1" x14ac:dyDescent="0.2">
      <c r="B14" s="253" t="s">
        <v>25</v>
      </c>
      <c r="C14" s="198" t="s">
        <v>150</v>
      </c>
      <c r="D14" s="355">
        <v>766.76700000000005</v>
      </c>
      <c r="E14" s="355">
        <v>691.80499999999995</v>
      </c>
      <c r="F14" s="196">
        <f t="shared" si="0"/>
        <v>90.223627255737398</v>
      </c>
      <c r="G14" s="251"/>
      <c r="H14" s="252" t="s">
        <v>244</v>
      </c>
      <c r="I14" s="239"/>
      <c r="J14" s="239"/>
      <c r="M14" s="248"/>
      <c r="N14" s="248"/>
    </row>
    <row r="15" spans="1:14" ht="27.95" customHeight="1" x14ac:dyDescent="0.2">
      <c r="B15" s="190" t="s">
        <v>135</v>
      </c>
      <c r="C15" s="214" t="s">
        <v>175</v>
      </c>
      <c r="D15" s="359">
        <v>31648.866999999998</v>
      </c>
      <c r="E15" s="359">
        <v>29174.1</v>
      </c>
      <c r="F15" s="193">
        <f t="shared" si="0"/>
        <v>92.18055104468668</v>
      </c>
      <c r="G15" s="254"/>
      <c r="H15" s="255" t="s">
        <v>136</v>
      </c>
      <c r="I15" s="239"/>
      <c r="J15" s="239"/>
      <c r="M15" s="248"/>
      <c r="N15" s="248"/>
    </row>
    <row r="16" spans="1:14" ht="24.95" customHeight="1" x14ac:dyDescent="0.2">
      <c r="B16" s="250" t="s">
        <v>156</v>
      </c>
      <c r="C16" s="198" t="s">
        <v>176</v>
      </c>
      <c r="D16" s="355">
        <v>1377.7840000000001</v>
      </c>
      <c r="E16" s="355">
        <v>1700.165</v>
      </c>
      <c r="F16" s="196">
        <f t="shared" si="0"/>
        <v>123.39851529702767</v>
      </c>
      <c r="G16" s="251"/>
      <c r="H16" s="252" t="s">
        <v>331</v>
      </c>
      <c r="I16"/>
      <c r="J16"/>
      <c r="M16" s="248"/>
      <c r="N16" s="248"/>
    </row>
    <row r="17" spans="2:14" ht="24.95" customHeight="1" x14ac:dyDescent="0.2">
      <c r="B17" s="250" t="s">
        <v>119</v>
      </c>
      <c r="C17" s="198" t="s">
        <v>177</v>
      </c>
      <c r="D17" s="355">
        <v>3881.559088</v>
      </c>
      <c r="E17" s="355">
        <v>4491.0409159999999</v>
      </c>
      <c r="F17" s="196">
        <f t="shared" si="0"/>
        <v>115.70198505760838</v>
      </c>
      <c r="G17" s="251"/>
      <c r="H17" s="252" t="s">
        <v>523</v>
      </c>
      <c r="I17"/>
      <c r="J17"/>
      <c r="M17" s="248"/>
      <c r="N17" s="248"/>
    </row>
    <row r="18" spans="2:14" ht="24.95" customHeight="1" x14ac:dyDescent="0.2">
      <c r="B18" s="250" t="s">
        <v>139</v>
      </c>
      <c r="C18" s="198" t="s">
        <v>178</v>
      </c>
      <c r="D18" s="355">
        <v>3941.5030000000002</v>
      </c>
      <c r="E18" s="355">
        <v>5429.9859999999999</v>
      </c>
      <c r="F18" s="196">
        <f t="shared" si="0"/>
        <v>137.76435029987292</v>
      </c>
      <c r="G18" s="251"/>
      <c r="H18" s="252" t="s">
        <v>364</v>
      </c>
      <c r="I18"/>
      <c r="J18"/>
      <c r="M18" s="248"/>
      <c r="N18" s="248"/>
    </row>
    <row r="19" spans="2:14" ht="27.95" customHeight="1" x14ac:dyDescent="0.2">
      <c r="B19" s="190" t="s">
        <v>222</v>
      </c>
      <c r="C19" s="214" t="s">
        <v>179</v>
      </c>
      <c r="D19" s="359">
        <v>40849.713087999997</v>
      </c>
      <c r="E19" s="359">
        <v>40795.291915999995</v>
      </c>
      <c r="F19" s="193">
        <f>E19/D19*100</f>
        <v>99.866777101022066</v>
      </c>
      <c r="G19" s="254"/>
      <c r="H19" s="255" t="s">
        <v>171</v>
      </c>
      <c r="I19"/>
      <c r="J19"/>
      <c r="M19" s="248"/>
      <c r="N19" s="248"/>
    </row>
    <row r="20" spans="2:14" ht="24.95" customHeight="1" x14ac:dyDescent="0.2">
      <c r="B20" s="250" t="s">
        <v>225</v>
      </c>
      <c r="C20" s="198" t="s">
        <v>180</v>
      </c>
      <c r="D20" s="355">
        <v>36090.154000000002</v>
      </c>
      <c r="E20" s="355">
        <v>35157.813999999998</v>
      </c>
      <c r="F20" s="196">
        <f>E20/D20*100</f>
        <v>97.416636127404715</v>
      </c>
      <c r="G20" s="251"/>
      <c r="H20" s="252" t="s">
        <v>332</v>
      </c>
      <c r="I20"/>
      <c r="J20"/>
      <c r="M20" s="248"/>
      <c r="N20" s="248"/>
    </row>
    <row r="21" spans="2:14" ht="24.95" customHeight="1" x14ac:dyDescent="0.2">
      <c r="B21" s="250" t="s">
        <v>132</v>
      </c>
      <c r="C21" s="198" t="s">
        <v>181</v>
      </c>
      <c r="D21" s="355">
        <v>15404.772000000001</v>
      </c>
      <c r="E21" s="355">
        <v>15130.102000000001</v>
      </c>
      <c r="F21" s="196">
        <f t="shared" ref="F21:F35" si="1">E21/D21*100</f>
        <v>98.216981075734182</v>
      </c>
      <c r="G21" s="251"/>
      <c r="H21" s="252" t="s">
        <v>245</v>
      </c>
      <c r="I21"/>
      <c r="J21"/>
      <c r="M21" s="248"/>
      <c r="N21" s="248"/>
    </row>
    <row r="22" spans="2:14" ht="24.95" customHeight="1" x14ac:dyDescent="0.2">
      <c r="B22" s="250" t="s">
        <v>239</v>
      </c>
      <c r="C22" s="198" t="s">
        <v>182</v>
      </c>
      <c r="D22" s="355">
        <v>567.60500000000002</v>
      </c>
      <c r="E22" s="355">
        <v>551.55899999999997</v>
      </c>
      <c r="F22" s="196">
        <f t="shared" si="1"/>
        <v>97.173034064181948</v>
      </c>
      <c r="G22" s="251"/>
      <c r="H22" s="256" t="s">
        <v>90</v>
      </c>
      <c r="I22"/>
      <c r="J22"/>
      <c r="M22" s="248"/>
      <c r="N22" s="248"/>
    </row>
    <row r="23" spans="2:14" ht="24.95" customHeight="1" x14ac:dyDescent="0.2">
      <c r="B23" s="250" t="s">
        <v>133</v>
      </c>
      <c r="C23" s="198" t="s">
        <v>183</v>
      </c>
      <c r="D23" s="355">
        <v>3667.3589999999999</v>
      </c>
      <c r="E23" s="355">
        <v>3486.1239999999998</v>
      </c>
      <c r="F23" s="196">
        <f t="shared" si="1"/>
        <v>95.058160381898787</v>
      </c>
      <c r="G23" s="251"/>
      <c r="H23" s="256" t="s">
        <v>89</v>
      </c>
      <c r="I23"/>
      <c r="J23"/>
      <c r="M23" s="248"/>
      <c r="N23" s="248"/>
    </row>
    <row r="24" spans="2:14" ht="24.95" customHeight="1" x14ac:dyDescent="0.2">
      <c r="B24" s="250" t="s">
        <v>240</v>
      </c>
      <c r="C24" s="198" t="s">
        <v>184</v>
      </c>
      <c r="D24" s="355">
        <v>2838.2959999999998</v>
      </c>
      <c r="E24" s="355">
        <v>2687.2220000000002</v>
      </c>
      <c r="F24" s="196">
        <f t="shared" si="1"/>
        <v>94.677299337348899</v>
      </c>
      <c r="G24" s="251"/>
      <c r="H24" s="256" t="s">
        <v>246</v>
      </c>
      <c r="I24"/>
      <c r="J24"/>
      <c r="M24" s="248"/>
      <c r="N24" s="248"/>
    </row>
    <row r="25" spans="2:14" ht="24.95" customHeight="1" x14ac:dyDescent="0.2">
      <c r="B25" s="250" t="s">
        <v>87</v>
      </c>
      <c r="C25" s="198" t="s">
        <v>185</v>
      </c>
      <c r="D25" s="355">
        <v>8331.5120000000006</v>
      </c>
      <c r="E25" s="360">
        <v>8348.1959999999999</v>
      </c>
      <c r="F25" s="196">
        <f t="shared" si="1"/>
        <v>100.20025176702619</v>
      </c>
      <c r="G25" s="251"/>
      <c r="H25" s="256" t="s">
        <v>88</v>
      </c>
      <c r="I25"/>
      <c r="J25"/>
      <c r="M25" s="248"/>
      <c r="N25" s="248"/>
    </row>
    <row r="26" spans="2:14" ht="24.95" customHeight="1" x14ac:dyDescent="0.2">
      <c r="B26" s="253" t="s">
        <v>536</v>
      </c>
      <c r="C26" s="198" t="s">
        <v>186</v>
      </c>
      <c r="D26" s="355">
        <v>8010.0709999999999</v>
      </c>
      <c r="E26" s="360">
        <v>8008.2939999999999</v>
      </c>
      <c r="F26" s="196">
        <f t="shared" si="1"/>
        <v>99.977815427603574</v>
      </c>
      <c r="G26" s="251"/>
      <c r="H26" s="256" t="s">
        <v>537</v>
      </c>
      <c r="I26"/>
      <c r="J26"/>
      <c r="M26" s="248"/>
      <c r="N26" s="248"/>
    </row>
    <row r="27" spans="2:14" ht="24.95" customHeight="1" x14ac:dyDescent="0.2">
      <c r="B27" s="257" t="s">
        <v>74</v>
      </c>
      <c r="C27" s="198" t="s">
        <v>187</v>
      </c>
      <c r="D27" s="355">
        <v>20685.382000000001</v>
      </c>
      <c r="E27" s="360">
        <v>20027.712</v>
      </c>
      <c r="F27" s="196">
        <f t="shared" si="1"/>
        <v>96.820605005022372</v>
      </c>
      <c r="G27" s="251"/>
      <c r="H27" s="252" t="s">
        <v>247</v>
      </c>
      <c r="I27"/>
      <c r="J27"/>
      <c r="M27" s="248"/>
      <c r="N27" s="248"/>
    </row>
    <row r="28" spans="2:14" ht="24.95" customHeight="1" x14ac:dyDescent="0.2">
      <c r="B28" s="250" t="s">
        <v>239</v>
      </c>
      <c r="C28" s="198" t="s">
        <v>188</v>
      </c>
      <c r="D28" s="355">
        <v>6657.4059999999999</v>
      </c>
      <c r="E28" s="360">
        <v>6321.692</v>
      </c>
      <c r="F28" s="196">
        <f t="shared" si="1"/>
        <v>94.957285164822451</v>
      </c>
      <c r="G28" s="251"/>
      <c r="H28" s="256" t="s">
        <v>248</v>
      </c>
      <c r="I28"/>
      <c r="J28"/>
      <c r="M28" s="248"/>
      <c r="N28" s="248"/>
    </row>
    <row r="29" spans="2:14" ht="24.95" customHeight="1" x14ac:dyDescent="0.2">
      <c r="B29" s="250" t="s">
        <v>133</v>
      </c>
      <c r="C29" s="198" t="s">
        <v>189</v>
      </c>
      <c r="D29" s="355">
        <v>10063.121999999999</v>
      </c>
      <c r="E29" s="360">
        <v>9935.3040000000001</v>
      </c>
      <c r="F29" s="196">
        <f t="shared" si="1"/>
        <v>98.729837519608736</v>
      </c>
      <c r="G29" s="251"/>
      <c r="H29" s="256" t="s">
        <v>249</v>
      </c>
      <c r="I29"/>
      <c r="J29"/>
      <c r="M29" s="248"/>
      <c r="N29" s="248"/>
    </row>
    <row r="30" spans="2:14" ht="24.95" customHeight="1" x14ac:dyDescent="0.2">
      <c r="B30" s="250" t="s">
        <v>134</v>
      </c>
      <c r="C30" s="198" t="s">
        <v>190</v>
      </c>
      <c r="D30" s="355">
        <v>3964.855</v>
      </c>
      <c r="E30" s="360">
        <v>3770.7150000000001</v>
      </c>
      <c r="F30" s="196">
        <f t="shared" si="1"/>
        <v>95.103477932988724</v>
      </c>
      <c r="G30" s="251"/>
      <c r="H30" s="256" t="s">
        <v>250</v>
      </c>
      <c r="I30"/>
      <c r="J30"/>
      <c r="M30" s="248"/>
      <c r="N30" s="248"/>
    </row>
    <row r="31" spans="2:14" ht="24.95" customHeight="1" x14ac:dyDescent="0.2">
      <c r="B31" s="253" t="s">
        <v>536</v>
      </c>
      <c r="C31" s="198" t="s">
        <v>191</v>
      </c>
      <c r="D31" s="355">
        <v>307.04399999999998</v>
      </c>
      <c r="E31" s="360">
        <v>173.023</v>
      </c>
      <c r="F31" s="196">
        <f>E31/D31*100</f>
        <v>56.351206993134539</v>
      </c>
      <c r="G31" s="251"/>
      <c r="H31" s="256" t="s">
        <v>537</v>
      </c>
      <c r="I31"/>
      <c r="J31"/>
      <c r="M31" s="248"/>
      <c r="N31" s="248"/>
    </row>
    <row r="32" spans="2:14" ht="24.95" customHeight="1" x14ac:dyDescent="0.2">
      <c r="B32" s="250" t="s">
        <v>151</v>
      </c>
      <c r="C32" s="198" t="s">
        <v>192</v>
      </c>
      <c r="D32" s="355">
        <v>110.312</v>
      </c>
      <c r="E32" s="355">
        <v>104.589</v>
      </c>
      <c r="F32" s="196">
        <f t="shared" si="1"/>
        <v>94.811987816375378</v>
      </c>
      <c r="G32" s="251"/>
      <c r="H32" s="252" t="s">
        <v>333</v>
      </c>
      <c r="I32"/>
      <c r="J32"/>
      <c r="M32" s="248"/>
      <c r="N32" s="248"/>
    </row>
    <row r="33" spans="2:14" ht="24.95" customHeight="1" x14ac:dyDescent="0.2">
      <c r="B33" s="250" t="s">
        <v>152</v>
      </c>
      <c r="C33" s="198" t="s">
        <v>193</v>
      </c>
      <c r="D33" s="355">
        <v>260.09800000000001</v>
      </c>
      <c r="E33" s="355">
        <v>347.00799999999998</v>
      </c>
      <c r="F33" s="196">
        <f t="shared" si="1"/>
        <v>133.41432844543209</v>
      </c>
      <c r="G33" s="251"/>
      <c r="H33" s="252" t="s">
        <v>334</v>
      </c>
      <c r="I33"/>
      <c r="J33"/>
      <c r="M33" s="248"/>
      <c r="N33" s="248"/>
    </row>
    <row r="34" spans="2:14" ht="24.95" customHeight="1" x14ac:dyDescent="0.2">
      <c r="B34" s="250" t="s">
        <v>140</v>
      </c>
      <c r="C34" s="198" t="s">
        <v>194</v>
      </c>
      <c r="D34" s="355">
        <v>2190.694</v>
      </c>
      <c r="E34" s="355">
        <v>2672.971</v>
      </c>
      <c r="F34" s="196">
        <f t="shared" si="1"/>
        <v>122.01480444096711</v>
      </c>
      <c r="G34" s="251"/>
      <c r="H34" s="252" t="s">
        <v>365</v>
      </c>
      <c r="I34"/>
      <c r="J34"/>
      <c r="M34" s="248"/>
      <c r="N34" s="248"/>
    </row>
    <row r="35" spans="2:14" ht="24.95" customHeight="1" x14ac:dyDescent="0.2">
      <c r="B35" s="250" t="s">
        <v>141</v>
      </c>
      <c r="C35" s="198" t="s">
        <v>195</v>
      </c>
      <c r="D35" s="355">
        <v>2198.4550879999947</v>
      </c>
      <c r="E35" s="355">
        <v>2512.9099159999964</v>
      </c>
      <c r="F35" s="196">
        <f t="shared" si="1"/>
        <v>114.30344562035476</v>
      </c>
      <c r="G35" s="251"/>
      <c r="H35" s="252" t="s">
        <v>335</v>
      </c>
      <c r="I35"/>
      <c r="J35"/>
      <c r="M35" s="248"/>
      <c r="N35" s="248"/>
    </row>
    <row r="36" spans="2:14" ht="12.75" customHeight="1" x14ac:dyDescent="0.2">
      <c r="B36" s="250"/>
      <c r="C36" s="18"/>
      <c r="D36" s="29"/>
      <c r="E36" s="29"/>
      <c r="F36" s="258"/>
      <c r="G36" s="258"/>
      <c r="H36" s="20"/>
      <c r="I36" s="17"/>
      <c r="J36" s="17"/>
    </row>
    <row r="37" spans="2:14" ht="12.75" customHeight="1" x14ac:dyDescent="0.2">
      <c r="B37" s="96" t="s">
        <v>269</v>
      </c>
      <c r="D37" s="361"/>
      <c r="E37" s="96"/>
      <c r="F37" s="17"/>
      <c r="G37" s="17"/>
      <c r="H37" s="96" t="s">
        <v>402</v>
      </c>
      <c r="I37" s="17"/>
      <c r="J37" s="17"/>
    </row>
    <row r="38" spans="2:14" x14ac:dyDescent="0.2">
      <c r="B38" s="240" t="s">
        <v>270</v>
      </c>
      <c r="D38" s="362"/>
      <c r="E38" s="96"/>
      <c r="F38" s="17"/>
      <c r="G38" s="17"/>
      <c r="H38" s="96" t="s">
        <v>403</v>
      </c>
      <c r="I38" s="17"/>
      <c r="J38" s="17"/>
    </row>
    <row r="39" spans="2:14" ht="11.25" customHeight="1" x14ac:dyDescent="0.2">
      <c r="B39" s="96" t="s">
        <v>29</v>
      </c>
      <c r="D39" s="362"/>
      <c r="E39" s="260"/>
      <c r="F39" s="17"/>
      <c r="G39" s="17"/>
      <c r="H39" s="260" t="s">
        <v>471</v>
      </c>
      <c r="I39" s="17"/>
      <c r="J39" s="17"/>
    </row>
    <row r="40" spans="2:14" x14ac:dyDescent="0.2">
      <c r="B40" s="96" t="s">
        <v>535</v>
      </c>
      <c r="D40" s="362"/>
      <c r="E40" s="362"/>
      <c r="F40" s="17"/>
      <c r="G40" s="17"/>
      <c r="H40" s="260" t="s">
        <v>534</v>
      </c>
      <c r="I40" s="17"/>
      <c r="J40" s="17"/>
    </row>
    <row r="41" spans="2:14" x14ac:dyDescent="0.2">
      <c r="B41" s="96"/>
      <c r="D41" s="362"/>
      <c r="E41" s="362"/>
      <c r="F41" s="17"/>
      <c r="G41" s="17"/>
      <c r="H41" s="20"/>
      <c r="I41" s="17"/>
      <c r="J41" s="17"/>
    </row>
    <row r="42" spans="2:14" x14ac:dyDescent="0.2">
      <c r="B42" s="96"/>
      <c r="D42" s="259"/>
      <c r="E42" s="259"/>
      <c r="F42" s="17"/>
      <c r="G42" s="17"/>
      <c r="H42" s="20"/>
      <c r="I42" s="17"/>
      <c r="J42" s="17"/>
    </row>
    <row r="43" spans="2:14" ht="10.5" customHeight="1" x14ac:dyDescent="0.2">
      <c r="B43" s="260"/>
      <c r="D43" s="248"/>
      <c r="E43" s="248"/>
      <c r="H43" s="20"/>
    </row>
    <row r="44" spans="2:14" x14ac:dyDescent="0.2">
      <c r="H44" s="20"/>
    </row>
  </sheetData>
  <mergeCells count="6">
    <mergeCell ref="H3:H5"/>
    <mergeCell ref="B1:H1"/>
    <mergeCell ref="B3:C5"/>
    <mergeCell ref="D3:E3"/>
    <mergeCell ref="F3:F4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85" orientation="portrait" r:id="rId1"/>
  <headerFooter alignWithMargins="0">
    <oddFooter>&amp;C- 13 -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zoomScaleNormal="100" workbookViewId="0">
      <selection activeCell="Q5" sqref="Q5"/>
    </sheetView>
  </sheetViews>
  <sheetFormatPr defaultRowHeight="12.75" x14ac:dyDescent="0.2"/>
  <cols>
    <col min="1" max="1" width="3.28515625" style="1" customWidth="1"/>
    <col min="2" max="2" width="33.7109375" style="1" customWidth="1"/>
    <col min="3" max="3" width="3.28515625" style="1" customWidth="1"/>
    <col min="4" max="4" width="10.5703125" style="1" customWidth="1"/>
    <col min="5" max="5" width="7.42578125" style="1" customWidth="1"/>
    <col min="6" max="6" width="7.7109375" style="1" bestFit="1" customWidth="1"/>
    <col min="7" max="7" width="10.42578125" style="1" customWidth="1"/>
    <col min="8" max="8" width="7.42578125" style="1" customWidth="1"/>
    <col min="9" max="9" width="8.28515625" style="1" bestFit="1" customWidth="1"/>
    <col min="10" max="11" width="7.140625" style="1" hidden="1" customWidth="1"/>
    <col min="12" max="13" width="6.42578125" style="1" customWidth="1"/>
    <col min="14" max="14" width="7.7109375" style="1" customWidth="1"/>
    <col min="15" max="15" width="3" style="1" customWidth="1"/>
    <col min="16" max="16" width="9.28515625" style="1" bestFit="1" customWidth="1"/>
    <col min="17" max="18" width="9.140625" style="1"/>
    <col min="19" max="19" width="9" style="1" customWidth="1"/>
    <col min="20" max="16384" width="9.140625" style="1"/>
  </cols>
  <sheetData>
    <row r="1" spans="1:22" ht="33" customHeight="1" x14ac:dyDescent="0.2">
      <c r="B1" s="537" t="s">
        <v>216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P1" s="308"/>
    </row>
    <row r="2" spans="1:22" ht="8.1" customHeight="1" x14ac:dyDescent="0.2">
      <c r="B2" s="3"/>
      <c r="C2" s="3"/>
      <c r="D2" s="4"/>
      <c r="E2" s="4"/>
      <c r="F2" s="4"/>
      <c r="G2" s="4"/>
      <c r="H2" s="4"/>
      <c r="I2" s="4"/>
      <c r="J2" s="4"/>
      <c r="K2" s="5"/>
      <c r="L2" s="5"/>
      <c r="M2" s="5"/>
    </row>
    <row r="3" spans="1:22" ht="30" customHeight="1" x14ac:dyDescent="0.2">
      <c r="A3" s="58"/>
      <c r="B3" s="522" t="s">
        <v>5</v>
      </c>
      <c r="C3" s="523"/>
      <c r="D3" s="591" t="s">
        <v>501</v>
      </c>
      <c r="E3" s="632"/>
      <c r="F3" s="632"/>
      <c r="G3" s="632"/>
      <c r="H3" s="632"/>
      <c r="I3" s="592"/>
      <c r="J3" s="372"/>
      <c r="K3" s="373"/>
      <c r="L3" s="633" t="s">
        <v>24</v>
      </c>
      <c r="M3" s="634"/>
      <c r="N3" s="634"/>
      <c r="O3" s="7"/>
      <c r="R3" s="13"/>
    </row>
    <row r="4" spans="1:22" ht="12.75" customHeight="1" x14ac:dyDescent="0.2">
      <c r="B4" s="524"/>
      <c r="C4" s="525"/>
      <c r="D4" s="626">
        <v>2019</v>
      </c>
      <c r="E4" s="627"/>
      <c r="F4" s="627"/>
      <c r="G4" s="627">
        <v>2020</v>
      </c>
      <c r="H4" s="627"/>
      <c r="I4" s="628"/>
      <c r="J4" s="374"/>
      <c r="K4" s="374"/>
      <c r="L4" s="635"/>
      <c r="M4" s="636"/>
      <c r="N4" s="636"/>
      <c r="O4" s="7"/>
      <c r="R4" s="23"/>
    </row>
    <row r="5" spans="1:22" ht="80.099999999999994" customHeight="1" x14ac:dyDescent="0.2">
      <c r="B5" s="524"/>
      <c r="C5" s="525"/>
      <c r="D5" s="50" t="s">
        <v>363</v>
      </c>
      <c r="E5" s="36" t="s">
        <v>209</v>
      </c>
      <c r="F5" s="30" t="s">
        <v>210</v>
      </c>
      <c r="G5" s="50" t="s">
        <v>363</v>
      </c>
      <c r="H5" s="50" t="s">
        <v>211</v>
      </c>
      <c r="I5" s="30" t="s">
        <v>210</v>
      </c>
      <c r="J5" s="371" t="s">
        <v>154</v>
      </c>
      <c r="K5" s="371" t="s">
        <v>155</v>
      </c>
      <c r="L5" s="78" t="s">
        <v>363</v>
      </c>
      <c r="M5" s="36" t="s">
        <v>3</v>
      </c>
      <c r="N5" s="323" t="s">
        <v>574</v>
      </c>
      <c r="O5" s="9"/>
    </row>
    <row r="6" spans="1:22" ht="16.5" customHeight="1" x14ac:dyDescent="0.2">
      <c r="A6" s="49"/>
      <c r="B6" s="526"/>
      <c r="C6" s="527"/>
      <c r="D6" s="27" t="s">
        <v>137</v>
      </c>
      <c r="E6" s="637" t="s">
        <v>153</v>
      </c>
      <c r="F6" s="638"/>
      <c r="G6" s="31" t="s">
        <v>137</v>
      </c>
      <c r="H6" s="637" t="s">
        <v>153</v>
      </c>
      <c r="I6" s="639"/>
      <c r="J6" s="28" t="s">
        <v>138</v>
      </c>
      <c r="K6" s="32" t="s">
        <v>138</v>
      </c>
      <c r="L6" s="640" t="s">
        <v>138</v>
      </c>
      <c r="M6" s="641"/>
      <c r="N6" s="641"/>
      <c r="O6" s="8"/>
      <c r="P6"/>
    </row>
    <row r="7" spans="1:22" ht="8.1" customHeight="1" x14ac:dyDescent="0.2">
      <c r="A7" s="58"/>
      <c r="B7" s="69"/>
      <c r="C7" s="67"/>
      <c r="D7" s="67"/>
      <c r="E7" s="67"/>
      <c r="F7" s="75"/>
      <c r="G7" s="76"/>
      <c r="H7" s="67"/>
      <c r="I7" s="75"/>
      <c r="J7" s="399"/>
      <c r="K7" s="399"/>
      <c r="L7" s="76"/>
      <c r="M7" s="67"/>
      <c r="N7" s="68"/>
      <c r="O7" s="8"/>
      <c r="P7"/>
    </row>
    <row r="8" spans="1:22" s="17" customFormat="1" x14ac:dyDescent="0.2">
      <c r="A8" s="1"/>
      <c r="B8" s="227" t="s">
        <v>111</v>
      </c>
      <c r="C8" s="228"/>
      <c r="D8" s="89"/>
      <c r="E8" s="400"/>
      <c r="F8" s="401"/>
      <c r="G8" s="402"/>
      <c r="H8" s="229"/>
      <c r="I8" s="230"/>
      <c r="J8" s="231"/>
      <c r="K8" s="232"/>
      <c r="L8" s="403"/>
      <c r="M8" s="233"/>
      <c r="N8" s="404"/>
      <c r="O8" s="10"/>
      <c r="P8"/>
      <c r="Q8"/>
      <c r="R8"/>
      <c r="S8"/>
      <c r="T8"/>
      <c r="U8"/>
      <c r="V8"/>
    </row>
    <row r="9" spans="1:22" s="17" customFormat="1" ht="42" customHeight="1" x14ac:dyDescent="0.2">
      <c r="A9" s="1"/>
      <c r="B9" s="156" t="s">
        <v>373</v>
      </c>
      <c r="C9" s="169">
        <v>23</v>
      </c>
      <c r="D9" s="487">
        <v>5919.82</v>
      </c>
      <c r="E9" s="487">
        <v>233.740721846273</v>
      </c>
      <c r="F9" s="487">
        <v>232.729526911292</v>
      </c>
      <c r="G9" s="496">
        <v>5576.16</v>
      </c>
      <c r="H9" s="487">
        <v>253.269274913202</v>
      </c>
      <c r="I9" s="487">
        <v>252.30545195977101</v>
      </c>
      <c r="J9" s="223"/>
      <c r="K9" s="224"/>
      <c r="L9" s="381">
        <f>G9/D9*100</f>
        <v>94.194755921632762</v>
      </c>
      <c r="M9" s="384">
        <f>H9/E9*100</f>
        <v>108.35479282885613</v>
      </c>
      <c r="N9" s="405">
        <f t="shared" ref="N9:N22" si="0">I9/F9*100</f>
        <v>108.4114488214212</v>
      </c>
      <c r="O9" s="10"/>
      <c r="P9"/>
      <c r="Q9"/>
      <c r="R9"/>
      <c r="S9"/>
      <c r="T9"/>
      <c r="U9"/>
      <c r="V9"/>
    </row>
    <row r="10" spans="1:22" s="17" customFormat="1" ht="42" customHeight="1" x14ac:dyDescent="0.2">
      <c r="A10" s="1"/>
      <c r="B10" s="156" t="s">
        <v>374</v>
      </c>
      <c r="C10" s="169">
        <v>24</v>
      </c>
      <c r="D10" s="487">
        <v>12930.995000000001</v>
      </c>
      <c r="E10" s="487">
        <v>282.74</v>
      </c>
      <c r="F10" s="487">
        <v>277.45</v>
      </c>
      <c r="G10" s="496">
        <v>12943.316999999999</v>
      </c>
      <c r="H10" s="487">
        <v>311.81225029101898</v>
      </c>
      <c r="I10" s="487">
        <v>307.46126468199799</v>
      </c>
      <c r="J10" s="223"/>
      <c r="K10" s="224"/>
      <c r="L10" s="381">
        <f t="shared" ref="L10:M22" si="1">G10/D10*100</f>
        <v>100.09529042428676</v>
      </c>
      <c r="M10" s="384">
        <f t="shared" si="1"/>
        <v>110.28232662199157</v>
      </c>
      <c r="N10" s="405">
        <f t="shared" si="0"/>
        <v>110.81681913209516</v>
      </c>
      <c r="O10" s="14"/>
      <c r="P10"/>
      <c r="R10"/>
      <c r="S10"/>
      <c r="T10"/>
      <c r="U10"/>
      <c r="V10"/>
    </row>
    <row r="11" spans="1:22" s="17" customFormat="1" ht="42" customHeight="1" x14ac:dyDescent="0.2">
      <c r="A11" s="1"/>
      <c r="B11" s="156" t="s">
        <v>378</v>
      </c>
      <c r="C11" s="169">
        <v>25</v>
      </c>
      <c r="D11" s="487">
        <v>7079.7179999999998</v>
      </c>
      <c r="E11" s="487">
        <v>304.02</v>
      </c>
      <c r="F11" s="487">
        <v>295.49544134385002</v>
      </c>
      <c r="G11" s="496">
        <v>6619.6509999999998</v>
      </c>
      <c r="H11" s="487">
        <v>341.39</v>
      </c>
      <c r="I11" s="487">
        <v>336.88030320631799</v>
      </c>
      <c r="J11" s="223"/>
      <c r="K11" s="224"/>
      <c r="L11" s="381">
        <f t="shared" si="1"/>
        <v>93.501619697281726</v>
      </c>
      <c r="M11" s="384">
        <f t="shared" si="1"/>
        <v>112.29195447667917</v>
      </c>
      <c r="N11" s="405">
        <f t="shared" si="0"/>
        <v>114.00524545294455</v>
      </c>
      <c r="O11" s="14"/>
      <c r="P11"/>
      <c r="Q11"/>
      <c r="R11"/>
      <c r="S11"/>
      <c r="T11"/>
      <c r="U11"/>
      <c r="V11"/>
    </row>
    <row r="12" spans="1:22" s="17" customFormat="1" ht="42" customHeight="1" x14ac:dyDescent="0.2">
      <c r="A12" s="1"/>
      <c r="B12" s="424" t="s">
        <v>112</v>
      </c>
      <c r="C12" s="169">
        <v>26</v>
      </c>
      <c r="D12" s="487">
        <v>8159.5929999999998</v>
      </c>
      <c r="E12" s="487">
        <v>258.72465697737601</v>
      </c>
      <c r="F12" s="487">
        <v>251.09957077516</v>
      </c>
      <c r="G12" s="496">
        <v>8185.7470000000003</v>
      </c>
      <c r="H12" s="487">
        <v>275.01349601936101</v>
      </c>
      <c r="I12" s="487">
        <v>269.79626905155999</v>
      </c>
      <c r="J12" s="223"/>
      <c r="K12" s="224"/>
      <c r="L12" s="381">
        <f t="shared" si="1"/>
        <v>100.32053069313629</v>
      </c>
      <c r="M12" s="384">
        <f t="shared" si="1"/>
        <v>106.29582013260119</v>
      </c>
      <c r="N12" s="405">
        <f t="shared" si="0"/>
        <v>107.44593000246161</v>
      </c>
      <c r="O12" s="14"/>
      <c r="P12"/>
      <c r="Q12"/>
      <c r="R12"/>
      <c r="S12"/>
      <c r="T12"/>
      <c r="U12"/>
      <c r="V12"/>
    </row>
    <row r="13" spans="1:22" ht="42" customHeight="1" x14ac:dyDescent="0.2">
      <c r="A13" s="58"/>
      <c r="B13" s="227" t="s">
        <v>113</v>
      </c>
      <c r="C13" s="406">
        <v>27</v>
      </c>
      <c r="D13" s="497">
        <v>15939.684999999999</v>
      </c>
      <c r="E13" s="497">
        <v>281.47004159743398</v>
      </c>
      <c r="F13" s="497">
        <v>274.53057572969601</v>
      </c>
      <c r="G13" s="498">
        <v>15603.159</v>
      </c>
      <c r="H13" s="497">
        <v>307.27768011593002</v>
      </c>
      <c r="I13" s="497">
        <v>302.54987115109202</v>
      </c>
      <c r="J13" s="407"/>
      <c r="K13" s="408"/>
      <c r="L13" s="412">
        <f t="shared" si="1"/>
        <v>97.888753761445102</v>
      </c>
      <c r="M13" s="413">
        <f t="shared" si="1"/>
        <v>109.16887579652503</v>
      </c>
      <c r="N13" s="414">
        <f t="shared" si="0"/>
        <v>110.20625675188323</v>
      </c>
      <c r="P13"/>
      <c r="Q13"/>
      <c r="R13"/>
      <c r="S13"/>
      <c r="T13"/>
      <c r="U13"/>
      <c r="V13"/>
    </row>
    <row r="14" spans="1:22" ht="42" customHeight="1" x14ac:dyDescent="0.2">
      <c r="B14" s="156" t="s">
        <v>373</v>
      </c>
      <c r="C14" s="169">
        <v>28</v>
      </c>
      <c r="D14" s="487">
        <v>859.17399999999998</v>
      </c>
      <c r="E14" s="487">
        <v>236.72667003424201</v>
      </c>
      <c r="F14" s="487">
        <v>235.44820955941401</v>
      </c>
      <c r="G14" s="496">
        <v>811.70100000000002</v>
      </c>
      <c r="H14" s="488">
        <v>241.938965210096</v>
      </c>
      <c r="I14" s="488">
        <v>240.694626469599</v>
      </c>
      <c r="J14" s="223"/>
      <c r="K14" s="224"/>
      <c r="L14" s="381">
        <f t="shared" si="1"/>
        <v>94.474576744640785</v>
      </c>
      <c r="M14" s="384">
        <f t="shared" si="1"/>
        <v>102.2018200041001</v>
      </c>
      <c r="N14" s="405">
        <f t="shared" si="0"/>
        <v>102.22826791505548</v>
      </c>
      <c r="P14"/>
      <c r="R14"/>
      <c r="S14"/>
      <c r="T14"/>
      <c r="U14"/>
      <c r="V14"/>
    </row>
    <row r="15" spans="1:22" ht="42" customHeight="1" x14ac:dyDescent="0.2">
      <c r="B15" s="156" t="s">
        <v>375</v>
      </c>
      <c r="C15" s="169">
        <v>29</v>
      </c>
      <c r="D15" s="487">
        <v>3882.096</v>
      </c>
      <c r="E15" s="487">
        <v>293.757032283591</v>
      </c>
      <c r="F15" s="487">
        <v>289.12126104042699</v>
      </c>
      <c r="G15" s="496">
        <v>3677.3069999999998</v>
      </c>
      <c r="H15" s="488">
        <v>336.23298245156002</v>
      </c>
      <c r="I15" s="488">
        <v>331.62020739633698</v>
      </c>
      <c r="J15" s="223"/>
      <c r="K15" s="224"/>
      <c r="L15" s="381">
        <f t="shared" si="1"/>
        <v>94.724782694709248</v>
      </c>
      <c r="M15" s="384">
        <f t="shared" si="1"/>
        <v>114.45955177235146</v>
      </c>
      <c r="N15" s="405">
        <f t="shared" si="0"/>
        <v>114.69935009378902</v>
      </c>
      <c r="P15"/>
      <c r="R15"/>
      <c r="S15"/>
      <c r="T15"/>
      <c r="U15"/>
      <c r="V15"/>
    </row>
    <row r="16" spans="1:22" ht="42" customHeight="1" x14ac:dyDescent="0.2">
      <c r="B16" s="156" t="s">
        <v>114</v>
      </c>
      <c r="C16" s="169">
        <v>30</v>
      </c>
      <c r="D16" s="487">
        <v>3173.1869999999999</v>
      </c>
      <c r="E16" s="487">
        <v>338.598134935004</v>
      </c>
      <c r="F16" s="487">
        <v>328.968393290405</v>
      </c>
      <c r="G16" s="496">
        <v>3036.1329999999998</v>
      </c>
      <c r="H16" s="487">
        <v>376.83737833619199</v>
      </c>
      <c r="I16" s="487">
        <v>372.38</v>
      </c>
      <c r="J16" s="223"/>
      <c r="K16" s="224"/>
      <c r="L16" s="381">
        <f t="shared" si="1"/>
        <v>95.680872258710252</v>
      </c>
      <c r="M16" s="384">
        <f t="shared" si="1"/>
        <v>111.29340048152605</v>
      </c>
      <c r="N16" s="405">
        <f t="shared" si="0"/>
        <v>113.19628499120653</v>
      </c>
      <c r="P16"/>
      <c r="R16"/>
      <c r="S16"/>
      <c r="T16"/>
      <c r="U16"/>
      <c r="V16"/>
    </row>
    <row r="17" spans="1:22" ht="42" customHeight="1" x14ac:dyDescent="0.2">
      <c r="B17" s="156" t="s">
        <v>376</v>
      </c>
      <c r="C17" s="169">
        <v>31</v>
      </c>
      <c r="D17" s="487">
        <v>8025.2280000000001</v>
      </c>
      <c r="E17" s="487">
        <v>257.72801719776697</v>
      </c>
      <c r="F17" s="487">
        <v>250.130575729437</v>
      </c>
      <c r="G17" s="496">
        <v>8078.018</v>
      </c>
      <c r="H17" s="487">
        <v>274.51773442445898</v>
      </c>
      <c r="I17" s="487">
        <v>269.28651310259499</v>
      </c>
      <c r="J17" s="223"/>
      <c r="K17" s="224"/>
      <c r="L17" s="381">
        <f t="shared" si="1"/>
        <v>100.65780062572678</v>
      </c>
      <c r="M17" s="384">
        <f t="shared" si="1"/>
        <v>106.51450991213285</v>
      </c>
      <c r="N17" s="405">
        <f t="shared" si="0"/>
        <v>107.65837495767761</v>
      </c>
      <c r="P17"/>
      <c r="R17"/>
      <c r="S17"/>
      <c r="T17"/>
      <c r="U17"/>
      <c r="V17"/>
    </row>
    <row r="18" spans="1:22" ht="42" customHeight="1" x14ac:dyDescent="0.2">
      <c r="A18" s="58"/>
      <c r="B18" s="428" t="s">
        <v>115</v>
      </c>
      <c r="C18" s="406">
        <v>32</v>
      </c>
      <c r="D18" s="497">
        <v>18150.448</v>
      </c>
      <c r="E18" s="497">
        <v>265.38</v>
      </c>
      <c r="F18" s="497">
        <v>260.62</v>
      </c>
      <c r="G18" s="498">
        <v>17721.717000000001</v>
      </c>
      <c r="H18" s="497">
        <v>291.43502855846299</v>
      </c>
      <c r="I18" s="497">
        <v>288.02188151407699</v>
      </c>
      <c r="J18" s="407"/>
      <c r="K18" s="408"/>
      <c r="L18" s="412">
        <f t="shared" si="1"/>
        <v>97.637904034104281</v>
      </c>
      <c r="M18" s="413">
        <f t="shared" si="1"/>
        <v>109.81800759607468</v>
      </c>
      <c r="N18" s="414">
        <f t="shared" si="0"/>
        <v>110.51411308191122</v>
      </c>
      <c r="P18"/>
      <c r="Q18"/>
      <c r="R18"/>
      <c r="S18"/>
      <c r="T18"/>
      <c r="U18"/>
      <c r="V18"/>
    </row>
    <row r="19" spans="1:22" ht="42" customHeight="1" x14ac:dyDescent="0.2">
      <c r="B19" s="156" t="s">
        <v>116</v>
      </c>
      <c r="C19" s="169">
        <v>33</v>
      </c>
      <c r="D19" s="487">
        <v>5060.6459999999997</v>
      </c>
      <c r="E19" s="487">
        <v>233.23378082561001</v>
      </c>
      <c r="F19" s="487">
        <v>232.26796104687099</v>
      </c>
      <c r="G19" s="496">
        <v>4764.4589999999998</v>
      </c>
      <c r="H19" s="487">
        <v>255.19957250130599</v>
      </c>
      <c r="I19" s="487">
        <v>254.28353985205899</v>
      </c>
      <c r="J19" s="223"/>
      <c r="K19" s="224"/>
      <c r="L19" s="381">
        <f t="shared" si="1"/>
        <v>94.147249185183085</v>
      </c>
      <c r="M19" s="384">
        <f t="shared" si="1"/>
        <v>109.41792891147269</v>
      </c>
      <c r="N19" s="405">
        <f t="shared" si="0"/>
        <v>109.47852588276061</v>
      </c>
      <c r="P19"/>
      <c r="R19"/>
      <c r="S19"/>
      <c r="T19"/>
      <c r="U19"/>
      <c r="V19"/>
    </row>
    <row r="20" spans="1:22" ht="42" customHeight="1" x14ac:dyDescent="0.2">
      <c r="B20" s="156" t="s">
        <v>375</v>
      </c>
      <c r="C20" s="169">
        <v>34</v>
      </c>
      <c r="D20" s="487">
        <v>9048.8989999999994</v>
      </c>
      <c r="E20" s="487">
        <v>278.01</v>
      </c>
      <c r="F20" s="487">
        <v>272.44</v>
      </c>
      <c r="G20" s="496">
        <v>9266.01</v>
      </c>
      <c r="H20" s="487">
        <v>302.12064308154203</v>
      </c>
      <c r="I20" s="487">
        <v>297.87355118330299</v>
      </c>
      <c r="J20" s="223"/>
      <c r="K20" s="224"/>
      <c r="L20" s="381">
        <f t="shared" si="1"/>
        <v>102.39930846835621</v>
      </c>
      <c r="M20" s="384">
        <f t="shared" si="1"/>
        <v>108.67258123144565</v>
      </c>
      <c r="N20" s="405">
        <f t="shared" si="0"/>
        <v>109.33546879434112</v>
      </c>
      <c r="P20"/>
      <c r="R20"/>
      <c r="S20"/>
      <c r="T20"/>
      <c r="U20"/>
      <c r="V20"/>
    </row>
    <row r="21" spans="1:22" ht="42" customHeight="1" x14ac:dyDescent="0.2">
      <c r="B21" s="156" t="s">
        <v>378</v>
      </c>
      <c r="C21" s="169">
        <v>35</v>
      </c>
      <c r="D21" s="487">
        <v>3906.5309999999999</v>
      </c>
      <c r="E21" s="487">
        <v>275.93537591279801</v>
      </c>
      <c r="F21" s="487">
        <v>268.30335302599599</v>
      </c>
      <c r="G21" s="496">
        <v>3583.518</v>
      </c>
      <c r="H21" s="487">
        <v>311.35880997388603</v>
      </c>
      <c r="I21" s="487">
        <v>306.80458979137302</v>
      </c>
      <c r="J21" s="223"/>
      <c r="K21" s="224"/>
      <c r="L21" s="381">
        <f t="shared" si="1"/>
        <v>91.731462005549176</v>
      </c>
      <c r="M21" s="384">
        <f t="shared" si="1"/>
        <v>112.83758341746027</v>
      </c>
      <c r="N21" s="405">
        <f t="shared" si="0"/>
        <v>114.34989027574569</v>
      </c>
      <c r="P21"/>
    </row>
    <row r="22" spans="1:22" ht="42.95" customHeight="1" x14ac:dyDescent="0.2">
      <c r="B22" s="156" t="s">
        <v>377</v>
      </c>
      <c r="C22" s="169">
        <v>36</v>
      </c>
      <c r="D22" s="487">
        <v>134.36500000000001</v>
      </c>
      <c r="E22" s="487">
        <v>318.19447028616099</v>
      </c>
      <c r="F22" s="487">
        <v>308.919733561567</v>
      </c>
      <c r="G22" s="496">
        <v>107.729</v>
      </c>
      <c r="H22" s="487">
        <v>312.150860028404</v>
      </c>
      <c r="I22" s="487">
        <v>307.982994365492</v>
      </c>
      <c r="J22" s="223"/>
      <c r="K22" s="224"/>
      <c r="L22" s="381">
        <f t="shared" si="1"/>
        <v>80.176385219365159</v>
      </c>
      <c r="M22" s="384">
        <f t="shared" si="1"/>
        <v>98.100655158362173</v>
      </c>
      <c r="N22" s="405">
        <f t="shared" si="0"/>
        <v>99.696769388839229</v>
      </c>
      <c r="P22"/>
    </row>
    <row r="23" spans="1:22" ht="8.1" customHeight="1" x14ac:dyDescent="0.2">
      <c r="B23" s="52"/>
      <c r="C23" s="61"/>
      <c r="D23" s="62"/>
      <c r="E23" s="63"/>
      <c r="F23" s="64"/>
      <c r="G23" s="62"/>
      <c r="H23" s="63"/>
      <c r="I23" s="63"/>
      <c r="J23" s="14"/>
      <c r="K23" s="14"/>
      <c r="L23" s="65"/>
      <c r="M23" s="65"/>
      <c r="N23" s="405"/>
      <c r="P23"/>
    </row>
    <row r="24" spans="1:22" ht="26.1" customHeight="1" x14ac:dyDescent="0.2">
      <c r="B24" s="643" t="s">
        <v>212</v>
      </c>
      <c r="C24" s="644"/>
      <c r="D24" s="645"/>
      <c r="E24" s="645"/>
      <c r="F24" s="645"/>
      <c r="G24" s="645"/>
      <c r="H24" s="645"/>
      <c r="I24" s="645"/>
      <c r="J24" s="644"/>
      <c r="K24" s="644"/>
      <c r="L24" s="644"/>
      <c r="M24" s="644"/>
      <c r="N24" s="644"/>
      <c r="P24"/>
    </row>
    <row r="25" spans="1:22" ht="26.1" customHeight="1" x14ac:dyDescent="0.2">
      <c r="B25" s="643" t="s">
        <v>214</v>
      </c>
      <c r="C25" s="644"/>
      <c r="D25" s="644"/>
      <c r="E25" s="644"/>
      <c r="F25" s="644"/>
      <c r="G25" s="644"/>
      <c r="H25" s="644"/>
      <c r="I25" s="644"/>
      <c r="J25" s="644"/>
      <c r="K25" s="644"/>
      <c r="L25" s="644"/>
      <c r="M25" s="644"/>
      <c r="N25" s="644"/>
      <c r="P25"/>
    </row>
    <row r="26" spans="1:22" ht="15.95" customHeight="1" x14ac:dyDescent="0.2">
      <c r="B26" s="643" t="s">
        <v>461</v>
      </c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P26"/>
    </row>
    <row r="27" spans="1:22" ht="39.950000000000003" customHeight="1" x14ac:dyDescent="0.2">
      <c r="B27" s="643" t="s">
        <v>462</v>
      </c>
      <c r="C27" s="643"/>
      <c r="D27" s="643"/>
      <c r="E27" s="643"/>
      <c r="F27" s="643"/>
      <c r="G27" s="643"/>
      <c r="H27" s="643"/>
      <c r="I27" s="643"/>
      <c r="J27" s="643"/>
      <c r="K27" s="643"/>
      <c r="L27" s="643"/>
      <c r="M27" s="643"/>
      <c r="N27" s="643"/>
      <c r="O27" s="643"/>
      <c r="P27"/>
    </row>
    <row r="28" spans="1:22" x14ac:dyDescent="0.2">
      <c r="B28" s="642"/>
      <c r="C28" s="642"/>
      <c r="D28" s="646"/>
      <c r="E28" s="646"/>
      <c r="F28" s="646"/>
      <c r="G28" s="646"/>
      <c r="H28" s="646"/>
      <c r="I28" s="646"/>
      <c r="J28" s="642"/>
      <c r="K28" s="642"/>
      <c r="L28" s="642"/>
      <c r="M28" s="642"/>
      <c r="N28" s="642"/>
      <c r="P28"/>
    </row>
    <row r="29" spans="1:22" x14ac:dyDescent="0.2">
      <c r="B29" s="642" t="s">
        <v>462</v>
      </c>
      <c r="C29" s="642"/>
      <c r="D29" s="642"/>
      <c r="E29" s="642"/>
      <c r="F29" s="642"/>
      <c r="G29" s="642"/>
      <c r="H29" s="642"/>
      <c r="I29" s="642"/>
      <c r="J29" s="642"/>
      <c r="K29" s="642"/>
      <c r="L29" s="642"/>
      <c r="M29" s="642"/>
      <c r="N29" s="642"/>
      <c r="P29"/>
    </row>
    <row r="30" spans="1:22" x14ac:dyDescent="0.2">
      <c r="B30" s="629"/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P30"/>
    </row>
    <row r="31" spans="1:22" x14ac:dyDescent="0.2">
      <c r="P31"/>
    </row>
    <row r="32" spans="1:22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</sheetData>
  <mergeCells count="16">
    <mergeCell ref="L3:N4"/>
    <mergeCell ref="E6:F6"/>
    <mergeCell ref="H6:I6"/>
    <mergeCell ref="L6:N6"/>
    <mergeCell ref="D4:F4"/>
    <mergeCell ref="G4:I4"/>
    <mergeCell ref="B1:N1"/>
    <mergeCell ref="B29:N29"/>
    <mergeCell ref="B30:N30"/>
    <mergeCell ref="B24:N24"/>
    <mergeCell ref="B25:N25"/>
    <mergeCell ref="B26:N26"/>
    <mergeCell ref="B28:N28"/>
    <mergeCell ref="B27:O27"/>
    <mergeCell ref="B3:C6"/>
    <mergeCell ref="D3:I3"/>
  </mergeCells>
  <phoneticPr fontId="0" type="noConversion"/>
  <pageMargins left="0.39370078740157483" right="0.19685039370078741" top="0.19685039370078741" bottom="0.39370078740157483" header="0.51181102362204722" footer="0.31496062992125984"/>
  <pageSetup paperSize="9" scale="80" orientation="portrait" horizontalDpi="1200" verticalDpi="1200" r:id="rId1"/>
  <headerFooter alignWithMargins="0">
    <oddFooter>&amp;C- 40 -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workbookViewId="0">
      <selection activeCell="L5" sqref="L5"/>
    </sheetView>
  </sheetViews>
  <sheetFormatPr defaultRowHeight="12.75" x14ac:dyDescent="0.2"/>
  <cols>
    <col min="1" max="1" width="1.5703125" style="1" customWidth="1"/>
    <col min="2" max="2" width="39.7109375" style="1" customWidth="1"/>
    <col min="3" max="3" width="2.7109375" style="1" customWidth="1"/>
    <col min="4" max="5" width="8.7109375" style="1" customWidth="1"/>
    <col min="6" max="6" width="9.5703125" style="1" bestFit="1" customWidth="1"/>
    <col min="7" max="8" width="8.7109375" style="1" customWidth="1"/>
    <col min="9" max="9" width="9.5703125" style="1" bestFit="1" customWidth="1"/>
    <col min="10" max="10" width="9.7109375" style="1" customWidth="1"/>
    <col min="11" max="11" width="10.140625" style="1" customWidth="1"/>
    <col min="12" max="12" width="9.28515625" style="1" customWidth="1"/>
    <col min="13" max="16384" width="9.140625" style="1"/>
  </cols>
  <sheetData>
    <row r="1" spans="1:26" ht="30" customHeight="1" x14ac:dyDescent="0.2">
      <c r="A1"/>
      <c r="B1" s="537" t="s">
        <v>218</v>
      </c>
      <c r="C1" s="537"/>
      <c r="D1" s="537"/>
      <c r="E1" s="537"/>
      <c r="F1" s="537"/>
      <c r="G1" s="537"/>
      <c r="H1" s="537"/>
      <c r="I1" s="537"/>
      <c r="J1" s="537"/>
      <c r="K1" s="201"/>
      <c r="L1"/>
      <c r="M1"/>
      <c r="N1"/>
      <c r="O1"/>
      <c r="Y1" s="201"/>
    </row>
    <row r="2" spans="1:26" ht="8.1" customHeight="1" x14ac:dyDescent="0.2">
      <c r="A2"/>
      <c r="B2" s="647"/>
      <c r="C2" s="647"/>
      <c r="D2" s="647"/>
      <c r="E2" s="647"/>
      <c r="F2" s="647"/>
      <c r="G2" s="647"/>
      <c r="H2" s="647"/>
      <c r="I2" s="647"/>
      <c r="J2" s="647"/>
      <c r="K2"/>
      <c r="L2"/>
      <c r="M2"/>
      <c r="N2"/>
      <c r="O2"/>
    </row>
    <row r="3" spans="1:26" ht="27.95" customHeight="1" x14ac:dyDescent="0.2">
      <c r="A3" s="54"/>
      <c r="B3" s="522" t="s">
        <v>5</v>
      </c>
      <c r="C3" s="523"/>
      <c r="D3" s="591" t="s">
        <v>127</v>
      </c>
      <c r="E3" s="648"/>
      <c r="F3" s="648"/>
      <c r="G3" s="648"/>
      <c r="H3" s="648"/>
      <c r="I3" s="649"/>
      <c r="J3" s="650" t="s">
        <v>28</v>
      </c>
      <c r="K3" s="26"/>
      <c r="L3" s="26"/>
      <c r="M3" s="26"/>
      <c r="N3" s="26"/>
      <c r="O3" s="26"/>
      <c r="P3" s="25"/>
    </row>
    <row r="4" spans="1:26" ht="15" customHeight="1" x14ac:dyDescent="0.2">
      <c r="A4" s="17"/>
      <c r="B4" s="524"/>
      <c r="C4" s="525"/>
      <c r="D4" s="626">
        <v>2019</v>
      </c>
      <c r="E4" s="627"/>
      <c r="F4" s="627"/>
      <c r="G4" s="627">
        <v>2020</v>
      </c>
      <c r="H4" s="627"/>
      <c r="I4" s="628"/>
      <c r="J4" s="651"/>
      <c r="K4" s="26"/>
      <c r="L4" s="26"/>
      <c r="M4" s="26"/>
      <c r="N4" s="192"/>
      <c r="O4" s="26"/>
      <c r="P4" s="25"/>
    </row>
    <row r="5" spans="1:26" ht="27.95" customHeight="1" x14ac:dyDescent="0.2">
      <c r="A5" s="17"/>
      <c r="B5" s="524"/>
      <c r="C5" s="525"/>
      <c r="D5" s="655" t="s">
        <v>583</v>
      </c>
      <c r="E5" s="653" t="s">
        <v>11</v>
      </c>
      <c r="F5" s="657"/>
      <c r="G5" s="658" t="s">
        <v>584</v>
      </c>
      <c r="H5" s="653" t="s">
        <v>11</v>
      </c>
      <c r="I5" s="654"/>
      <c r="J5" s="651"/>
      <c r="K5" s="26"/>
      <c r="L5" s="26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51" x14ac:dyDescent="0.2">
      <c r="A6" s="17"/>
      <c r="B6" s="524"/>
      <c r="C6" s="525"/>
      <c r="D6" s="656"/>
      <c r="E6" s="35" t="s">
        <v>581</v>
      </c>
      <c r="F6" s="35" t="s">
        <v>582</v>
      </c>
      <c r="G6" s="659"/>
      <c r="H6" s="35" t="s">
        <v>581</v>
      </c>
      <c r="I6" s="36" t="s">
        <v>582</v>
      </c>
      <c r="J6" s="652"/>
      <c r="K6" s="26"/>
      <c r="L6" s="26"/>
      <c r="M6" s="26"/>
      <c r="N6" s="26"/>
      <c r="O6" s="26"/>
      <c r="P6" s="25"/>
    </row>
    <row r="7" spans="1:26" ht="15" customHeight="1" x14ac:dyDescent="0.2">
      <c r="A7" s="55"/>
      <c r="B7" s="526"/>
      <c r="C7" s="527"/>
      <c r="D7" s="637" t="s">
        <v>290</v>
      </c>
      <c r="E7" s="641"/>
      <c r="F7" s="641"/>
      <c r="G7" s="641"/>
      <c r="H7" s="641"/>
      <c r="I7" s="639"/>
      <c r="J7" s="57" t="s">
        <v>138</v>
      </c>
      <c r="K7" s="26"/>
      <c r="L7" s="26"/>
      <c r="M7"/>
      <c r="N7"/>
      <c r="O7" s="26"/>
      <c r="P7" s="25"/>
    </row>
    <row r="8" spans="1:26" ht="8.1" customHeight="1" x14ac:dyDescent="0.2">
      <c r="A8" s="54"/>
      <c r="B8" s="69"/>
      <c r="C8" s="67"/>
      <c r="D8" s="67"/>
      <c r="E8" s="67"/>
      <c r="F8" s="75"/>
      <c r="G8" s="76"/>
      <c r="H8" s="67"/>
      <c r="I8" s="67"/>
      <c r="J8" s="68"/>
      <c r="K8" s="26"/>
      <c r="L8"/>
      <c r="M8"/>
      <c r="N8"/>
      <c r="O8"/>
      <c r="P8"/>
      <c r="Q8"/>
      <c r="R8"/>
    </row>
    <row r="9" spans="1:26" ht="30" customHeight="1" x14ac:dyDescent="0.2">
      <c r="A9" s="17"/>
      <c r="B9" s="429" t="s">
        <v>273</v>
      </c>
      <c r="C9" s="171" t="s">
        <v>142</v>
      </c>
      <c r="D9" s="499">
        <v>475.974470768</v>
      </c>
      <c r="E9" s="500">
        <v>281.33936029699998</v>
      </c>
      <c r="F9" s="501">
        <v>194.635090996</v>
      </c>
      <c r="G9" s="502">
        <v>511.796139907</v>
      </c>
      <c r="H9" s="500">
        <v>307.017348594</v>
      </c>
      <c r="I9" s="499">
        <v>204.77876487500001</v>
      </c>
      <c r="J9" s="167">
        <f>G9/D9*100</f>
        <v>107.52596438233348</v>
      </c>
      <c r="K9" s="330"/>
      <c r="L9"/>
      <c r="M9"/>
      <c r="N9"/>
      <c r="O9"/>
      <c r="P9"/>
      <c r="Q9"/>
      <c r="R9"/>
    </row>
    <row r="10" spans="1:26" ht="30" customHeight="1" x14ac:dyDescent="0.2">
      <c r="A10" s="17"/>
      <c r="B10" s="194" t="s">
        <v>590</v>
      </c>
      <c r="C10" s="171" t="s">
        <v>143</v>
      </c>
      <c r="D10" s="499">
        <v>468.80716572799997</v>
      </c>
      <c r="E10" s="500">
        <v>274.17205525700001</v>
      </c>
      <c r="F10" s="501"/>
      <c r="G10" s="502">
        <v>506.93278868800002</v>
      </c>
      <c r="H10" s="500">
        <v>302.15399737600001</v>
      </c>
      <c r="I10" s="499"/>
      <c r="J10" s="167">
        <f t="shared" ref="J10:J20" si="0">G10/D10*100</f>
        <v>108.1324744473126</v>
      </c>
      <c r="K10" s="26"/>
      <c r="L10"/>
      <c r="M10"/>
      <c r="N10"/>
      <c r="O10"/>
      <c r="P10"/>
      <c r="Q10"/>
      <c r="R10"/>
    </row>
    <row r="11" spans="1:26" ht="30" customHeight="1" x14ac:dyDescent="0.2">
      <c r="A11" s="17"/>
      <c r="B11" s="430" t="s">
        <v>258</v>
      </c>
      <c r="C11" s="172" t="s">
        <v>144</v>
      </c>
      <c r="D11" s="503">
        <v>313.11440174099999</v>
      </c>
      <c r="E11" s="504">
        <v>259.491547819</v>
      </c>
      <c r="F11" s="505">
        <v>53.622853921000001</v>
      </c>
      <c r="G11" s="506">
        <v>324.138487451</v>
      </c>
      <c r="H11" s="504">
        <v>265.07680955299998</v>
      </c>
      <c r="I11" s="503">
        <v>59.061677897999999</v>
      </c>
      <c r="J11" s="168">
        <f t="shared" si="0"/>
        <v>103.52078526209689</v>
      </c>
      <c r="K11" s="26"/>
      <c r="L11"/>
      <c r="M11"/>
      <c r="N11"/>
      <c r="O11"/>
      <c r="P11"/>
      <c r="Q11"/>
      <c r="R11"/>
    </row>
    <row r="12" spans="1:26" ht="30" customHeight="1" x14ac:dyDescent="0.2">
      <c r="A12" s="17"/>
      <c r="B12" s="197" t="s">
        <v>591</v>
      </c>
      <c r="C12" s="172" t="s">
        <v>145</v>
      </c>
      <c r="D12" s="503">
        <v>311.18189586099999</v>
      </c>
      <c r="E12" s="504">
        <v>257.559041939</v>
      </c>
      <c r="F12" s="505"/>
      <c r="G12" s="506">
        <v>322.31184696499997</v>
      </c>
      <c r="H12" s="504">
        <v>263.25016906600001</v>
      </c>
      <c r="I12" s="503"/>
      <c r="J12" s="168">
        <f t="shared" si="0"/>
        <v>103.57667051073291</v>
      </c>
      <c r="K12" s="82"/>
      <c r="L12"/>
      <c r="M12"/>
      <c r="N12"/>
      <c r="O12"/>
      <c r="P12"/>
      <c r="Q12"/>
      <c r="R12"/>
    </row>
    <row r="13" spans="1:26" ht="30" customHeight="1" x14ac:dyDescent="0.2">
      <c r="A13" s="17"/>
      <c r="B13" s="430" t="s">
        <v>12</v>
      </c>
      <c r="C13" s="172" t="s">
        <v>146</v>
      </c>
      <c r="D13" s="503">
        <v>386.59157720899998</v>
      </c>
      <c r="E13" s="504">
        <v>287.09540025899997</v>
      </c>
      <c r="F13" s="505">
        <v>99.496176949000002</v>
      </c>
      <c r="G13" s="506">
        <v>441.47577109899999</v>
      </c>
      <c r="H13" s="504">
        <v>327.91765120299999</v>
      </c>
      <c r="I13" s="503">
        <v>113.558176344</v>
      </c>
      <c r="J13" s="168">
        <f t="shared" si="0"/>
        <v>114.19694507734408</v>
      </c>
      <c r="K13" s="26"/>
      <c r="L13"/>
      <c r="M13"/>
      <c r="N13"/>
      <c r="O13"/>
      <c r="P13"/>
      <c r="Q13"/>
      <c r="R13"/>
    </row>
    <row r="14" spans="1:26" ht="30" customHeight="1" x14ac:dyDescent="0.2">
      <c r="A14" s="17"/>
      <c r="B14" s="197" t="s">
        <v>591</v>
      </c>
      <c r="C14" s="172" t="s">
        <v>147</v>
      </c>
      <c r="D14" s="503">
        <v>381.704545424</v>
      </c>
      <c r="E14" s="504">
        <v>282.208368474</v>
      </c>
      <c r="F14" s="505"/>
      <c r="G14" s="506">
        <v>436.63134567100002</v>
      </c>
      <c r="H14" s="504">
        <v>323.07322577500003</v>
      </c>
      <c r="I14" s="503"/>
      <c r="J14" s="168">
        <f t="shared" si="0"/>
        <v>114.3898732424019</v>
      </c>
      <c r="K14" s="26"/>
      <c r="L14"/>
      <c r="M14"/>
      <c r="N14"/>
      <c r="O14"/>
      <c r="P14"/>
      <c r="Q14"/>
      <c r="R14"/>
    </row>
    <row r="15" spans="1:26" ht="30" customHeight="1" x14ac:dyDescent="0.2">
      <c r="A15" s="17"/>
      <c r="B15" s="430" t="s">
        <v>48</v>
      </c>
      <c r="C15" s="170" t="s">
        <v>148</v>
      </c>
      <c r="D15" s="503">
        <v>590.72216536799999</v>
      </c>
      <c r="E15" s="504">
        <v>347.079409838</v>
      </c>
      <c r="F15" s="505">
        <v>243.64268500099999</v>
      </c>
      <c r="G15" s="506">
        <v>657.28814316900002</v>
      </c>
      <c r="H15" s="504">
        <v>388.71545878299997</v>
      </c>
      <c r="I15" s="503">
        <v>268.57294512700003</v>
      </c>
      <c r="J15" s="168">
        <f t="shared" si="0"/>
        <v>111.26857627892322</v>
      </c>
      <c r="K15" s="26"/>
      <c r="L15"/>
      <c r="M15"/>
      <c r="N15"/>
      <c r="O15"/>
      <c r="P15"/>
      <c r="Q15"/>
      <c r="R15"/>
    </row>
    <row r="16" spans="1:26" ht="30" customHeight="1" x14ac:dyDescent="0.2">
      <c r="A16" s="17"/>
      <c r="B16" s="197" t="s">
        <v>591</v>
      </c>
      <c r="C16" s="170" t="s">
        <v>149</v>
      </c>
      <c r="D16" s="503">
        <v>582.99075993400004</v>
      </c>
      <c r="E16" s="504">
        <v>339.34800440399999</v>
      </c>
      <c r="F16" s="505"/>
      <c r="G16" s="506">
        <v>652.37242774200001</v>
      </c>
      <c r="H16" s="504">
        <v>383.79974335600002</v>
      </c>
      <c r="I16" s="503"/>
      <c r="J16" s="168">
        <f t="shared" si="0"/>
        <v>111.90098927397317</v>
      </c>
      <c r="K16" s="26"/>
      <c r="L16"/>
      <c r="M16"/>
      <c r="N16"/>
      <c r="O16"/>
      <c r="P16"/>
      <c r="Q16"/>
      <c r="R16"/>
    </row>
    <row r="17" spans="1:22" ht="30" customHeight="1" x14ac:dyDescent="0.2">
      <c r="A17" s="17"/>
      <c r="B17" s="430" t="s">
        <v>13</v>
      </c>
      <c r="C17" s="170" t="s">
        <v>150</v>
      </c>
      <c r="D17" s="503">
        <v>487.252409887</v>
      </c>
      <c r="E17" s="504">
        <v>257.83807308899998</v>
      </c>
      <c r="F17" s="505">
        <v>229.414324795</v>
      </c>
      <c r="G17" s="506">
        <v>507.160529053</v>
      </c>
      <c r="H17" s="504">
        <v>274.57862752599999</v>
      </c>
      <c r="I17" s="503">
        <v>232.581841634</v>
      </c>
      <c r="J17" s="168">
        <f t="shared" si="0"/>
        <v>104.0857918323312</v>
      </c>
      <c r="K17" s="26"/>
      <c r="L17"/>
      <c r="M17"/>
      <c r="N17"/>
      <c r="O17"/>
      <c r="P17"/>
      <c r="Q17"/>
      <c r="R17"/>
    </row>
    <row r="18" spans="1:22" ht="30" customHeight="1" x14ac:dyDescent="0.2">
      <c r="A18" s="17"/>
      <c r="B18" s="197" t="s">
        <v>15</v>
      </c>
      <c r="C18" s="170" t="s">
        <v>175</v>
      </c>
      <c r="D18" s="503">
        <v>478.91746420099997</v>
      </c>
      <c r="E18" s="504">
        <v>249.503127404</v>
      </c>
      <c r="F18" s="505"/>
      <c r="G18" s="506">
        <v>502.105317125</v>
      </c>
      <c r="H18" s="504">
        <v>269.52341559799999</v>
      </c>
      <c r="I18" s="503"/>
      <c r="J18" s="168">
        <f t="shared" si="0"/>
        <v>104.84172214573245</v>
      </c>
      <c r="K18" s="26"/>
      <c r="L18"/>
      <c r="M18"/>
      <c r="N18"/>
      <c r="O18"/>
      <c r="P18"/>
      <c r="Q18"/>
      <c r="R18"/>
    </row>
    <row r="19" spans="1:22" ht="30" customHeight="1" x14ac:dyDescent="0.2">
      <c r="B19" s="430" t="s">
        <v>275</v>
      </c>
      <c r="C19" s="170" t="s">
        <v>176</v>
      </c>
      <c r="D19" s="503">
        <v>486.59953201399998</v>
      </c>
      <c r="E19" s="504">
        <v>257.564246309</v>
      </c>
      <c r="F19" s="505">
        <v>229.03528570500001</v>
      </c>
      <c r="G19" s="506">
        <v>506.15227163200001</v>
      </c>
      <c r="H19" s="504">
        <v>274.19711364199998</v>
      </c>
      <c r="I19" s="503">
        <v>231.95510804200001</v>
      </c>
      <c r="J19" s="168">
        <f t="shared" si="0"/>
        <v>104.0182405307857</v>
      </c>
      <c r="K19" s="26"/>
      <c r="L19"/>
      <c r="M19"/>
      <c r="N19"/>
      <c r="O19"/>
      <c r="P19"/>
      <c r="Q19"/>
      <c r="R19"/>
    </row>
    <row r="20" spans="1:22" ht="30" customHeight="1" x14ac:dyDescent="0.2">
      <c r="A20" s="17"/>
      <c r="B20" s="197" t="s">
        <v>274</v>
      </c>
      <c r="C20" s="170" t="s">
        <v>177</v>
      </c>
      <c r="D20" s="503">
        <v>478.99732724</v>
      </c>
      <c r="E20" s="504">
        <v>249.962041535</v>
      </c>
      <c r="F20" s="505"/>
      <c r="G20" s="506">
        <v>500.91866007900001</v>
      </c>
      <c r="H20" s="504">
        <v>268.96350208899997</v>
      </c>
      <c r="I20" s="503"/>
      <c r="J20" s="168">
        <f t="shared" si="0"/>
        <v>104.57650420834528</v>
      </c>
      <c r="K20" s="26"/>
      <c r="L20"/>
      <c r="M20"/>
      <c r="N20"/>
      <c r="O20"/>
      <c r="P20"/>
      <c r="Q20"/>
      <c r="R20"/>
    </row>
    <row r="21" spans="1:22" s="19" customFormat="1" ht="17.25" customHeight="1" x14ac:dyDescent="0.3">
      <c r="B21" s="352"/>
      <c r="C21" s="1"/>
      <c r="D21" s="286"/>
      <c r="E21" s="286"/>
      <c r="F21" s="286"/>
      <c r="G21" s="286"/>
      <c r="H21" s="286"/>
      <c r="I21" s="286"/>
      <c r="J21" s="1"/>
      <c r="K21" s="1"/>
      <c r="L21" s="1"/>
      <c r="M21" s="1"/>
      <c r="N21" s="1"/>
      <c r="O21" s="1"/>
      <c r="P21" s="350"/>
    </row>
    <row r="22" spans="1:22" ht="15" customHeight="1" x14ac:dyDescent="0.2">
      <c r="B22" s="643" t="s">
        <v>461</v>
      </c>
      <c r="C22" s="644"/>
      <c r="D22" s="644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P22" s="25"/>
    </row>
    <row r="23" spans="1:22" ht="39.950000000000003" customHeight="1" x14ac:dyDescent="0.2">
      <c r="B23" s="643" t="s">
        <v>462</v>
      </c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25"/>
    </row>
    <row r="24" spans="1:22" ht="36.75" customHeight="1" x14ac:dyDescent="0.2">
      <c r="A24" s="604" t="s">
        <v>533</v>
      </c>
      <c r="B24" s="604"/>
      <c r="C24" s="604"/>
      <c r="D24" s="604"/>
      <c r="E24" s="604"/>
      <c r="F24" s="604"/>
      <c r="G24" s="604"/>
      <c r="H24" s="604"/>
      <c r="I24" s="604"/>
      <c r="J24" s="604"/>
      <c r="K24" s="26"/>
      <c r="L24" s="26"/>
      <c r="M24"/>
      <c r="N24"/>
      <c r="O24"/>
      <c r="P24"/>
      <c r="Q24"/>
      <c r="R24"/>
      <c r="S24"/>
      <c r="T24"/>
      <c r="U24"/>
      <c r="V24"/>
    </row>
    <row r="25" spans="1:22" ht="15" customHeight="1" x14ac:dyDescent="0.2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</row>
    <row r="26" spans="1:22" ht="15" customHeight="1" x14ac:dyDescent="0.2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5"/>
    </row>
    <row r="27" spans="1:22" ht="15" customHeight="1" x14ac:dyDescent="0.2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5"/>
    </row>
    <row r="28" spans="1:22" ht="15" customHeight="1" x14ac:dyDescent="0.2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5"/>
    </row>
    <row r="29" spans="1:22" ht="15" customHeight="1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5"/>
    </row>
    <row r="30" spans="1:22" ht="15" customHeight="1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5"/>
    </row>
    <row r="31" spans="1:22" ht="15" customHeight="1" x14ac:dyDescent="0.2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5"/>
    </row>
    <row r="32" spans="1:22" ht="15" customHeight="1" x14ac:dyDescent="0.2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5"/>
    </row>
    <row r="46" spans="2:14" ht="24.95" customHeight="1" x14ac:dyDescent="0.2">
      <c r="B46" s="629" t="s">
        <v>386</v>
      </c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</row>
    <row r="47" spans="2:14" ht="12.95" customHeight="1" x14ac:dyDescent="0.2">
      <c r="B47" s="629" t="s">
        <v>387</v>
      </c>
      <c r="C47" s="629"/>
      <c r="D47" s="629"/>
      <c r="E47" s="629"/>
      <c r="F47" s="629"/>
      <c r="G47" s="629"/>
      <c r="H47" s="629"/>
      <c r="I47" s="629"/>
      <c r="J47" s="629"/>
      <c r="K47" s="629"/>
      <c r="L47" s="629"/>
      <c r="M47" s="629"/>
      <c r="N47" s="629"/>
    </row>
  </sheetData>
  <mergeCells count="17">
    <mergeCell ref="B46:N46"/>
    <mergeCell ref="B47:N47"/>
    <mergeCell ref="A24:J24"/>
    <mergeCell ref="H5:I5"/>
    <mergeCell ref="D5:D6"/>
    <mergeCell ref="E5:F5"/>
    <mergeCell ref="G5:G6"/>
    <mergeCell ref="G4:I4"/>
    <mergeCell ref="B22:N22"/>
    <mergeCell ref="B23:O23"/>
    <mergeCell ref="B1:J1"/>
    <mergeCell ref="B2:J2"/>
    <mergeCell ref="D7:I7"/>
    <mergeCell ref="B3:C7"/>
    <mergeCell ref="D3:I3"/>
    <mergeCell ref="J3:J6"/>
    <mergeCell ref="D4:F4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81" orientation="portrait" r:id="rId1"/>
  <headerFooter alignWithMargins="0">
    <oddFooter>&amp;C- 41 -</oddFooter>
  </headerFooter>
  <rowBreaks count="2" manualBreakCount="2">
    <brk id="47" max="9" man="1"/>
    <brk id="49" max="9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zoomScaleNormal="100" workbookViewId="0">
      <selection activeCell="P28" sqref="P28"/>
    </sheetView>
  </sheetViews>
  <sheetFormatPr defaultRowHeight="12.75" x14ac:dyDescent="0.2"/>
  <cols>
    <col min="1" max="1" width="1.5703125" style="1" customWidth="1"/>
    <col min="2" max="2" width="40.7109375" style="1" customWidth="1"/>
    <col min="3" max="3" width="2.7109375" style="1" customWidth="1"/>
    <col min="4" max="7" width="11.28515625" style="1" bestFit="1" customWidth="1"/>
    <col min="8" max="9" width="11.85546875" style="1" customWidth="1"/>
    <col min="10" max="10" width="9.7109375" style="1" bestFit="1" customWidth="1"/>
    <col min="11" max="11" width="1" style="1" customWidth="1"/>
    <col min="12" max="15" width="9.140625" style="1" hidden="1" customWidth="1"/>
    <col min="16" max="16384" width="9.140625" style="1"/>
  </cols>
  <sheetData>
    <row r="1" spans="1:21" ht="30" customHeight="1" x14ac:dyDescent="0.2">
      <c r="B1" s="537" t="s">
        <v>538</v>
      </c>
      <c r="C1" s="537"/>
      <c r="D1" s="537"/>
      <c r="E1" s="537"/>
      <c r="F1" s="537"/>
      <c r="G1" s="537"/>
      <c r="H1" s="537"/>
      <c r="I1" s="537"/>
      <c r="J1" s="537"/>
      <c r="K1" s="537"/>
    </row>
    <row r="2" spans="1:21" ht="8.1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</row>
    <row r="3" spans="1:21" ht="27.95" customHeight="1" x14ac:dyDescent="0.2">
      <c r="A3" s="58"/>
      <c r="B3" s="522" t="s">
        <v>5</v>
      </c>
      <c r="C3" s="523"/>
      <c r="D3" s="591" t="s">
        <v>127</v>
      </c>
      <c r="E3" s="648"/>
      <c r="F3" s="648"/>
      <c r="G3" s="649"/>
      <c r="H3" s="580" t="s">
        <v>24</v>
      </c>
      <c r="I3" s="634"/>
      <c r="J3" s="203"/>
      <c r="K3" s="3"/>
      <c r="U3" s="203"/>
    </row>
    <row r="4" spans="1:21" ht="15" customHeight="1" x14ac:dyDescent="0.2">
      <c r="B4" s="524"/>
      <c r="C4" s="525"/>
      <c r="D4" s="626">
        <v>2019</v>
      </c>
      <c r="E4" s="627"/>
      <c r="F4" s="627">
        <v>2020</v>
      </c>
      <c r="G4" s="628"/>
      <c r="H4" s="661"/>
      <c r="I4" s="662"/>
      <c r="J4" s="3"/>
      <c r="K4" s="3"/>
    </row>
    <row r="5" spans="1:21" ht="54" x14ac:dyDescent="0.2">
      <c r="B5" s="524"/>
      <c r="C5" s="525"/>
      <c r="D5" s="50" t="s">
        <v>497</v>
      </c>
      <c r="E5" s="51" t="s">
        <v>498</v>
      </c>
      <c r="F5" s="78" t="s">
        <v>497</v>
      </c>
      <c r="G5" s="50" t="s">
        <v>498</v>
      </c>
      <c r="H5" s="50" t="s">
        <v>497</v>
      </c>
      <c r="I5" s="53" t="s">
        <v>498</v>
      </c>
      <c r="J5" s="3"/>
      <c r="K5" s="3"/>
    </row>
    <row r="6" spans="1:21" ht="15" customHeight="1" x14ac:dyDescent="0.2">
      <c r="A6" s="49"/>
      <c r="B6" s="526"/>
      <c r="C6" s="527"/>
      <c r="D6" s="637" t="s">
        <v>545</v>
      </c>
      <c r="E6" s="641"/>
      <c r="F6" s="641"/>
      <c r="G6" s="639"/>
      <c r="H6" s="637" t="s">
        <v>138</v>
      </c>
      <c r="I6" s="641"/>
      <c r="J6" s="3"/>
      <c r="K6" s="3"/>
    </row>
    <row r="7" spans="1:21" ht="8.1" customHeight="1" x14ac:dyDescent="0.2">
      <c r="B7" s="6"/>
      <c r="C7" s="67"/>
      <c r="D7" s="67"/>
      <c r="E7" s="75"/>
      <c r="F7" s="76"/>
      <c r="G7" s="67"/>
      <c r="H7" s="67"/>
      <c r="I7" s="68"/>
      <c r="J7" s="3"/>
      <c r="K7" s="3"/>
    </row>
    <row r="8" spans="1:21" ht="32.1" customHeight="1" x14ac:dyDescent="0.2">
      <c r="B8" s="222" t="s">
        <v>273</v>
      </c>
      <c r="C8" s="169" t="s">
        <v>142</v>
      </c>
      <c r="D8" s="475">
        <v>194.48843317000001</v>
      </c>
      <c r="E8" s="507">
        <v>103.22803410900001</v>
      </c>
      <c r="F8" s="508">
        <v>205.06087500999999</v>
      </c>
      <c r="G8" s="475">
        <v>115.569732547</v>
      </c>
      <c r="H8" s="327">
        <f t="shared" ref="H8:I12" si="0">F8/D8*100</f>
        <v>105.43602602359326</v>
      </c>
      <c r="I8" s="328">
        <f t="shared" si="0"/>
        <v>111.95576235130878</v>
      </c>
      <c r="J8" s="82"/>
      <c r="K8" s="3"/>
    </row>
    <row r="9" spans="1:21" ht="32.1" customHeight="1" x14ac:dyDescent="0.2">
      <c r="B9" s="158" t="s">
        <v>101</v>
      </c>
      <c r="C9" s="170" t="s">
        <v>143</v>
      </c>
      <c r="D9" s="472">
        <v>53.622853921000001</v>
      </c>
      <c r="E9" s="509">
        <v>56.073450512000001</v>
      </c>
      <c r="F9" s="510">
        <v>59.061677897999999</v>
      </c>
      <c r="G9" s="472">
        <v>63.819131353000003</v>
      </c>
      <c r="H9" s="199">
        <f t="shared" si="0"/>
        <v>110.14273500812315</v>
      </c>
      <c r="I9" s="200">
        <f t="shared" si="0"/>
        <v>113.81345497784623</v>
      </c>
      <c r="J9" s="3"/>
      <c r="K9" s="81"/>
    </row>
    <row r="10" spans="1:21" ht="32.1" customHeight="1" x14ac:dyDescent="0.2">
      <c r="A10" s="17"/>
      <c r="B10" s="158" t="s">
        <v>343</v>
      </c>
      <c r="C10" s="170" t="s">
        <v>144</v>
      </c>
      <c r="D10" s="472">
        <v>99.470344459000003</v>
      </c>
      <c r="E10" s="509">
        <v>89.524761799000004</v>
      </c>
      <c r="F10" s="510">
        <v>113.955096779</v>
      </c>
      <c r="G10" s="472">
        <v>103.511065187</v>
      </c>
      <c r="H10" s="199">
        <f t="shared" si="0"/>
        <v>114.56188012495561</v>
      </c>
      <c r="I10" s="200">
        <f t="shared" si="0"/>
        <v>115.62283228343225</v>
      </c>
      <c r="J10" s="3"/>
      <c r="K10" s="3"/>
    </row>
    <row r="11" spans="1:21" ht="32.1" customHeight="1" x14ac:dyDescent="0.2">
      <c r="A11" s="17"/>
      <c r="B11" s="158" t="s">
        <v>103</v>
      </c>
      <c r="C11" s="170" t="s">
        <v>145</v>
      </c>
      <c r="D11" s="472">
        <v>243.31288114200001</v>
      </c>
      <c r="E11" s="509">
        <v>207.07179785899999</v>
      </c>
      <c r="F11" s="510">
        <v>266.37940106799999</v>
      </c>
      <c r="G11" s="472">
        <v>226.18481515400001</v>
      </c>
      <c r="H11" s="199">
        <f t="shared" si="0"/>
        <v>109.48018856122053</v>
      </c>
      <c r="I11" s="200">
        <f t="shared" si="0"/>
        <v>109.23014021832877</v>
      </c>
      <c r="J11" s="3"/>
      <c r="K11" s="3"/>
    </row>
    <row r="12" spans="1:21" ht="32.1" customHeight="1" x14ac:dyDescent="0.2">
      <c r="A12" s="17"/>
      <c r="B12" s="158" t="s">
        <v>102</v>
      </c>
      <c r="C12" s="170" t="s">
        <v>146</v>
      </c>
      <c r="D12" s="472">
        <v>229.05709105</v>
      </c>
      <c r="E12" s="509">
        <v>201.61540365600001</v>
      </c>
      <c r="F12" s="510">
        <v>231.973888657</v>
      </c>
      <c r="G12" s="472">
        <v>200.50802494499999</v>
      </c>
      <c r="H12" s="199">
        <f t="shared" si="0"/>
        <v>101.27339328096301</v>
      </c>
      <c r="I12" s="200">
        <f t="shared" si="0"/>
        <v>99.450746971253523</v>
      </c>
      <c r="J12" s="3"/>
      <c r="K12" s="3"/>
    </row>
    <row r="13" spans="1:21" ht="15" x14ac:dyDescent="0.2">
      <c r="B13" s="3"/>
      <c r="C13" s="3"/>
      <c r="D13" s="3"/>
      <c r="E13" s="82"/>
      <c r="F13" s="82"/>
      <c r="G13" s="82"/>
      <c r="H13" s="3"/>
      <c r="I13" s="3"/>
      <c r="J13" s="3"/>
      <c r="K13" s="3"/>
    </row>
    <row r="14" spans="1:21" ht="12.95" customHeight="1" x14ac:dyDescent="0.2">
      <c r="B14" s="629" t="s">
        <v>495</v>
      </c>
      <c r="C14" s="629"/>
      <c r="D14" s="629"/>
      <c r="E14" s="629"/>
      <c r="F14" s="629"/>
      <c r="G14" s="629"/>
      <c r="H14" s="629"/>
      <c r="I14" s="629"/>
      <c r="J14" s="629"/>
      <c r="K14" s="3"/>
    </row>
    <row r="15" spans="1:21" ht="12.95" customHeight="1" x14ac:dyDescent="0.2">
      <c r="B15" s="660" t="s">
        <v>496</v>
      </c>
      <c r="C15" s="629"/>
      <c r="D15" s="629"/>
      <c r="E15" s="629"/>
      <c r="F15" s="629"/>
      <c r="G15" s="629"/>
      <c r="H15" s="629"/>
      <c r="I15" s="629"/>
      <c r="J15" s="629"/>
      <c r="K15" s="3"/>
    </row>
    <row r="16" spans="1:21" ht="12.95" customHeight="1" x14ac:dyDescent="0.2">
      <c r="B16" s="124"/>
      <c r="C16" s="123"/>
      <c r="D16" s="123"/>
      <c r="E16" s="123"/>
      <c r="F16" s="123"/>
      <c r="G16" s="123"/>
      <c r="H16" s="123"/>
      <c r="I16" s="123"/>
      <c r="J16" s="123"/>
      <c r="K16" s="3"/>
    </row>
    <row r="17" spans="2:11" ht="12.95" customHeight="1" x14ac:dyDescent="0.2">
      <c r="B17" s="124"/>
      <c r="C17" s="123"/>
      <c r="D17" s="123"/>
      <c r="E17" s="123"/>
      <c r="F17" s="123"/>
      <c r="G17" s="123"/>
      <c r="H17" s="123"/>
      <c r="I17" s="123"/>
      <c r="J17" s="123"/>
      <c r="K17" s="3"/>
    </row>
    <row r="18" spans="2:11" ht="12.95" customHeight="1" x14ac:dyDescent="0.2">
      <c r="B18" s="124"/>
      <c r="C18" s="123"/>
      <c r="D18" s="123"/>
      <c r="E18" s="123"/>
      <c r="F18" s="123"/>
      <c r="G18" s="123"/>
      <c r="H18" s="123"/>
      <c r="I18" s="123"/>
      <c r="J18" s="123"/>
      <c r="K18" s="3"/>
    </row>
    <row r="19" spans="2:11" ht="12.95" customHeight="1" x14ac:dyDescent="0.2">
      <c r="B19" s="124"/>
      <c r="C19" s="123"/>
      <c r="D19" s="123"/>
      <c r="E19" s="123"/>
      <c r="F19" s="123"/>
      <c r="G19" s="123"/>
      <c r="H19" s="123"/>
      <c r="I19" s="123"/>
      <c r="J19" s="123"/>
      <c r="K19" s="3"/>
    </row>
    <row r="20" spans="2:11" ht="12.95" customHeight="1" x14ac:dyDescent="0.2">
      <c r="B20" s="124"/>
      <c r="C20" s="123"/>
      <c r="D20" s="123"/>
      <c r="E20" s="123"/>
      <c r="F20" s="123"/>
      <c r="G20" s="123"/>
      <c r="H20" s="123"/>
      <c r="I20" s="123"/>
      <c r="J20" s="123"/>
      <c r="K20" s="3"/>
    </row>
    <row r="21" spans="2:11" ht="12.95" customHeight="1" x14ac:dyDescent="0.2">
      <c r="B21" s="124"/>
      <c r="C21" s="123"/>
      <c r="D21" s="123"/>
      <c r="E21" s="123"/>
      <c r="F21" s="123"/>
      <c r="G21" s="123"/>
      <c r="H21" s="123"/>
      <c r="I21" s="123"/>
      <c r="J21" s="123"/>
      <c r="K21" s="3"/>
    </row>
    <row r="22" spans="2:11" ht="12.95" customHeight="1" x14ac:dyDescent="0.2">
      <c r="B22" s="124"/>
      <c r="C22" s="123"/>
      <c r="D22" s="123"/>
      <c r="E22" s="123"/>
      <c r="F22" s="123"/>
      <c r="G22" s="123"/>
      <c r="H22" s="123"/>
      <c r="I22" s="123"/>
      <c r="J22" s="123"/>
      <c r="K22" s="3"/>
    </row>
    <row r="23" spans="2:11" ht="12.95" customHeight="1" x14ac:dyDescent="0.2">
      <c r="B23" s="124"/>
      <c r="C23" s="123"/>
      <c r="D23" s="123"/>
      <c r="E23" s="123"/>
      <c r="F23" s="123"/>
      <c r="G23" s="123"/>
      <c r="H23" s="123"/>
      <c r="I23" s="123"/>
      <c r="J23" s="123"/>
      <c r="K23" s="3"/>
    </row>
    <row r="24" spans="2:11" ht="12.95" customHeight="1" x14ac:dyDescent="0.2">
      <c r="B24" s="124"/>
      <c r="C24" s="123"/>
      <c r="D24" s="123"/>
      <c r="E24" s="123"/>
      <c r="F24" s="123"/>
      <c r="G24" s="123"/>
      <c r="H24" s="123"/>
      <c r="I24" s="123"/>
      <c r="J24" s="123"/>
      <c r="K24" s="3"/>
    </row>
    <row r="25" spans="2:11" ht="6" customHeight="1" x14ac:dyDescent="0.2">
      <c r="B25" s="124"/>
      <c r="C25" s="123"/>
      <c r="D25" s="123"/>
      <c r="E25" s="123"/>
      <c r="F25" s="123"/>
      <c r="G25" s="123"/>
      <c r="H25" s="123"/>
      <c r="I25" s="123"/>
      <c r="J25" s="123"/>
      <c r="K25" s="3"/>
    </row>
    <row r="26" spans="2:11" ht="1.5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idden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45" customHeight="1" x14ac:dyDescent="0.2">
      <c r="B28" s="520" t="s">
        <v>217</v>
      </c>
      <c r="C28" s="533"/>
      <c r="D28" s="533"/>
      <c r="E28" s="533"/>
      <c r="F28" s="533"/>
      <c r="G28" s="533"/>
      <c r="H28" s="533"/>
      <c r="I28" s="533"/>
    </row>
    <row r="29" spans="2:11" x14ac:dyDescent="0.2">
      <c r="B29" s="26"/>
      <c r="C29" s="26"/>
      <c r="D29" s="26"/>
      <c r="E29" s="26"/>
      <c r="F29" s="26"/>
      <c r="G29" s="26"/>
      <c r="H29" s="26"/>
      <c r="I29" s="26"/>
      <c r="J29" s="26"/>
    </row>
    <row r="30" spans="2:11" x14ac:dyDescent="0.2">
      <c r="B30" s="26"/>
      <c r="C30" s="26"/>
      <c r="D30" s="26"/>
      <c r="E30" s="26"/>
      <c r="F30" s="26"/>
      <c r="G30" s="26"/>
      <c r="H30" s="26"/>
      <c r="I30" s="26"/>
      <c r="J30" s="26"/>
    </row>
    <row r="31" spans="2:11" x14ac:dyDescent="0.2">
      <c r="B31" s="26"/>
      <c r="C31" s="26"/>
      <c r="D31" s="26"/>
      <c r="E31" s="26"/>
      <c r="F31" s="26"/>
      <c r="G31" s="26"/>
      <c r="H31" s="26"/>
      <c r="I31" s="26"/>
      <c r="J31" s="26"/>
    </row>
    <row r="32" spans="2:11" x14ac:dyDescent="0.2">
      <c r="B32" s="26"/>
      <c r="C32" s="26"/>
      <c r="D32" s="26"/>
      <c r="E32" s="26"/>
      <c r="F32" s="26"/>
      <c r="G32" s="26"/>
      <c r="H32" s="26"/>
      <c r="I32" s="26"/>
      <c r="J32" s="26"/>
    </row>
    <row r="33" spans="2:10" x14ac:dyDescent="0.2">
      <c r="B33" s="26"/>
      <c r="C33" s="26"/>
      <c r="D33" s="26"/>
      <c r="E33" s="26"/>
      <c r="F33" s="26"/>
      <c r="G33" s="26"/>
      <c r="H33" s="26"/>
      <c r="I33" s="26"/>
      <c r="J33" s="26"/>
    </row>
    <row r="34" spans="2:10" x14ac:dyDescent="0.2">
      <c r="B34" s="26"/>
      <c r="C34" s="26"/>
      <c r="D34" s="26"/>
      <c r="E34" s="26"/>
      <c r="F34" s="26"/>
      <c r="G34" s="26"/>
      <c r="H34" s="26"/>
      <c r="I34" s="26"/>
      <c r="J34" s="26"/>
    </row>
    <row r="35" spans="2:10" x14ac:dyDescent="0.2">
      <c r="B35" s="26"/>
      <c r="C35" s="26"/>
      <c r="D35" s="26"/>
      <c r="E35" s="26"/>
      <c r="F35" s="26"/>
      <c r="G35" s="26"/>
      <c r="H35" s="26"/>
      <c r="I35" s="26"/>
      <c r="J35" s="26"/>
    </row>
    <row r="36" spans="2:10" x14ac:dyDescent="0.2">
      <c r="B36" s="26"/>
      <c r="C36" s="26"/>
      <c r="D36" s="26"/>
      <c r="E36" s="26"/>
      <c r="F36" s="26"/>
      <c r="G36" s="26"/>
      <c r="H36" s="26"/>
      <c r="I36" s="26"/>
      <c r="J36" s="26"/>
    </row>
    <row r="53" spans="2:10" ht="24.95" customHeight="1" x14ac:dyDescent="0.2">
      <c r="B53" s="629" t="s">
        <v>386</v>
      </c>
      <c r="C53" s="629"/>
      <c r="D53" s="629"/>
      <c r="E53" s="629"/>
      <c r="F53" s="629"/>
      <c r="G53" s="629"/>
      <c r="H53" s="629"/>
      <c r="I53" s="629"/>
      <c r="J53" s="629"/>
    </row>
    <row r="54" spans="2:10" ht="12.95" customHeight="1" x14ac:dyDescent="0.2">
      <c r="B54" s="629" t="s">
        <v>387</v>
      </c>
      <c r="C54" s="629"/>
      <c r="D54" s="629"/>
      <c r="E54" s="629"/>
      <c r="F54" s="629"/>
      <c r="G54" s="629"/>
      <c r="H54" s="629"/>
      <c r="I54" s="629"/>
      <c r="J54" s="629"/>
    </row>
  </sheetData>
  <mergeCells count="13">
    <mergeCell ref="H6:I6"/>
    <mergeCell ref="D4:E4"/>
    <mergeCell ref="F4:G4"/>
    <mergeCell ref="B14:J14"/>
    <mergeCell ref="B15:J15"/>
    <mergeCell ref="B53:J53"/>
    <mergeCell ref="B54:J54"/>
    <mergeCell ref="B28:I28"/>
    <mergeCell ref="B1:K1"/>
    <mergeCell ref="B3:C6"/>
    <mergeCell ref="D3:G3"/>
    <mergeCell ref="H3:I4"/>
    <mergeCell ref="D6:G6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78" orientation="portrait" r:id="rId1"/>
  <headerFooter alignWithMargins="0">
    <oddFooter>&amp;C- 42 -</oddFooter>
  </headerFooter>
  <colBreaks count="1" manualBreakCount="1">
    <brk id="9" max="53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60.7109375" style="1" customWidth="1"/>
    <col min="3" max="3" width="2.7109375" style="1" customWidth="1"/>
    <col min="4" max="6" width="10.140625" style="1" customWidth="1"/>
    <col min="7" max="16384" width="9.140625" style="1"/>
  </cols>
  <sheetData>
    <row r="1" spans="1:8" ht="30" customHeight="1" x14ac:dyDescent="0.2">
      <c r="B1" s="537" t="s">
        <v>14</v>
      </c>
      <c r="C1" s="537"/>
      <c r="D1" s="537"/>
      <c r="E1" s="537"/>
      <c r="F1" s="537"/>
      <c r="H1" s="25"/>
    </row>
    <row r="2" spans="1:8" ht="8.1" customHeight="1" x14ac:dyDescent="0.2">
      <c r="B2" s="3"/>
      <c r="C2" s="3"/>
      <c r="D2" s="4"/>
      <c r="E2" s="4"/>
    </row>
    <row r="3" spans="1:8" ht="27.95" customHeight="1" x14ac:dyDescent="0.2">
      <c r="A3" s="58"/>
      <c r="B3" s="522" t="s">
        <v>5</v>
      </c>
      <c r="C3" s="523"/>
      <c r="D3" s="591" t="s">
        <v>91</v>
      </c>
      <c r="E3" s="648"/>
      <c r="F3" s="580" t="s">
        <v>24</v>
      </c>
    </row>
    <row r="4" spans="1:8" ht="27.95" customHeight="1" x14ac:dyDescent="0.2">
      <c r="B4" s="524"/>
      <c r="C4" s="525"/>
      <c r="D4" s="663" t="s">
        <v>70</v>
      </c>
      <c r="E4" s="664"/>
      <c r="F4" s="661"/>
    </row>
    <row r="5" spans="1:8" ht="12.75" customHeight="1" x14ac:dyDescent="0.2">
      <c r="B5" s="524"/>
      <c r="C5" s="525"/>
      <c r="D5" s="234">
        <v>2018</v>
      </c>
      <c r="E5" s="234">
        <v>2019</v>
      </c>
      <c r="F5" s="581"/>
    </row>
    <row r="6" spans="1:8" x14ac:dyDescent="0.2">
      <c r="A6" s="49"/>
      <c r="B6" s="526"/>
      <c r="C6" s="527"/>
      <c r="D6" s="532" t="s">
        <v>153</v>
      </c>
      <c r="E6" s="532"/>
      <c r="F6" s="59" t="s">
        <v>138</v>
      </c>
    </row>
    <row r="7" spans="1:8" ht="8.1" customHeight="1" x14ac:dyDescent="0.2">
      <c r="A7" s="58"/>
      <c r="B7" s="69"/>
      <c r="C7" s="67"/>
      <c r="D7" s="67"/>
      <c r="E7" s="6"/>
      <c r="F7" s="77"/>
    </row>
    <row r="8" spans="1:8" s="17" customFormat="1" ht="27" customHeight="1" x14ac:dyDescent="0.2">
      <c r="B8" s="72" t="s">
        <v>16</v>
      </c>
      <c r="C8" s="145" t="s">
        <v>142</v>
      </c>
      <c r="D8" s="364">
        <v>362.29</v>
      </c>
      <c r="E8" s="364">
        <v>369.39</v>
      </c>
      <c r="F8" s="144">
        <f>E8/D8*100</f>
        <v>101.95975599657731</v>
      </c>
    </row>
    <row r="9" spans="1:8" s="17" customFormat="1" ht="27" customHeight="1" x14ac:dyDescent="0.2">
      <c r="B9" s="72" t="s">
        <v>17</v>
      </c>
      <c r="C9" s="145" t="s">
        <v>143</v>
      </c>
      <c r="D9" s="364">
        <v>316.94</v>
      </c>
      <c r="E9" s="364">
        <v>329.67</v>
      </c>
      <c r="F9" s="144">
        <f t="shared" ref="F9:F33" si="0">E9/D9*100</f>
        <v>104.01653309774721</v>
      </c>
    </row>
    <row r="10" spans="1:8" s="17" customFormat="1" ht="27" customHeight="1" x14ac:dyDescent="0.2">
      <c r="B10" s="72" t="s">
        <v>18</v>
      </c>
      <c r="C10" s="145" t="s">
        <v>144</v>
      </c>
      <c r="D10" s="364">
        <v>280.95</v>
      </c>
      <c r="E10" s="364">
        <v>281.63</v>
      </c>
      <c r="F10" s="144">
        <f t="shared" si="0"/>
        <v>100.2420359494572</v>
      </c>
    </row>
    <row r="11" spans="1:8" s="17" customFormat="1" ht="27" customHeight="1" x14ac:dyDescent="0.2">
      <c r="B11" s="72" t="s">
        <v>19</v>
      </c>
      <c r="C11" s="145" t="s">
        <v>145</v>
      </c>
      <c r="D11" s="364">
        <v>350.92</v>
      </c>
      <c r="E11" s="364">
        <v>395.69</v>
      </c>
      <c r="F11" s="144">
        <f t="shared" si="0"/>
        <v>112.75789353698849</v>
      </c>
    </row>
    <row r="12" spans="1:8" s="17" customFormat="1" ht="27" customHeight="1" x14ac:dyDescent="0.2">
      <c r="B12" s="72" t="s">
        <v>20</v>
      </c>
      <c r="C12" s="145" t="s">
        <v>146</v>
      </c>
      <c r="D12" s="364">
        <v>336.98</v>
      </c>
      <c r="E12" s="364">
        <v>382.1</v>
      </c>
      <c r="F12" s="144">
        <f t="shared" si="0"/>
        <v>113.38951866579619</v>
      </c>
    </row>
    <row r="13" spans="1:8" s="17" customFormat="1" ht="27" customHeight="1" x14ac:dyDescent="0.2">
      <c r="B13" s="72" t="s">
        <v>21</v>
      </c>
      <c r="C13" s="145" t="s">
        <v>147</v>
      </c>
      <c r="D13" s="364">
        <v>341.99</v>
      </c>
      <c r="E13" s="364">
        <v>358.74</v>
      </c>
      <c r="F13" s="144">
        <f t="shared" si="0"/>
        <v>104.89780402935757</v>
      </c>
    </row>
    <row r="14" spans="1:8" s="17" customFormat="1" ht="27" customHeight="1" x14ac:dyDescent="0.2">
      <c r="B14" s="72" t="s">
        <v>30</v>
      </c>
      <c r="C14" s="145" t="s">
        <v>148</v>
      </c>
      <c r="D14" s="364">
        <v>348.52</v>
      </c>
      <c r="E14" s="364">
        <v>369.4</v>
      </c>
      <c r="F14" s="144">
        <f t="shared" si="0"/>
        <v>105.99104785952025</v>
      </c>
    </row>
    <row r="15" spans="1:8" s="17" customFormat="1" ht="27" customHeight="1" x14ac:dyDescent="0.2">
      <c r="B15" s="72" t="s">
        <v>276</v>
      </c>
      <c r="C15" s="145" t="s">
        <v>149</v>
      </c>
      <c r="D15" s="364">
        <v>318.26</v>
      </c>
      <c r="E15" s="364">
        <v>345.57</v>
      </c>
      <c r="F15" s="144">
        <f t="shared" si="0"/>
        <v>108.58103437441086</v>
      </c>
    </row>
    <row r="16" spans="1:8" s="17" customFormat="1" ht="27" customHeight="1" x14ac:dyDescent="0.2">
      <c r="B16" s="72" t="s">
        <v>31</v>
      </c>
      <c r="C16" s="145" t="s">
        <v>150</v>
      </c>
      <c r="D16" s="364">
        <v>317.82</v>
      </c>
      <c r="E16" s="364">
        <v>337.58</v>
      </c>
      <c r="F16" s="144">
        <f t="shared" si="0"/>
        <v>106.21735573595117</v>
      </c>
    </row>
    <row r="17" spans="2:6" s="17" customFormat="1" ht="27" customHeight="1" x14ac:dyDescent="0.2">
      <c r="B17" s="72" t="s">
        <v>32</v>
      </c>
      <c r="C17" s="145" t="s">
        <v>175</v>
      </c>
      <c r="D17" s="364">
        <v>341.74</v>
      </c>
      <c r="E17" s="364">
        <v>380.24</v>
      </c>
      <c r="F17" s="144">
        <f t="shared" si="0"/>
        <v>111.26587464154034</v>
      </c>
    </row>
    <row r="18" spans="2:6" s="17" customFormat="1" ht="27" customHeight="1" x14ac:dyDescent="0.2">
      <c r="B18" s="72" t="s">
        <v>33</v>
      </c>
      <c r="C18" s="145" t="s">
        <v>176</v>
      </c>
      <c r="D18" s="364">
        <v>313.83</v>
      </c>
      <c r="E18" s="364">
        <v>308.67</v>
      </c>
      <c r="F18" s="144">
        <f t="shared" si="0"/>
        <v>98.355797724882905</v>
      </c>
    </row>
    <row r="19" spans="2:6" s="17" customFormat="1" ht="27" customHeight="1" x14ac:dyDescent="0.2">
      <c r="B19" s="72" t="s">
        <v>34</v>
      </c>
      <c r="C19" s="145">
        <v>12</v>
      </c>
      <c r="D19" s="364">
        <v>322.18</v>
      </c>
      <c r="E19" s="364">
        <v>377.25</v>
      </c>
      <c r="F19" s="144">
        <f t="shared" si="0"/>
        <v>117.09292941833758</v>
      </c>
    </row>
    <row r="20" spans="2:6" s="17" customFormat="1" ht="27" customHeight="1" x14ac:dyDescent="0.2">
      <c r="B20" s="72" t="s">
        <v>39</v>
      </c>
      <c r="C20" s="145">
        <v>13</v>
      </c>
      <c r="D20" s="364">
        <v>330.48</v>
      </c>
      <c r="E20" s="364">
        <v>349.84</v>
      </c>
      <c r="F20" s="144">
        <f t="shared" si="0"/>
        <v>105.85814572742676</v>
      </c>
    </row>
    <row r="21" spans="2:6" s="17" customFormat="1" ht="27" customHeight="1" x14ac:dyDescent="0.2">
      <c r="B21" s="72" t="s">
        <v>40</v>
      </c>
      <c r="C21" s="145">
        <v>14</v>
      </c>
      <c r="D21" s="364">
        <v>370.19</v>
      </c>
      <c r="E21" s="364">
        <v>411.02</v>
      </c>
      <c r="F21" s="144">
        <f t="shared" si="0"/>
        <v>111.02947135254868</v>
      </c>
    </row>
    <row r="22" spans="2:6" s="17" customFormat="1" ht="27" customHeight="1" x14ac:dyDescent="0.2">
      <c r="B22" s="72" t="s">
        <v>49</v>
      </c>
      <c r="C22" s="145">
        <v>15</v>
      </c>
      <c r="D22" s="364">
        <v>342.58</v>
      </c>
      <c r="E22" s="364">
        <v>399.33</v>
      </c>
      <c r="F22" s="144">
        <f t="shared" si="0"/>
        <v>116.56547375795434</v>
      </c>
    </row>
    <row r="23" spans="2:6" s="17" customFormat="1" ht="27" customHeight="1" x14ac:dyDescent="0.2">
      <c r="B23" s="72" t="s">
        <v>50</v>
      </c>
      <c r="C23" s="351">
        <v>16</v>
      </c>
      <c r="D23" s="364">
        <v>356.51</v>
      </c>
      <c r="E23" s="364">
        <v>412.76</v>
      </c>
      <c r="F23" s="144">
        <f t="shared" si="0"/>
        <v>115.77795854253739</v>
      </c>
    </row>
    <row r="24" spans="2:6" s="17" customFormat="1" ht="27" customHeight="1" x14ac:dyDescent="0.2">
      <c r="B24" s="72" t="s">
        <v>51</v>
      </c>
      <c r="C24" s="145">
        <v>17</v>
      </c>
      <c r="D24" s="364">
        <v>358.1</v>
      </c>
      <c r="E24" s="364">
        <v>361.12</v>
      </c>
      <c r="F24" s="144">
        <f t="shared" si="0"/>
        <v>100.84333984920413</v>
      </c>
    </row>
    <row r="25" spans="2:6" s="17" customFormat="1" ht="27" customHeight="1" x14ac:dyDescent="0.2">
      <c r="B25" s="72" t="s">
        <v>68</v>
      </c>
      <c r="C25" s="145">
        <v>18</v>
      </c>
      <c r="D25" s="364">
        <v>333.59</v>
      </c>
      <c r="E25" s="364">
        <v>388.2</v>
      </c>
      <c r="F25" s="144">
        <f t="shared" si="0"/>
        <v>116.37039479600708</v>
      </c>
    </row>
    <row r="26" spans="2:6" s="17" customFormat="1" ht="27" customHeight="1" x14ac:dyDescent="0.2">
      <c r="B26" s="72" t="s">
        <v>69</v>
      </c>
      <c r="C26" s="145">
        <v>19</v>
      </c>
      <c r="D26" s="364">
        <v>334.38</v>
      </c>
      <c r="E26" s="364">
        <v>369.72</v>
      </c>
      <c r="F26" s="144">
        <f t="shared" si="0"/>
        <v>110.56881392427778</v>
      </c>
    </row>
    <row r="27" spans="2:6" s="17" customFormat="1" ht="27" customHeight="1" x14ac:dyDescent="0.2">
      <c r="B27" s="72" t="s">
        <v>52</v>
      </c>
      <c r="C27" s="145">
        <v>20</v>
      </c>
      <c r="D27" s="364">
        <v>350.71</v>
      </c>
      <c r="E27" s="364">
        <v>405.2</v>
      </c>
      <c r="F27" s="144">
        <f t="shared" si="0"/>
        <v>115.53705340594793</v>
      </c>
    </row>
    <row r="28" spans="2:6" s="17" customFormat="1" ht="27" customHeight="1" x14ac:dyDescent="0.2">
      <c r="B28" s="72" t="s">
        <v>53</v>
      </c>
      <c r="C28" s="145">
        <v>21</v>
      </c>
      <c r="D28" s="364">
        <v>357.98</v>
      </c>
      <c r="E28" s="364">
        <v>377.27</v>
      </c>
      <c r="F28" s="144">
        <f t="shared" si="0"/>
        <v>105.3885691938097</v>
      </c>
    </row>
    <row r="29" spans="2:6" s="17" customFormat="1" ht="27" customHeight="1" x14ac:dyDescent="0.2">
      <c r="B29" s="72" t="s">
        <v>55</v>
      </c>
      <c r="C29" s="145">
        <v>22</v>
      </c>
      <c r="D29" s="364">
        <v>278.07</v>
      </c>
      <c r="E29" s="364">
        <v>292.39</v>
      </c>
      <c r="F29" s="144">
        <f t="shared" si="0"/>
        <v>105.14978242888482</v>
      </c>
    </row>
    <row r="30" spans="2:6" s="17" customFormat="1" ht="27" customHeight="1" x14ac:dyDescent="0.2">
      <c r="B30" s="72" t="s">
        <v>54</v>
      </c>
      <c r="C30" s="145">
        <v>23</v>
      </c>
      <c r="D30" s="364">
        <v>277</v>
      </c>
      <c r="E30" s="364">
        <v>291.62</v>
      </c>
      <c r="F30" s="144">
        <f t="shared" si="0"/>
        <v>105.27797833935017</v>
      </c>
    </row>
    <row r="31" spans="2:6" s="17" customFormat="1" ht="27" customHeight="1" x14ac:dyDescent="0.2">
      <c r="B31" s="72" t="s">
        <v>56</v>
      </c>
      <c r="C31" s="145">
        <v>24</v>
      </c>
      <c r="D31" s="364">
        <v>435.73</v>
      </c>
      <c r="E31" s="364">
        <v>449.51</v>
      </c>
      <c r="F31" s="144">
        <f t="shared" si="0"/>
        <v>103.16250889312188</v>
      </c>
    </row>
    <row r="32" spans="2:6" s="17" customFormat="1" ht="27" customHeight="1" x14ac:dyDescent="0.2">
      <c r="B32" s="72" t="s">
        <v>57</v>
      </c>
      <c r="C32" s="145">
        <v>25</v>
      </c>
      <c r="D32" s="364">
        <v>606.9</v>
      </c>
      <c r="E32" s="364">
        <v>549.61</v>
      </c>
      <c r="F32" s="144">
        <f t="shared" si="0"/>
        <v>90.560224089635852</v>
      </c>
    </row>
    <row r="33" spans="2:6" s="17" customFormat="1" ht="27" customHeight="1" x14ac:dyDescent="0.2">
      <c r="B33" s="72" t="s">
        <v>67</v>
      </c>
      <c r="C33" s="145">
        <v>26</v>
      </c>
      <c r="D33" s="364">
        <v>571.05999999999995</v>
      </c>
      <c r="E33" s="364">
        <v>516.52</v>
      </c>
      <c r="F33" s="144">
        <f t="shared" si="0"/>
        <v>90.449339824186609</v>
      </c>
    </row>
    <row r="34" spans="2:6" s="17" customFormat="1" ht="14.85" customHeight="1" x14ac:dyDescent="0.2">
      <c r="B34" s="11"/>
      <c r="C34" s="37"/>
      <c r="D34" s="294"/>
      <c r="E34" s="294"/>
    </row>
    <row r="35" spans="2:6" ht="15.75" customHeight="1" x14ac:dyDescent="0.2">
      <c r="D35" s="286"/>
      <c r="E35" s="286"/>
    </row>
    <row r="36" spans="2:6" x14ac:dyDescent="0.2">
      <c r="D36" s="286"/>
      <c r="E36" s="286"/>
    </row>
    <row r="37" spans="2:6" x14ac:dyDescent="0.2">
      <c r="D37" s="286"/>
      <c r="E37" s="286"/>
    </row>
    <row r="38" spans="2:6" x14ac:dyDescent="0.2">
      <c r="D38" s="286"/>
      <c r="E38" s="286"/>
    </row>
    <row r="39" spans="2:6" x14ac:dyDescent="0.2">
      <c r="D39" s="286"/>
      <c r="E39" s="286"/>
    </row>
    <row r="40" spans="2:6" x14ac:dyDescent="0.2">
      <c r="D40" s="286"/>
      <c r="E40" s="286"/>
    </row>
    <row r="41" spans="2:6" x14ac:dyDescent="0.2">
      <c r="D41" s="286"/>
      <c r="E41" s="286"/>
    </row>
    <row r="42" spans="2:6" x14ac:dyDescent="0.2">
      <c r="D42" s="286"/>
      <c r="E42" s="286"/>
    </row>
    <row r="43" spans="2:6" x14ac:dyDescent="0.2">
      <c r="D43" s="286"/>
      <c r="E43" s="286"/>
    </row>
    <row r="44" spans="2:6" x14ac:dyDescent="0.2">
      <c r="D44" s="286"/>
      <c r="E44" s="286"/>
    </row>
    <row r="45" spans="2:6" x14ac:dyDescent="0.2">
      <c r="D45" s="286"/>
      <c r="E45" s="286"/>
    </row>
    <row r="46" spans="2:6" x14ac:dyDescent="0.2">
      <c r="D46" s="286"/>
      <c r="E46" s="286"/>
    </row>
    <row r="47" spans="2:6" x14ac:dyDescent="0.2">
      <c r="D47" s="286"/>
      <c r="E47" s="286"/>
    </row>
    <row r="48" spans="2:6" x14ac:dyDescent="0.2">
      <c r="D48" s="286"/>
      <c r="E48" s="286"/>
    </row>
    <row r="49" spans="4:5" x14ac:dyDescent="0.2">
      <c r="D49" s="286"/>
      <c r="E49" s="286"/>
    </row>
  </sheetData>
  <mergeCells count="6">
    <mergeCell ref="B1:F1"/>
    <mergeCell ref="B3:C6"/>
    <mergeCell ref="D3:E3"/>
    <mergeCell ref="F3:F5"/>
    <mergeCell ref="D4:E4"/>
    <mergeCell ref="D6:E6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96" orientation="portrait" r:id="rId1"/>
  <headerFooter alignWithMargins="0">
    <oddFooter>&amp;C- 43 -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60.7109375" style="1" customWidth="1"/>
    <col min="3" max="3" width="2.7109375" style="1" customWidth="1"/>
    <col min="4" max="6" width="10.140625" style="1" customWidth="1"/>
    <col min="7" max="16384" width="9.140625" style="1"/>
  </cols>
  <sheetData>
    <row r="1" spans="1:8" ht="30" customHeight="1" x14ac:dyDescent="0.2">
      <c r="B1" s="537" t="s">
        <v>310</v>
      </c>
      <c r="C1" s="537"/>
      <c r="D1" s="537"/>
      <c r="E1" s="537"/>
      <c r="F1" s="537"/>
      <c r="H1" s="25"/>
    </row>
    <row r="2" spans="1:8" ht="8.1" customHeight="1" x14ac:dyDescent="0.2">
      <c r="B2" s="3"/>
      <c r="C2" s="3"/>
      <c r="D2" s="4"/>
      <c r="E2" s="4"/>
    </row>
    <row r="3" spans="1:8" ht="27.95" customHeight="1" x14ac:dyDescent="0.2">
      <c r="A3" s="58"/>
      <c r="B3" s="522" t="s">
        <v>5</v>
      </c>
      <c r="C3" s="523"/>
      <c r="D3" s="591" t="s">
        <v>127</v>
      </c>
      <c r="E3" s="648"/>
      <c r="F3" s="580" t="s">
        <v>24</v>
      </c>
    </row>
    <row r="4" spans="1:8" ht="27.95" customHeight="1" x14ac:dyDescent="0.2">
      <c r="B4" s="524"/>
      <c r="C4" s="525"/>
      <c r="D4" s="663" t="s">
        <v>70</v>
      </c>
      <c r="E4" s="664"/>
      <c r="F4" s="661"/>
    </row>
    <row r="5" spans="1:8" ht="12.75" customHeight="1" x14ac:dyDescent="0.2">
      <c r="B5" s="524"/>
      <c r="C5" s="525"/>
      <c r="D5" s="234">
        <v>2019</v>
      </c>
      <c r="E5" s="234">
        <v>2020</v>
      </c>
      <c r="F5" s="581"/>
    </row>
    <row r="6" spans="1:8" x14ac:dyDescent="0.2">
      <c r="A6" s="49"/>
      <c r="B6" s="526"/>
      <c r="C6" s="527"/>
      <c r="D6" s="532" t="s">
        <v>153</v>
      </c>
      <c r="E6" s="532"/>
      <c r="F6" s="59" t="s">
        <v>138</v>
      </c>
    </row>
    <row r="7" spans="1:8" ht="8.1" customHeight="1" x14ac:dyDescent="0.2">
      <c r="A7" s="58"/>
      <c r="B7" s="69"/>
      <c r="C7" s="67"/>
      <c r="D7" s="67"/>
      <c r="E7" s="6"/>
      <c r="F7" s="77"/>
    </row>
    <row r="8" spans="1:8" s="17" customFormat="1" ht="27" customHeight="1" x14ac:dyDescent="0.2">
      <c r="B8" s="72" t="s">
        <v>16</v>
      </c>
      <c r="C8" s="145" t="s">
        <v>142</v>
      </c>
      <c r="D8" s="364">
        <v>406.17</v>
      </c>
      <c r="E8" s="370">
        <v>408.34</v>
      </c>
      <c r="F8" s="144">
        <f>E8/D8*100</f>
        <v>100.53425905409064</v>
      </c>
    </row>
    <row r="9" spans="1:8" s="17" customFormat="1" ht="27" customHeight="1" x14ac:dyDescent="0.2">
      <c r="B9" s="72" t="s">
        <v>17</v>
      </c>
      <c r="C9" s="145" t="s">
        <v>143</v>
      </c>
      <c r="D9" s="364">
        <v>333.14</v>
      </c>
      <c r="E9" s="370">
        <v>357.94</v>
      </c>
      <c r="F9" s="144">
        <f t="shared" ref="F9:F33" si="0">E9/D9*100</f>
        <v>107.44431770426847</v>
      </c>
    </row>
    <row r="10" spans="1:8" s="17" customFormat="1" ht="27" customHeight="1" x14ac:dyDescent="0.2">
      <c r="B10" s="72" t="s">
        <v>18</v>
      </c>
      <c r="C10" s="145" t="s">
        <v>144</v>
      </c>
      <c r="D10" s="364">
        <v>273.66000000000003</v>
      </c>
      <c r="E10" s="370">
        <v>273.79000000000002</v>
      </c>
      <c r="F10" s="144">
        <f t="shared" si="0"/>
        <v>100.04750420229482</v>
      </c>
    </row>
    <row r="11" spans="1:8" s="17" customFormat="1" ht="27" customHeight="1" x14ac:dyDescent="0.2">
      <c r="B11" s="72" t="s">
        <v>19</v>
      </c>
      <c r="C11" s="145" t="s">
        <v>145</v>
      </c>
      <c r="D11" s="364">
        <v>378.21</v>
      </c>
      <c r="E11" s="370">
        <v>420.66</v>
      </c>
      <c r="F11" s="144">
        <f t="shared" si="0"/>
        <v>111.22392321726026</v>
      </c>
    </row>
    <row r="12" spans="1:8" s="17" customFormat="1" ht="27" customHeight="1" x14ac:dyDescent="0.2">
      <c r="B12" s="72" t="s">
        <v>20</v>
      </c>
      <c r="C12" s="145" t="s">
        <v>146</v>
      </c>
      <c r="D12" s="364">
        <v>347.82</v>
      </c>
      <c r="E12" s="370">
        <v>387.75</v>
      </c>
      <c r="F12" s="144">
        <f t="shared" si="0"/>
        <v>111.48007590132826</v>
      </c>
    </row>
    <row r="13" spans="1:8" s="17" customFormat="1" ht="27" customHeight="1" x14ac:dyDescent="0.2">
      <c r="B13" s="72" t="s">
        <v>21</v>
      </c>
      <c r="C13" s="145" t="s">
        <v>147</v>
      </c>
      <c r="D13" s="364">
        <v>347.59</v>
      </c>
      <c r="E13" s="370">
        <v>379.41</v>
      </c>
      <c r="F13" s="144">
        <f t="shared" si="0"/>
        <v>109.15446359216318</v>
      </c>
    </row>
    <row r="14" spans="1:8" s="17" customFormat="1" ht="27" customHeight="1" x14ac:dyDescent="0.2">
      <c r="B14" s="72" t="s">
        <v>30</v>
      </c>
      <c r="C14" s="145" t="s">
        <v>148</v>
      </c>
      <c r="D14" s="364">
        <v>352.96</v>
      </c>
      <c r="E14" s="370">
        <v>407.61</v>
      </c>
      <c r="F14" s="144">
        <f t="shared" si="0"/>
        <v>115.48334088848596</v>
      </c>
    </row>
    <row r="15" spans="1:8" s="17" customFormat="1" ht="27" customHeight="1" x14ac:dyDescent="0.2">
      <c r="B15" s="72" t="s">
        <v>276</v>
      </c>
      <c r="C15" s="145" t="s">
        <v>149</v>
      </c>
      <c r="D15" s="364">
        <v>313.68</v>
      </c>
      <c r="E15" s="370">
        <v>349</v>
      </c>
      <c r="F15" s="144">
        <f t="shared" si="0"/>
        <v>111.25988268298903</v>
      </c>
    </row>
    <row r="16" spans="1:8" s="17" customFormat="1" ht="27" customHeight="1" x14ac:dyDescent="0.2">
      <c r="B16" s="72" t="s">
        <v>31</v>
      </c>
      <c r="C16" s="145" t="s">
        <v>150</v>
      </c>
      <c r="D16" s="364">
        <v>310.10000000000002</v>
      </c>
      <c r="E16" s="370">
        <v>349.4</v>
      </c>
      <c r="F16" s="144">
        <f t="shared" si="0"/>
        <v>112.67333118348918</v>
      </c>
    </row>
    <row r="17" spans="2:6" s="17" customFormat="1" ht="27" customHeight="1" x14ac:dyDescent="0.2">
      <c r="B17" s="72" t="s">
        <v>32</v>
      </c>
      <c r="C17" s="145" t="s">
        <v>175</v>
      </c>
      <c r="D17" s="364">
        <v>321.19</v>
      </c>
      <c r="E17" s="370">
        <v>338.04</v>
      </c>
      <c r="F17" s="144">
        <f t="shared" si="0"/>
        <v>105.24611600610231</v>
      </c>
    </row>
    <row r="18" spans="2:6" s="17" customFormat="1" ht="27" customHeight="1" x14ac:dyDescent="0.2">
      <c r="B18" s="72" t="s">
        <v>33</v>
      </c>
      <c r="C18" s="145" t="s">
        <v>176</v>
      </c>
      <c r="D18" s="364">
        <v>310.47000000000003</v>
      </c>
      <c r="E18" s="370">
        <v>327.26</v>
      </c>
      <c r="F18" s="144">
        <f t="shared" si="0"/>
        <v>105.40792991271297</v>
      </c>
    </row>
    <row r="19" spans="2:6" s="17" customFormat="1" ht="27" customHeight="1" x14ac:dyDescent="0.2">
      <c r="B19" s="72" t="s">
        <v>34</v>
      </c>
      <c r="C19" s="145">
        <v>12</v>
      </c>
      <c r="D19" s="364">
        <v>340.18</v>
      </c>
      <c r="E19" s="370">
        <v>376.47</v>
      </c>
      <c r="F19" s="144">
        <f t="shared" si="0"/>
        <v>110.66788170968312</v>
      </c>
    </row>
    <row r="20" spans="2:6" s="17" customFormat="1" ht="27" customHeight="1" x14ac:dyDescent="0.2">
      <c r="B20" s="72" t="s">
        <v>39</v>
      </c>
      <c r="C20" s="145">
        <v>13</v>
      </c>
      <c r="D20" s="364">
        <v>326.07</v>
      </c>
      <c r="E20" s="370">
        <v>350.98</v>
      </c>
      <c r="F20" s="144">
        <f t="shared" si="0"/>
        <v>107.63946391879044</v>
      </c>
    </row>
    <row r="21" spans="2:6" s="17" customFormat="1" ht="27" customHeight="1" x14ac:dyDescent="0.2">
      <c r="B21" s="72" t="s">
        <v>40</v>
      </c>
      <c r="C21" s="145">
        <v>14</v>
      </c>
      <c r="D21" s="364">
        <v>337.62</v>
      </c>
      <c r="E21" s="370">
        <v>327.93</v>
      </c>
      <c r="F21" s="144">
        <f t="shared" si="0"/>
        <v>97.129909365558902</v>
      </c>
    </row>
    <row r="22" spans="2:6" s="17" customFormat="1" ht="27" customHeight="1" x14ac:dyDescent="0.2">
      <c r="B22" s="72" t="s">
        <v>49</v>
      </c>
      <c r="C22" s="145">
        <v>15</v>
      </c>
      <c r="D22" s="364">
        <v>391.26</v>
      </c>
      <c r="E22" s="370">
        <v>406.49</v>
      </c>
      <c r="F22" s="144">
        <f t="shared" si="0"/>
        <v>103.89255226703472</v>
      </c>
    </row>
    <row r="23" spans="2:6" s="17" customFormat="1" ht="27" customHeight="1" x14ac:dyDescent="0.2">
      <c r="B23" s="72" t="s">
        <v>50</v>
      </c>
      <c r="C23" s="351">
        <v>16</v>
      </c>
      <c r="D23" s="364">
        <v>393.94</v>
      </c>
      <c r="E23" s="370">
        <v>426.11</v>
      </c>
      <c r="F23" s="144">
        <f t="shared" si="0"/>
        <v>108.16621820581815</v>
      </c>
    </row>
    <row r="24" spans="2:6" s="17" customFormat="1" ht="27" customHeight="1" x14ac:dyDescent="0.2">
      <c r="B24" s="72" t="s">
        <v>51</v>
      </c>
      <c r="C24" s="145">
        <v>17</v>
      </c>
      <c r="D24" s="364">
        <v>376.27</v>
      </c>
      <c r="E24" s="370">
        <v>399.45</v>
      </c>
      <c r="F24" s="144">
        <f t="shared" si="0"/>
        <v>106.16046987535546</v>
      </c>
    </row>
    <row r="25" spans="2:6" s="17" customFormat="1" ht="27" customHeight="1" x14ac:dyDescent="0.2">
      <c r="B25" s="72" t="s">
        <v>68</v>
      </c>
      <c r="C25" s="145">
        <v>18</v>
      </c>
      <c r="D25" s="364">
        <v>377.07</v>
      </c>
      <c r="E25" s="370">
        <v>404.07</v>
      </c>
      <c r="F25" s="144">
        <f t="shared" si="0"/>
        <v>107.16047418251253</v>
      </c>
    </row>
    <row r="26" spans="2:6" s="17" customFormat="1" ht="27" customHeight="1" x14ac:dyDescent="0.2">
      <c r="B26" s="72" t="s">
        <v>69</v>
      </c>
      <c r="C26" s="145">
        <v>19</v>
      </c>
      <c r="D26" s="364">
        <v>365.13</v>
      </c>
      <c r="E26" s="370">
        <v>381.61</v>
      </c>
      <c r="F26" s="144">
        <f t="shared" si="0"/>
        <v>104.51346095911045</v>
      </c>
    </row>
    <row r="27" spans="2:6" s="17" customFormat="1" ht="27" customHeight="1" x14ac:dyDescent="0.2">
      <c r="B27" s="72" t="s">
        <v>52</v>
      </c>
      <c r="C27" s="145">
        <v>20</v>
      </c>
      <c r="D27" s="364">
        <v>384.45</v>
      </c>
      <c r="E27" s="370">
        <v>415.8</v>
      </c>
      <c r="F27" s="144">
        <f t="shared" si="0"/>
        <v>108.15450643776825</v>
      </c>
    </row>
    <row r="28" spans="2:6" s="17" customFormat="1" ht="27" customHeight="1" x14ac:dyDescent="0.2">
      <c r="B28" s="72" t="s">
        <v>53</v>
      </c>
      <c r="C28" s="145">
        <v>21</v>
      </c>
      <c r="D28" s="364">
        <v>364.06</v>
      </c>
      <c r="E28" s="370">
        <v>364.8</v>
      </c>
      <c r="F28" s="144">
        <f t="shared" si="0"/>
        <v>100.20326319837389</v>
      </c>
    </row>
    <row r="29" spans="2:6" s="17" customFormat="1" ht="27" customHeight="1" x14ac:dyDescent="0.2">
      <c r="B29" s="72" t="s">
        <v>55</v>
      </c>
      <c r="C29" s="145">
        <v>22</v>
      </c>
      <c r="D29" s="364">
        <v>292.7</v>
      </c>
      <c r="E29" s="370">
        <v>283.08</v>
      </c>
      <c r="F29" s="144">
        <f t="shared" si="0"/>
        <v>96.713358387427391</v>
      </c>
    </row>
    <row r="30" spans="2:6" s="17" customFormat="1" ht="27" customHeight="1" x14ac:dyDescent="0.2">
      <c r="B30" s="72" t="s">
        <v>54</v>
      </c>
      <c r="C30" s="145">
        <v>23</v>
      </c>
      <c r="D30" s="364">
        <v>291.58999999999997</v>
      </c>
      <c r="E30" s="370">
        <v>282.41000000000003</v>
      </c>
      <c r="F30" s="144">
        <f t="shared" si="0"/>
        <v>96.851743886964599</v>
      </c>
    </row>
    <row r="31" spans="2:6" s="17" customFormat="1" ht="27" customHeight="1" x14ac:dyDescent="0.2">
      <c r="B31" s="72" t="s">
        <v>56</v>
      </c>
      <c r="C31" s="145">
        <v>24</v>
      </c>
      <c r="D31" s="364">
        <v>487.05</v>
      </c>
      <c r="E31" s="370">
        <v>448.34</v>
      </c>
      <c r="F31" s="144">
        <f t="shared" si="0"/>
        <v>92.052150703213215</v>
      </c>
    </row>
    <row r="32" spans="2:6" s="17" customFormat="1" ht="27" customHeight="1" x14ac:dyDescent="0.2">
      <c r="B32" s="72" t="s">
        <v>57</v>
      </c>
      <c r="C32" s="145">
        <v>25</v>
      </c>
      <c r="D32" s="364">
        <v>632.29</v>
      </c>
      <c r="E32" s="370">
        <v>622.9</v>
      </c>
      <c r="F32" s="144">
        <f t="shared" si="0"/>
        <v>98.514921950370876</v>
      </c>
    </row>
    <row r="33" spans="2:6" s="17" customFormat="1" ht="27" customHeight="1" x14ac:dyDescent="0.2">
      <c r="B33" s="72" t="s">
        <v>67</v>
      </c>
      <c r="C33" s="145">
        <v>26</v>
      </c>
      <c r="D33" s="364">
        <v>629.75</v>
      </c>
      <c r="E33" s="370">
        <v>640.66999999999996</v>
      </c>
      <c r="F33" s="144">
        <f t="shared" si="0"/>
        <v>101.7340214370782</v>
      </c>
    </row>
    <row r="34" spans="2:6" s="17" customFormat="1" ht="14.85" customHeight="1" x14ac:dyDescent="0.2">
      <c r="B34" s="11"/>
      <c r="C34" s="37"/>
      <c r="D34" s="294"/>
      <c r="E34" s="294"/>
    </row>
    <row r="35" spans="2:6" ht="15.75" customHeight="1" x14ac:dyDescent="0.2">
      <c r="D35" s="286"/>
      <c r="E35" s="286"/>
    </row>
    <row r="36" spans="2:6" x14ac:dyDescent="0.2">
      <c r="D36" s="286"/>
      <c r="E36" s="286"/>
    </row>
  </sheetData>
  <mergeCells count="6">
    <mergeCell ref="B1:F1"/>
    <mergeCell ref="B3:C6"/>
    <mergeCell ref="D3:E3"/>
    <mergeCell ref="F3:F5"/>
    <mergeCell ref="D4:E4"/>
    <mergeCell ref="D6:E6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96" orientation="portrait" r:id="rId1"/>
  <headerFooter alignWithMargins="0">
    <oddFooter>&amp;C- 44 -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Normal="100"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34.7109375" style="1" customWidth="1"/>
    <col min="3" max="3" width="2.28515625" style="12" customWidth="1"/>
    <col min="4" max="6" width="12.42578125" style="1" customWidth="1"/>
    <col min="7" max="7" width="0.85546875" style="1" customWidth="1"/>
    <col min="8" max="8" width="34.710937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537" t="s">
        <v>557</v>
      </c>
      <c r="C1" s="538"/>
      <c r="D1" s="538"/>
      <c r="E1" s="538"/>
      <c r="F1" s="538"/>
      <c r="G1" s="4"/>
      <c r="I1" s="25"/>
    </row>
    <row r="2" spans="1:14" ht="8.1" customHeight="1" x14ac:dyDescent="0.2">
      <c r="B2" s="4"/>
      <c r="C2" s="4"/>
      <c r="D2" s="4"/>
      <c r="E2" s="4"/>
      <c r="F2" s="4"/>
      <c r="G2" s="4"/>
    </row>
    <row r="3" spans="1:14" ht="27" customHeight="1" x14ac:dyDescent="0.2">
      <c r="A3" s="58"/>
      <c r="B3" s="522" t="s">
        <v>265</v>
      </c>
      <c r="C3" s="539"/>
      <c r="D3" s="528" t="s">
        <v>129</v>
      </c>
      <c r="E3" s="529"/>
      <c r="F3" s="540"/>
      <c r="G3" s="68"/>
      <c r="H3" s="534" t="s">
        <v>264</v>
      </c>
      <c r="J3"/>
      <c r="K3"/>
      <c r="L3"/>
      <c r="M3"/>
      <c r="N3"/>
    </row>
    <row r="4" spans="1:14" ht="27.95" customHeight="1" x14ac:dyDescent="0.2">
      <c r="A4" s="49"/>
      <c r="B4" s="524"/>
      <c r="C4" s="524"/>
      <c r="D4" s="86" t="s">
        <v>414</v>
      </c>
      <c r="E4" s="86" t="s">
        <v>415</v>
      </c>
      <c r="F4" s="87" t="s">
        <v>416</v>
      </c>
      <c r="G4" s="88"/>
      <c r="H4" s="536"/>
      <c r="J4"/>
      <c r="K4"/>
      <c r="L4"/>
      <c r="M4"/>
      <c r="N4"/>
    </row>
    <row r="5" spans="1:14" ht="26.1" customHeight="1" x14ac:dyDescent="0.2">
      <c r="B5" s="344" t="s">
        <v>226</v>
      </c>
      <c r="C5" s="185" t="s">
        <v>142</v>
      </c>
      <c r="D5" s="443">
        <v>47065.3</v>
      </c>
      <c r="E5" s="443">
        <v>47183</v>
      </c>
      <c r="F5" s="444">
        <v>47347.199999999997</v>
      </c>
      <c r="G5" s="204"/>
      <c r="H5" s="345" t="s">
        <v>293</v>
      </c>
      <c r="J5"/>
      <c r="K5"/>
      <c r="L5"/>
      <c r="M5"/>
      <c r="N5"/>
    </row>
    <row r="6" spans="1:14" ht="26.1" customHeight="1" x14ac:dyDescent="0.2">
      <c r="B6" s="205" t="s">
        <v>157</v>
      </c>
      <c r="C6" s="198" t="s">
        <v>143</v>
      </c>
      <c r="D6" s="445">
        <v>13195.471420000002</v>
      </c>
      <c r="E6" s="445">
        <v>14896.4365</v>
      </c>
      <c r="F6" s="446">
        <v>16857.382719999998</v>
      </c>
      <c r="G6" s="206"/>
      <c r="H6" s="207" t="s">
        <v>312</v>
      </c>
    </row>
    <row r="7" spans="1:14" ht="26.1" customHeight="1" x14ac:dyDescent="0.2">
      <c r="B7" s="208" t="s">
        <v>436</v>
      </c>
      <c r="C7" s="198" t="s">
        <v>144</v>
      </c>
      <c r="D7" s="445">
        <v>1611.5571399999999</v>
      </c>
      <c r="E7" s="445">
        <v>2406.3000000000002</v>
      </c>
      <c r="F7" s="446">
        <v>2893.5454500000001</v>
      </c>
      <c r="G7" s="206"/>
      <c r="H7" s="209" t="s">
        <v>439</v>
      </c>
    </row>
    <row r="8" spans="1:14" ht="26.1" customHeight="1" x14ac:dyDescent="0.2">
      <c r="B8" s="208" t="s">
        <v>158</v>
      </c>
      <c r="C8" s="198" t="s">
        <v>145</v>
      </c>
      <c r="D8" s="445">
        <v>797.9</v>
      </c>
      <c r="E8" s="445">
        <v>1560.65</v>
      </c>
      <c r="F8" s="446">
        <v>2087.1</v>
      </c>
      <c r="G8" s="206"/>
      <c r="H8" s="209" t="s">
        <v>278</v>
      </c>
    </row>
    <row r="9" spans="1:14" ht="26.1" customHeight="1" x14ac:dyDescent="0.2">
      <c r="B9" s="208" t="s">
        <v>159</v>
      </c>
      <c r="C9" s="198" t="s">
        <v>146</v>
      </c>
      <c r="D9" s="445">
        <v>690.95713999999998</v>
      </c>
      <c r="E9" s="445">
        <v>458.92500000000001</v>
      </c>
      <c r="F9" s="446">
        <v>528.23181999999997</v>
      </c>
      <c r="G9" s="206"/>
      <c r="H9" s="209" t="s">
        <v>279</v>
      </c>
    </row>
    <row r="10" spans="1:14" ht="26.1" customHeight="1" x14ac:dyDescent="0.2">
      <c r="B10" s="208" t="s">
        <v>160</v>
      </c>
      <c r="C10" s="198" t="s">
        <v>147</v>
      </c>
      <c r="D10" s="445">
        <v>451.02381000000003</v>
      </c>
      <c r="E10" s="445">
        <v>472.16</v>
      </c>
      <c r="F10" s="446">
        <v>391.09545000000003</v>
      </c>
      <c r="G10" s="206"/>
      <c r="H10" s="209" t="s">
        <v>280</v>
      </c>
    </row>
    <row r="11" spans="1:14" ht="26.1" customHeight="1" x14ac:dyDescent="0.2">
      <c r="B11" s="208" t="s">
        <v>161</v>
      </c>
      <c r="C11" s="198" t="s">
        <v>148</v>
      </c>
      <c r="D11" s="445">
        <v>7671.8095199999998</v>
      </c>
      <c r="E11" s="445">
        <v>7677.9679999999998</v>
      </c>
      <c r="F11" s="446">
        <v>8341.7709099999993</v>
      </c>
      <c r="G11" s="206"/>
      <c r="H11" s="209" t="s">
        <v>281</v>
      </c>
      <c r="K11"/>
      <c r="L11"/>
      <c r="M11"/>
    </row>
    <row r="12" spans="1:14" ht="26.1" customHeight="1" x14ac:dyDescent="0.2">
      <c r="B12" s="208" t="s">
        <v>162</v>
      </c>
      <c r="C12" s="198" t="s">
        <v>149</v>
      </c>
      <c r="D12" s="445">
        <v>1003.94762</v>
      </c>
      <c r="E12" s="445">
        <v>1034.4335000000001</v>
      </c>
      <c r="F12" s="446">
        <v>1238.73</v>
      </c>
      <c r="G12" s="206"/>
      <c r="H12" s="209" t="s">
        <v>282</v>
      </c>
      <c r="K12"/>
      <c r="L12"/>
      <c r="M12"/>
    </row>
    <row r="13" spans="1:14" ht="26.1" customHeight="1" x14ac:dyDescent="0.2">
      <c r="B13" s="210" t="s">
        <v>163</v>
      </c>
      <c r="C13" s="198" t="s">
        <v>150</v>
      </c>
      <c r="D13" s="445">
        <v>968.27619000000004</v>
      </c>
      <c r="E13" s="445">
        <v>1286</v>
      </c>
      <c r="F13" s="446">
        <v>1376.9090900000001</v>
      </c>
      <c r="G13" s="211"/>
      <c r="H13" s="212" t="s">
        <v>283</v>
      </c>
      <c r="K13"/>
      <c r="L13"/>
      <c r="M13"/>
    </row>
    <row r="14" spans="1:14" ht="26.1" customHeight="1" x14ac:dyDescent="0.2">
      <c r="B14" s="205" t="s">
        <v>164</v>
      </c>
      <c r="C14" s="198" t="s">
        <v>175</v>
      </c>
      <c r="D14" s="445">
        <v>257.09523999999999</v>
      </c>
      <c r="E14" s="445">
        <v>273.2</v>
      </c>
      <c r="F14" s="446">
        <v>402.72726999999998</v>
      </c>
      <c r="G14" s="206"/>
      <c r="H14" s="207" t="s">
        <v>313</v>
      </c>
      <c r="K14"/>
      <c r="L14"/>
      <c r="M14"/>
    </row>
    <row r="15" spans="1:14" ht="26.1" customHeight="1" x14ac:dyDescent="0.2">
      <c r="B15" s="205" t="s">
        <v>165</v>
      </c>
      <c r="C15" s="198" t="s">
        <v>176</v>
      </c>
      <c r="D15" s="445">
        <v>18.476189999999999</v>
      </c>
      <c r="E15" s="445">
        <v>21.704999999999998</v>
      </c>
      <c r="F15" s="446">
        <v>18.138639999999999</v>
      </c>
      <c r="G15" s="206"/>
      <c r="H15" s="207" t="s">
        <v>314</v>
      </c>
    </row>
    <row r="16" spans="1:14" ht="26.1" customHeight="1" x14ac:dyDescent="0.2">
      <c r="B16" s="208" t="s">
        <v>366</v>
      </c>
      <c r="C16" s="198" t="s">
        <v>177</v>
      </c>
      <c r="D16" s="445">
        <v>18.476189999999999</v>
      </c>
      <c r="E16" s="445">
        <v>21.704999999999998</v>
      </c>
      <c r="F16" s="446">
        <v>18.138639999999999</v>
      </c>
      <c r="G16" s="206"/>
      <c r="H16" s="209" t="s">
        <v>367</v>
      </c>
    </row>
    <row r="17" spans="2:8" ht="26.1" customHeight="1" x14ac:dyDescent="0.2">
      <c r="B17" s="208" t="s">
        <v>166</v>
      </c>
      <c r="C17" s="198" t="s">
        <v>178</v>
      </c>
      <c r="D17" s="142" t="s">
        <v>530</v>
      </c>
      <c r="E17" s="142" t="s">
        <v>530</v>
      </c>
      <c r="F17" s="142" t="s">
        <v>530</v>
      </c>
      <c r="G17" s="211"/>
      <c r="H17" s="209" t="s">
        <v>368</v>
      </c>
    </row>
    <row r="18" spans="2:8" ht="26.1" customHeight="1" x14ac:dyDescent="0.2">
      <c r="B18" s="34" t="s">
        <v>227</v>
      </c>
      <c r="C18" s="214" t="s">
        <v>179</v>
      </c>
      <c r="D18" s="443">
        <v>33888.350480000001</v>
      </c>
      <c r="E18" s="443">
        <v>32308.279500000001</v>
      </c>
      <c r="F18" s="447">
        <v>30507.93909</v>
      </c>
      <c r="G18" s="215"/>
      <c r="H18" s="216" t="s">
        <v>315</v>
      </c>
    </row>
    <row r="19" spans="2:8" ht="26.1" customHeight="1" x14ac:dyDescent="0.2">
      <c r="B19" s="208" t="s">
        <v>437</v>
      </c>
      <c r="C19" s="198" t="s">
        <v>180</v>
      </c>
      <c r="D19" s="445">
        <v>1268.77619</v>
      </c>
      <c r="E19" s="445">
        <v>1258.3699999999999</v>
      </c>
      <c r="F19" s="446">
        <v>1232.9272699999999</v>
      </c>
      <c r="G19" s="206"/>
      <c r="H19" s="209" t="s">
        <v>79</v>
      </c>
    </row>
    <row r="20" spans="2:8" ht="27.95" customHeight="1" x14ac:dyDescent="0.2">
      <c r="B20" s="217" t="s">
        <v>287</v>
      </c>
      <c r="C20" s="198" t="s">
        <v>181</v>
      </c>
      <c r="D20" s="445">
        <v>33631.255239999999</v>
      </c>
      <c r="E20" s="445">
        <v>32035.0795</v>
      </c>
      <c r="F20" s="446">
        <v>30105.21182</v>
      </c>
      <c r="G20" s="206"/>
      <c r="H20" s="207" t="s">
        <v>316</v>
      </c>
    </row>
    <row r="21" spans="2:8" ht="26.1" customHeight="1" x14ac:dyDescent="0.2">
      <c r="B21" s="208" t="s">
        <v>77</v>
      </c>
      <c r="C21" s="198" t="s">
        <v>182</v>
      </c>
      <c r="D21" s="445">
        <v>1268.77619</v>
      </c>
      <c r="E21" s="445">
        <v>1258.3699999999999</v>
      </c>
      <c r="F21" s="446">
        <v>1232.9272699999999</v>
      </c>
      <c r="G21" s="206"/>
      <c r="H21" s="209" t="s">
        <v>79</v>
      </c>
    </row>
    <row r="22" spans="2:8" ht="26.1" customHeight="1" x14ac:dyDescent="0.2">
      <c r="B22" s="205" t="s">
        <v>167</v>
      </c>
      <c r="C22" s="198" t="s">
        <v>183</v>
      </c>
      <c r="D22" s="445">
        <v>10473.26953</v>
      </c>
      <c r="E22" s="445">
        <v>9752.5545000000002</v>
      </c>
      <c r="F22" s="446">
        <v>9688.1936299999998</v>
      </c>
      <c r="G22" s="206"/>
      <c r="H22" s="207" t="s">
        <v>317</v>
      </c>
    </row>
    <row r="23" spans="2:8" ht="26.1" customHeight="1" x14ac:dyDescent="0.2">
      <c r="B23" s="208" t="s">
        <v>369</v>
      </c>
      <c r="C23" s="198" t="s">
        <v>184</v>
      </c>
      <c r="D23" s="445">
        <v>3341.4690500000002</v>
      </c>
      <c r="E23" s="445">
        <v>3064.3380000000002</v>
      </c>
      <c r="F23" s="446">
        <v>2487.1681800000001</v>
      </c>
      <c r="G23" s="206"/>
      <c r="H23" s="209" t="s">
        <v>370</v>
      </c>
    </row>
    <row r="24" spans="2:8" ht="26.1" customHeight="1" x14ac:dyDescent="0.2">
      <c r="B24" s="208" t="s">
        <v>168</v>
      </c>
      <c r="C24" s="198" t="s">
        <v>185</v>
      </c>
      <c r="D24" s="445">
        <v>7131.8004799999999</v>
      </c>
      <c r="E24" s="445">
        <v>6688.2165000000005</v>
      </c>
      <c r="F24" s="446">
        <v>7201.0254500000001</v>
      </c>
      <c r="G24" s="206"/>
      <c r="H24" s="209" t="s">
        <v>284</v>
      </c>
    </row>
    <row r="25" spans="2:8" ht="26.1" customHeight="1" x14ac:dyDescent="0.2">
      <c r="B25" s="205" t="s">
        <v>169</v>
      </c>
      <c r="C25" s="198" t="s">
        <v>186</v>
      </c>
      <c r="D25" s="445">
        <v>22146.304760000003</v>
      </c>
      <c r="E25" s="445">
        <v>21297.355</v>
      </c>
      <c r="F25" s="446">
        <v>19586.818180000002</v>
      </c>
      <c r="G25" s="206"/>
      <c r="H25" s="207" t="s">
        <v>318</v>
      </c>
    </row>
    <row r="26" spans="2:8" ht="26.1" customHeight="1" x14ac:dyDescent="0.2">
      <c r="B26" s="208" t="s">
        <v>438</v>
      </c>
      <c r="C26" s="198" t="s">
        <v>187</v>
      </c>
      <c r="D26" s="445">
        <v>18592.547620000001</v>
      </c>
      <c r="E26" s="445">
        <v>17928.96</v>
      </c>
      <c r="F26" s="446">
        <v>16979.07273</v>
      </c>
      <c r="G26" s="206"/>
      <c r="H26" s="209" t="s">
        <v>440</v>
      </c>
    </row>
    <row r="27" spans="2:8" ht="26.1" customHeight="1" x14ac:dyDescent="0.2">
      <c r="B27" s="208" t="s">
        <v>389</v>
      </c>
      <c r="C27" s="198" t="s">
        <v>188</v>
      </c>
      <c r="D27" s="445">
        <v>639.43332999999996</v>
      </c>
      <c r="E27" s="445">
        <v>826.31</v>
      </c>
      <c r="F27" s="446">
        <v>683.95908999999995</v>
      </c>
      <c r="G27" s="206"/>
      <c r="H27" s="209" t="s">
        <v>390</v>
      </c>
    </row>
    <row r="28" spans="2:8" ht="26.1" customHeight="1" x14ac:dyDescent="0.2">
      <c r="B28" s="205" t="s">
        <v>391</v>
      </c>
      <c r="C28" s="198" t="s">
        <v>189</v>
      </c>
      <c r="D28" s="445">
        <v>2849.7095199999999</v>
      </c>
      <c r="E28" s="445">
        <v>2477.61</v>
      </c>
      <c r="F28" s="446">
        <v>1864.9272699999999</v>
      </c>
      <c r="G28" s="206"/>
      <c r="H28" s="207" t="s">
        <v>392</v>
      </c>
    </row>
    <row r="29" spans="2:8" ht="26.1" customHeight="1" x14ac:dyDescent="0.2">
      <c r="B29" s="205" t="s">
        <v>393</v>
      </c>
      <c r="C29" s="198" t="s">
        <v>190</v>
      </c>
      <c r="D29" s="445">
        <v>64.614289999999997</v>
      </c>
      <c r="E29" s="445">
        <v>64.474999999999994</v>
      </c>
      <c r="F29" s="446">
        <v>58.859090000000002</v>
      </c>
      <c r="G29" s="206"/>
      <c r="H29" s="207" t="s">
        <v>394</v>
      </c>
    </row>
    <row r="30" spans="2:8" ht="26.1" customHeight="1" x14ac:dyDescent="0.2">
      <c r="B30" s="205" t="s">
        <v>170</v>
      </c>
      <c r="C30" s="198" t="s">
        <v>191</v>
      </c>
      <c r="D30" s="445">
        <v>1268.77619</v>
      </c>
      <c r="E30" s="445">
        <v>1258.3699999999999</v>
      </c>
      <c r="F30" s="446">
        <v>1232.9272699999999</v>
      </c>
      <c r="G30" s="206"/>
      <c r="H30" s="207" t="s">
        <v>325</v>
      </c>
    </row>
    <row r="31" spans="2:8" ht="26.1" customHeight="1" x14ac:dyDescent="0.2">
      <c r="B31" s="205" t="s">
        <v>558</v>
      </c>
      <c r="C31" s="198" t="s">
        <v>192</v>
      </c>
      <c r="D31" s="445">
        <v>1316.14762</v>
      </c>
      <c r="E31" s="445">
        <v>1752.46</v>
      </c>
      <c r="F31" s="446">
        <v>2153.9318200000002</v>
      </c>
      <c r="G31" s="206"/>
      <c r="H31" s="207" t="s">
        <v>559</v>
      </c>
    </row>
    <row r="32" spans="2:8" ht="26.1" customHeight="1" x14ac:dyDescent="0.2">
      <c r="B32" s="205" t="s">
        <v>560</v>
      </c>
      <c r="C32" s="198" t="s">
        <v>193</v>
      </c>
      <c r="D32" s="445">
        <v>0</v>
      </c>
      <c r="E32" s="445">
        <v>9.25</v>
      </c>
      <c r="F32" s="446">
        <v>0</v>
      </c>
      <c r="G32" s="206"/>
      <c r="H32" s="207" t="s">
        <v>561</v>
      </c>
    </row>
    <row r="33" spans="2:8" ht="26.1" customHeight="1" x14ac:dyDescent="0.2">
      <c r="B33" s="205" t="s">
        <v>562</v>
      </c>
      <c r="C33" s="198" t="s">
        <v>194</v>
      </c>
      <c r="D33" s="445">
        <v>1316.14762</v>
      </c>
      <c r="E33" s="445">
        <v>1743.21</v>
      </c>
      <c r="F33" s="446">
        <v>2153.9318200000002</v>
      </c>
      <c r="G33" s="206"/>
      <c r="H33" s="207" t="s">
        <v>563</v>
      </c>
    </row>
    <row r="34" spans="2:8" ht="26.1" customHeight="1" x14ac:dyDescent="0.2">
      <c r="B34" s="205" t="s">
        <v>172</v>
      </c>
      <c r="C34" s="198" t="s">
        <v>195</v>
      </c>
      <c r="D34" s="445">
        <v>1341.3142800000001</v>
      </c>
      <c r="E34" s="445">
        <v>1776.7</v>
      </c>
      <c r="F34" s="446">
        <v>2188.8272699999998</v>
      </c>
      <c r="G34" s="206"/>
      <c r="H34" s="207" t="s">
        <v>326</v>
      </c>
    </row>
    <row r="35" spans="2:8" ht="26.1" customHeight="1" x14ac:dyDescent="0.2">
      <c r="B35" s="205" t="s">
        <v>173</v>
      </c>
      <c r="C35" s="198" t="s">
        <v>230</v>
      </c>
      <c r="D35" s="445">
        <v>24756.395239999998</v>
      </c>
      <c r="E35" s="445">
        <v>24332.424999999999</v>
      </c>
      <c r="F35" s="446">
        <v>23008.572719999996</v>
      </c>
      <c r="G35" s="206"/>
      <c r="H35" s="207" t="s">
        <v>327</v>
      </c>
    </row>
    <row r="36" spans="2:8" ht="26.1" customHeight="1" x14ac:dyDescent="0.2">
      <c r="B36" s="205" t="s">
        <v>224</v>
      </c>
      <c r="C36" s="198" t="s">
        <v>564</v>
      </c>
      <c r="D36" s="445">
        <v>4.0109100000000009</v>
      </c>
      <c r="E36" s="445">
        <v>12.9092</v>
      </c>
      <c r="F36" s="446">
        <v>6.640410000000001</v>
      </c>
      <c r="G36" s="206"/>
      <c r="H36" s="207" t="s">
        <v>328</v>
      </c>
    </row>
    <row r="37" spans="2:8" ht="26.1" customHeight="1" x14ac:dyDescent="0.2">
      <c r="B37" s="205" t="s">
        <v>174</v>
      </c>
      <c r="C37" s="198" t="s">
        <v>565</v>
      </c>
      <c r="D37" s="445">
        <v>24760.406149999999</v>
      </c>
      <c r="E37" s="445">
        <v>24345.334199999998</v>
      </c>
      <c r="F37" s="446">
        <v>23015.213129999996</v>
      </c>
      <c r="G37" s="206"/>
      <c r="H37" s="207" t="s">
        <v>329</v>
      </c>
    </row>
    <row r="38" spans="2:8" ht="26.1" customHeight="1" x14ac:dyDescent="0.2">
      <c r="B38" s="205" t="s">
        <v>566</v>
      </c>
      <c r="C38" s="198" t="s">
        <v>567</v>
      </c>
      <c r="D38" s="445">
        <v>9648.2224399999977</v>
      </c>
      <c r="E38" s="445">
        <v>8904.7857999999997</v>
      </c>
      <c r="F38" s="446">
        <v>8779.13688</v>
      </c>
      <c r="G38" s="206"/>
      <c r="H38" s="207" t="s">
        <v>568</v>
      </c>
    </row>
    <row r="39" spans="2:8" x14ac:dyDescent="0.2">
      <c r="D39" s="248"/>
      <c r="E39" s="248"/>
    </row>
  </sheetData>
  <mergeCells count="4">
    <mergeCell ref="B1:F1"/>
    <mergeCell ref="B3:C4"/>
    <mergeCell ref="D3:F3"/>
    <mergeCell ref="H3:H4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&amp;C- 14 -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34.7109375" style="1" customWidth="1"/>
    <col min="3" max="3" width="2.28515625" style="12" customWidth="1"/>
    <col min="4" max="6" width="12.42578125" style="1" customWidth="1"/>
    <col min="7" max="7" width="0.85546875" style="1" customWidth="1"/>
    <col min="8" max="8" width="34.710937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537" t="s">
        <v>486</v>
      </c>
      <c r="C1" s="538"/>
      <c r="D1" s="538"/>
      <c r="E1" s="538"/>
      <c r="F1" s="538"/>
      <c r="G1" s="4"/>
      <c r="I1"/>
      <c r="J1"/>
      <c r="K1"/>
    </row>
    <row r="2" spans="1:14" ht="8.1" customHeight="1" x14ac:dyDescent="0.2">
      <c r="B2" s="4"/>
      <c r="C2" s="4"/>
      <c r="D2" s="4"/>
      <c r="E2" s="4"/>
      <c r="F2" s="4"/>
      <c r="G2" s="4"/>
    </row>
    <row r="3" spans="1:14" ht="27" customHeight="1" x14ac:dyDescent="0.2">
      <c r="A3" s="58"/>
      <c r="B3" s="522" t="s">
        <v>265</v>
      </c>
      <c r="C3" s="539"/>
      <c r="D3" s="528" t="s">
        <v>129</v>
      </c>
      <c r="E3" s="529"/>
      <c r="F3" s="540"/>
      <c r="G3" s="68"/>
      <c r="H3" s="534" t="s">
        <v>266</v>
      </c>
      <c r="J3"/>
      <c r="K3"/>
      <c r="L3"/>
      <c r="M3"/>
      <c r="N3"/>
    </row>
    <row r="4" spans="1:14" ht="27" customHeight="1" x14ac:dyDescent="0.2">
      <c r="B4" s="524"/>
      <c r="C4" s="524"/>
      <c r="D4" s="102" t="s">
        <v>472</v>
      </c>
      <c r="E4" s="102" t="s">
        <v>473</v>
      </c>
      <c r="F4" s="103" t="s">
        <v>474</v>
      </c>
      <c r="G4" s="107"/>
      <c r="H4" s="535"/>
      <c r="J4"/>
      <c r="K4"/>
      <c r="L4"/>
      <c r="M4"/>
      <c r="N4"/>
    </row>
    <row r="5" spans="1:14" x14ac:dyDescent="0.2">
      <c r="A5" s="49"/>
      <c r="B5" s="524"/>
      <c r="C5" s="524"/>
      <c r="D5" s="431">
        <v>43853</v>
      </c>
      <c r="E5" s="431">
        <v>43867</v>
      </c>
      <c r="F5" s="431">
        <v>43894</v>
      </c>
      <c r="G5" s="93"/>
      <c r="H5" s="536"/>
      <c r="J5"/>
      <c r="K5"/>
      <c r="L5"/>
      <c r="M5"/>
      <c r="N5"/>
    </row>
    <row r="6" spans="1:14" ht="26.1" customHeight="1" x14ac:dyDescent="0.2">
      <c r="B6" s="344" t="s">
        <v>226</v>
      </c>
      <c r="C6" s="185" t="s">
        <v>142</v>
      </c>
      <c r="D6" s="443">
        <v>47133.2</v>
      </c>
      <c r="E6" s="443">
        <v>47133.2</v>
      </c>
      <c r="F6" s="444">
        <v>47299.3</v>
      </c>
      <c r="G6" s="204"/>
      <c r="H6" s="345" t="s">
        <v>311</v>
      </c>
      <c r="J6"/>
      <c r="K6"/>
      <c r="L6"/>
      <c r="M6"/>
      <c r="N6"/>
    </row>
    <row r="7" spans="1:14" ht="26.1" customHeight="1" x14ac:dyDescent="0.2">
      <c r="B7" s="205" t="s">
        <v>157</v>
      </c>
      <c r="C7" s="198" t="s">
        <v>143</v>
      </c>
      <c r="D7" s="445">
        <v>13412.31</v>
      </c>
      <c r="E7" s="445">
        <v>12658.58</v>
      </c>
      <c r="F7" s="446">
        <v>17575.48</v>
      </c>
      <c r="G7" s="206"/>
      <c r="H7" s="207" t="s">
        <v>312</v>
      </c>
      <c r="K7"/>
      <c r="L7"/>
      <c r="M7"/>
    </row>
    <row r="8" spans="1:14" ht="26.1" customHeight="1" x14ac:dyDescent="0.2">
      <c r="B8" s="208" t="s">
        <v>76</v>
      </c>
      <c r="C8" s="198" t="s">
        <v>144</v>
      </c>
      <c r="D8" s="445">
        <v>1608.1</v>
      </c>
      <c r="E8" s="445">
        <v>1838.9</v>
      </c>
      <c r="F8" s="446">
        <v>2891.1</v>
      </c>
      <c r="G8" s="206"/>
      <c r="H8" s="209" t="s">
        <v>75</v>
      </c>
      <c r="K8"/>
      <c r="L8"/>
      <c r="M8"/>
    </row>
    <row r="9" spans="1:14" ht="26.1" customHeight="1" x14ac:dyDescent="0.2">
      <c r="B9" s="208" t="s">
        <v>158</v>
      </c>
      <c r="C9" s="198" t="s">
        <v>145</v>
      </c>
      <c r="D9" s="445">
        <v>797.9</v>
      </c>
      <c r="E9" s="445">
        <v>797.9</v>
      </c>
      <c r="F9" s="446">
        <v>1700.9</v>
      </c>
      <c r="G9" s="206"/>
      <c r="H9" s="209" t="s">
        <v>278</v>
      </c>
    </row>
    <row r="10" spans="1:14" ht="26.1" customHeight="1" x14ac:dyDescent="0.2">
      <c r="B10" s="208" t="s">
        <v>159</v>
      </c>
      <c r="C10" s="198" t="s">
        <v>146</v>
      </c>
      <c r="D10" s="445">
        <v>320.3</v>
      </c>
      <c r="E10" s="445">
        <v>291.8</v>
      </c>
      <c r="F10" s="446">
        <v>782</v>
      </c>
      <c r="G10" s="206"/>
      <c r="H10" s="209" t="s">
        <v>279</v>
      </c>
    </row>
    <row r="11" spans="1:14" ht="26.1" customHeight="1" x14ac:dyDescent="0.2">
      <c r="B11" s="208" t="s">
        <v>160</v>
      </c>
      <c r="C11" s="198" t="s">
        <v>147</v>
      </c>
      <c r="D11" s="445">
        <v>428</v>
      </c>
      <c r="E11" s="445">
        <v>228</v>
      </c>
      <c r="F11" s="446">
        <v>258</v>
      </c>
      <c r="G11" s="206"/>
      <c r="H11" s="209" t="s">
        <v>280</v>
      </c>
    </row>
    <row r="12" spans="1:14" ht="26.1" customHeight="1" x14ac:dyDescent="0.2">
      <c r="B12" s="208" t="s">
        <v>161</v>
      </c>
      <c r="C12" s="198" t="s">
        <v>148</v>
      </c>
      <c r="D12" s="445">
        <v>8816.7999999999993</v>
      </c>
      <c r="E12" s="445">
        <v>7078.97</v>
      </c>
      <c r="F12" s="446">
        <v>9455.67</v>
      </c>
      <c r="G12" s="206"/>
      <c r="H12" s="209" t="s">
        <v>281</v>
      </c>
    </row>
    <row r="13" spans="1:14" ht="26.1" customHeight="1" x14ac:dyDescent="0.2">
      <c r="B13" s="208" t="s">
        <v>162</v>
      </c>
      <c r="C13" s="198" t="s">
        <v>149</v>
      </c>
      <c r="D13" s="445">
        <v>974.21</v>
      </c>
      <c r="E13" s="445">
        <v>1046.01</v>
      </c>
      <c r="F13" s="446">
        <v>1110.81</v>
      </c>
      <c r="G13" s="206"/>
      <c r="H13" s="209" t="s">
        <v>282</v>
      </c>
    </row>
    <row r="14" spans="1:14" ht="26.1" customHeight="1" x14ac:dyDescent="0.2">
      <c r="B14" s="210" t="s">
        <v>163</v>
      </c>
      <c r="C14" s="198" t="s">
        <v>150</v>
      </c>
      <c r="D14" s="445">
        <v>467</v>
      </c>
      <c r="E14" s="445">
        <v>1377</v>
      </c>
      <c r="F14" s="446">
        <v>1377</v>
      </c>
      <c r="G14" s="211"/>
      <c r="H14" s="212" t="s">
        <v>283</v>
      </c>
    </row>
    <row r="15" spans="1:14" ht="26.1" customHeight="1" x14ac:dyDescent="0.2">
      <c r="B15" s="205" t="s">
        <v>164</v>
      </c>
      <c r="C15" s="198" t="s">
        <v>175</v>
      </c>
      <c r="D15" s="445">
        <v>128</v>
      </c>
      <c r="E15" s="445">
        <v>128</v>
      </c>
      <c r="F15" s="446">
        <v>128</v>
      </c>
      <c r="G15" s="206"/>
      <c r="H15" s="207" t="s">
        <v>313</v>
      </c>
    </row>
    <row r="16" spans="1:14" ht="26.1" customHeight="1" x14ac:dyDescent="0.2">
      <c r="B16" s="205" t="s">
        <v>165</v>
      </c>
      <c r="C16" s="198" t="s">
        <v>176</v>
      </c>
      <c r="D16" s="445">
        <v>37.200000000000003</v>
      </c>
      <c r="E16" s="445">
        <v>13.4</v>
      </c>
      <c r="F16" s="446">
        <v>23</v>
      </c>
      <c r="G16" s="206"/>
      <c r="H16" s="207" t="s">
        <v>314</v>
      </c>
    </row>
    <row r="17" spans="2:8" ht="26.1" customHeight="1" x14ac:dyDescent="0.2">
      <c r="B17" s="208" t="s">
        <v>366</v>
      </c>
      <c r="C17" s="198" t="s">
        <v>177</v>
      </c>
      <c r="D17" s="445">
        <v>37.200000000000003</v>
      </c>
      <c r="E17" s="445">
        <v>13.4</v>
      </c>
      <c r="F17" s="446">
        <v>23</v>
      </c>
      <c r="G17" s="206"/>
      <c r="H17" s="209" t="s">
        <v>367</v>
      </c>
    </row>
    <row r="18" spans="2:8" ht="26.1" customHeight="1" x14ac:dyDescent="0.2">
      <c r="B18" s="208" t="s">
        <v>166</v>
      </c>
      <c r="C18" s="198" t="s">
        <v>178</v>
      </c>
      <c r="D18" s="142" t="s">
        <v>530</v>
      </c>
      <c r="E18" s="142" t="s">
        <v>530</v>
      </c>
      <c r="F18" s="142" t="s">
        <v>530</v>
      </c>
      <c r="G18" s="213" t="s">
        <v>395</v>
      </c>
      <c r="H18" s="209" t="s">
        <v>368</v>
      </c>
    </row>
    <row r="19" spans="2:8" ht="26.1" customHeight="1" x14ac:dyDescent="0.2">
      <c r="B19" s="34" t="s">
        <v>227</v>
      </c>
      <c r="C19" s="214" t="s">
        <v>179</v>
      </c>
      <c r="D19" s="443">
        <v>33758.050000000003</v>
      </c>
      <c r="E19" s="443">
        <v>34487.980000000003</v>
      </c>
      <c r="F19" s="447">
        <v>29746.85</v>
      </c>
      <c r="G19" s="215"/>
      <c r="H19" s="216" t="s">
        <v>315</v>
      </c>
    </row>
    <row r="20" spans="2:8" ht="26.1" customHeight="1" x14ac:dyDescent="0.2">
      <c r="B20" s="208" t="s">
        <v>229</v>
      </c>
      <c r="C20" s="198" t="s">
        <v>180</v>
      </c>
      <c r="D20" s="445">
        <v>1264.8</v>
      </c>
      <c r="E20" s="445">
        <v>1263.2</v>
      </c>
      <c r="F20" s="446">
        <v>1266</v>
      </c>
      <c r="G20" s="206"/>
      <c r="H20" s="209" t="s">
        <v>79</v>
      </c>
    </row>
    <row r="21" spans="2:8" ht="27.95" customHeight="1" x14ac:dyDescent="0.2">
      <c r="B21" s="217" t="s">
        <v>287</v>
      </c>
      <c r="C21" s="198" t="s">
        <v>181</v>
      </c>
      <c r="D21" s="445">
        <v>33630.050000000003</v>
      </c>
      <c r="E21" s="445">
        <v>34359.980000000003</v>
      </c>
      <c r="F21" s="446">
        <v>29618.85</v>
      </c>
      <c r="G21" s="206"/>
      <c r="H21" s="207" t="s">
        <v>316</v>
      </c>
    </row>
    <row r="22" spans="2:8" ht="26.1" customHeight="1" x14ac:dyDescent="0.2">
      <c r="B22" s="208" t="s">
        <v>77</v>
      </c>
      <c r="C22" s="198" t="s">
        <v>182</v>
      </c>
      <c r="D22" s="445">
        <v>1264.8</v>
      </c>
      <c r="E22" s="445">
        <v>1263.2</v>
      </c>
      <c r="F22" s="446">
        <v>1266</v>
      </c>
      <c r="G22" s="206"/>
      <c r="H22" s="209" t="s">
        <v>79</v>
      </c>
    </row>
    <row r="23" spans="2:8" ht="26.1" customHeight="1" x14ac:dyDescent="0.2">
      <c r="B23" s="205" t="s">
        <v>167</v>
      </c>
      <c r="C23" s="198" t="s">
        <v>183</v>
      </c>
      <c r="D23" s="445">
        <v>9050.15</v>
      </c>
      <c r="E23" s="445">
        <v>11772.08</v>
      </c>
      <c r="F23" s="446">
        <v>7745.95</v>
      </c>
      <c r="G23" s="206"/>
      <c r="H23" s="207" t="s">
        <v>317</v>
      </c>
    </row>
    <row r="24" spans="2:8" ht="26.1" customHeight="1" x14ac:dyDescent="0.2">
      <c r="B24" s="208" t="s">
        <v>369</v>
      </c>
      <c r="C24" s="198" t="s">
        <v>184</v>
      </c>
      <c r="D24" s="445">
        <v>3537.35</v>
      </c>
      <c r="E24" s="445">
        <v>2811.48</v>
      </c>
      <c r="F24" s="446">
        <v>1024.45</v>
      </c>
      <c r="G24" s="206"/>
      <c r="H24" s="209" t="s">
        <v>370</v>
      </c>
    </row>
    <row r="25" spans="2:8" ht="26.1" customHeight="1" x14ac:dyDescent="0.2">
      <c r="B25" s="208" t="s">
        <v>168</v>
      </c>
      <c r="C25" s="198" t="s">
        <v>185</v>
      </c>
      <c r="D25" s="445">
        <v>5512.8</v>
      </c>
      <c r="E25" s="445">
        <v>8960.6</v>
      </c>
      <c r="F25" s="446">
        <v>6721.5</v>
      </c>
      <c r="G25" s="206"/>
      <c r="H25" s="209" t="s">
        <v>284</v>
      </c>
    </row>
    <row r="26" spans="2:8" ht="26.1" customHeight="1" x14ac:dyDescent="0.2">
      <c r="B26" s="205" t="s">
        <v>169</v>
      </c>
      <c r="C26" s="198" t="s">
        <v>186</v>
      </c>
      <c r="D26" s="445">
        <v>23443.1</v>
      </c>
      <c r="E26" s="445">
        <v>21452.7</v>
      </c>
      <c r="F26" s="446">
        <v>20734.900000000001</v>
      </c>
      <c r="G26" s="206"/>
      <c r="H26" s="207" t="s">
        <v>318</v>
      </c>
    </row>
    <row r="27" spans="2:8" ht="26.1" customHeight="1" x14ac:dyDescent="0.2">
      <c r="B27" s="208" t="s">
        <v>78</v>
      </c>
      <c r="C27" s="198" t="s">
        <v>187</v>
      </c>
      <c r="D27" s="445">
        <v>20498.3</v>
      </c>
      <c r="E27" s="445">
        <v>18150.5</v>
      </c>
      <c r="F27" s="446">
        <v>19486.400000000001</v>
      </c>
      <c r="G27" s="206"/>
      <c r="H27" s="209" t="s">
        <v>388</v>
      </c>
    </row>
    <row r="28" spans="2:8" ht="26.1" customHeight="1" x14ac:dyDescent="0.2">
      <c r="B28" s="208" t="s">
        <v>389</v>
      </c>
      <c r="C28" s="198" t="s">
        <v>188</v>
      </c>
      <c r="D28" s="445">
        <v>707.2</v>
      </c>
      <c r="E28" s="445">
        <v>396</v>
      </c>
      <c r="F28" s="446">
        <v>641.5</v>
      </c>
      <c r="G28" s="206"/>
      <c r="H28" s="209" t="s">
        <v>390</v>
      </c>
    </row>
    <row r="29" spans="2:8" ht="26.1" customHeight="1" x14ac:dyDescent="0.2">
      <c r="B29" s="205" t="s">
        <v>391</v>
      </c>
      <c r="C29" s="198" t="s">
        <v>189</v>
      </c>
      <c r="D29" s="445">
        <v>2172.5</v>
      </c>
      <c r="E29" s="445">
        <v>2837.5</v>
      </c>
      <c r="F29" s="446">
        <v>543</v>
      </c>
      <c r="G29" s="206"/>
      <c r="H29" s="207" t="s">
        <v>392</v>
      </c>
    </row>
    <row r="30" spans="2:8" ht="26.1" customHeight="1" x14ac:dyDescent="0.2">
      <c r="B30" s="205" t="s">
        <v>393</v>
      </c>
      <c r="C30" s="198" t="s">
        <v>190</v>
      </c>
      <c r="D30" s="445">
        <v>65.099999999999994</v>
      </c>
      <c r="E30" s="445">
        <v>68.7</v>
      </c>
      <c r="F30" s="446">
        <v>64</v>
      </c>
      <c r="G30" s="206"/>
      <c r="H30" s="207" t="s">
        <v>394</v>
      </c>
    </row>
    <row r="31" spans="2:8" ht="26.1" customHeight="1" x14ac:dyDescent="0.2">
      <c r="B31" s="205" t="s">
        <v>170</v>
      </c>
      <c r="C31" s="198" t="s">
        <v>191</v>
      </c>
      <c r="D31" s="445">
        <v>1264.8</v>
      </c>
      <c r="E31" s="445">
        <v>1263.2</v>
      </c>
      <c r="F31" s="446">
        <v>1266</v>
      </c>
      <c r="G31" s="206"/>
      <c r="H31" s="207" t="s">
        <v>325</v>
      </c>
    </row>
    <row r="32" spans="2:8" ht="26.1" customHeight="1" x14ac:dyDescent="0.2">
      <c r="B32" s="205" t="s">
        <v>558</v>
      </c>
      <c r="C32" s="198" t="s">
        <v>192</v>
      </c>
      <c r="D32" s="445">
        <v>1343</v>
      </c>
      <c r="E32" s="445">
        <v>1992</v>
      </c>
      <c r="F32" s="446">
        <v>2291</v>
      </c>
      <c r="G32" s="206"/>
      <c r="H32" s="207" t="s">
        <v>559</v>
      </c>
    </row>
    <row r="33" spans="2:8" ht="26.1" customHeight="1" x14ac:dyDescent="0.2">
      <c r="B33" s="205" t="s">
        <v>560</v>
      </c>
      <c r="C33" s="198" t="s">
        <v>193</v>
      </c>
      <c r="D33" s="445">
        <v>560</v>
      </c>
      <c r="E33" s="445">
        <v>10</v>
      </c>
      <c r="F33" s="446">
        <v>0</v>
      </c>
      <c r="G33" s="206"/>
      <c r="H33" s="207" t="s">
        <v>561</v>
      </c>
    </row>
    <row r="34" spans="2:8" ht="26.1" customHeight="1" x14ac:dyDescent="0.2">
      <c r="B34" s="205" t="s">
        <v>562</v>
      </c>
      <c r="C34" s="198" t="s">
        <v>194</v>
      </c>
      <c r="D34" s="445">
        <v>783</v>
      </c>
      <c r="E34" s="445">
        <v>1982</v>
      </c>
      <c r="F34" s="446">
        <v>2291</v>
      </c>
      <c r="G34" s="206"/>
      <c r="H34" s="207" t="s">
        <v>563</v>
      </c>
    </row>
    <row r="35" spans="2:8" ht="26.1" customHeight="1" x14ac:dyDescent="0.2">
      <c r="B35" s="205" t="s">
        <v>172</v>
      </c>
      <c r="C35" s="198" t="s">
        <v>195</v>
      </c>
      <c r="D35" s="445">
        <v>799.6</v>
      </c>
      <c r="E35" s="445">
        <v>2191.1999999999998</v>
      </c>
      <c r="F35" s="446">
        <v>2417</v>
      </c>
      <c r="G35" s="206"/>
      <c r="H35" s="207" t="s">
        <v>326</v>
      </c>
    </row>
    <row r="36" spans="2:8" ht="26.1" customHeight="1" x14ac:dyDescent="0.2">
      <c r="B36" s="205" t="s">
        <v>173</v>
      </c>
      <c r="C36" s="198" t="s">
        <v>230</v>
      </c>
      <c r="D36" s="445">
        <v>25507.5</v>
      </c>
      <c r="E36" s="445">
        <v>24907.1</v>
      </c>
      <c r="F36" s="446">
        <v>24417.9</v>
      </c>
      <c r="G36" s="206"/>
      <c r="H36" s="207" t="s">
        <v>327</v>
      </c>
    </row>
    <row r="37" spans="2:8" ht="26.1" customHeight="1" x14ac:dyDescent="0.2">
      <c r="B37" s="205" t="s">
        <v>224</v>
      </c>
      <c r="C37" s="198" t="s">
        <v>564</v>
      </c>
      <c r="D37" s="445">
        <v>-11.468</v>
      </c>
      <c r="E37" s="445">
        <v>14.95</v>
      </c>
      <c r="F37" s="446">
        <v>1.4609999999999999</v>
      </c>
      <c r="G37" s="206"/>
      <c r="H37" s="207" t="s">
        <v>328</v>
      </c>
    </row>
    <row r="38" spans="2:8" ht="26.1" customHeight="1" x14ac:dyDescent="0.2">
      <c r="B38" s="205" t="s">
        <v>174</v>
      </c>
      <c r="C38" s="198" t="s">
        <v>565</v>
      </c>
      <c r="D38" s="445">
        <v>25496.032000000003</v>
      </c>
      <c r="E38" s="445">
        <v>24922.05</v>
      </c>
      <c r="F38" s="446">
        <v>24419.360999999997</v>
      </c>
      <c r="G38" s="206"/>
      <c r="H38" s="207" t="s">
        <v>329</v>
      </c>
    </row>
    <row r="39" spans="2:8" ht="26.1" customHeight="1" x14ac:dyDescent="0.2">
      <c r="B39" s="205" t="s">
        <v>566</v>
      </c>
      <c r="C39" s="198" t="s">
        <v>567</v>
      </c>
      <c r="D39" s="445">
        <v>8332.5680000000011</v>
      </c>
      <c r="E39" s="445">
        <v>11037.25</v>
      </c>
      <c r="F39" s="446">
        <v>7087.838999999999</v>
      </c>
      <c r="G39" s="206"/>
      <c r="H39" s="207" t="s">
        <v>568</v>
      </c>
    </row>
    <row r="40" spans="2:8" x14ac:dyDescent="0.2">
      <c r="D40" s="248"/>
      <c r="E40" s="248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34.7109375" style="1" customWidth="1"/>
    <col min="3" max="3" width="2.28515625" style="12" customWidth="1"/>
    <col min="4" max="6" width="12.42578125" style="1" customWidth="1"/>
    <col min="7" max="7" width="0.85546875" style="1" customWidth="1"/>
    <col min="8" max="8" width="34.710937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537" t="s">
        <v>487</v>
      </c>
      <c r="C1" s="538"/>
      <c r="D1" s="538"/>
      <c r="E1" s="538"/>
      <c r="F1" s="538"/>
      <c r="G1" s="4"/>
      <c r="I1" s="25"/>
      <c r="J1"/>
      <c r="K1"/>
      <c r="L1"/>
    </row>
    <row r="2" spans="1:14" ht="8.1" customHeight="1" x14ac:dyDescent="0.2">
      <c r="B2" s="4"/>
      <c r="C2" s="4"/>
      <c r="D2" s="4"/>
      <c r="E2" s="4"/>
      <c r="F2" s="4"/>
      <c r="G2" s="4"/>
    </row>
    <row r="3" spans="1:14" ht="27" customHeight="1" x14ac:dyDescent="0.2">
      <c r="A3" s="58"/>
      <c r="B3" s="522" t="s">
        <v>265</v>
      </c>
      <c r="C3" s="539"/>
      <c r="D3" s="528" t="s">
        <v>129</v>
      </c>
      <c r="E3" s="529"/>
      <c r="F3" s="540"/>
      <c r="G3" s="68"/>
      <c r="H3" s="534" t="s">
        <v>266</v>
      </c>
      <c r="J3"/>
      <c r="K3"/>
      <c r="L3"/>
      <c r="M3"/>
      <c r="N3"/>
    </row>
    <row r="4" spans="1:14" ht="27" customHeight="1" x14ac:dyDescent="0.2">
      <c r="B4" s="524"/>
      <c r="C4" s="524"/>
      <c r="D4" s="102" t="s">
        <v>472</v>
      </c>
      <c r="E4" s="102" t="s">
        <v>473</v>
      </c>
      <c r="F4" s="103" t="s">
        <v>474</v>
      </c>
      <c r="G4" s="107"/>
      <c r="H4" s="535"/>
      <c r="J4"/>
      <c r="K4"/>
      <c r="L4"/>
      <c r="M4"/>
      <c r="N4"/>
    </row>
    <row r="5" spans="1:14" x14ac:dyDescent="0.2">
      <c r="A5" s="49"/>
      <c r="B5" s="524"/>
      <c r="C5" s="524"/>
      <c r="D5" s="431">
        <v>43845</v>
      </c>
      <c r="E5" s="431">
        <v>43880</v>
      </c>
      <c r="F5" s="431">
        <v>43908</v>
      </c>
      <c r="G5" s="88"/>
      <c r="H5" s="536"/>
      <c r="J5"/>
      <c r="K5"/>
      <c r="L5"/>
      <c r="M5"/>
      <c r="N5"/>
    </row>
    <row r="6" spans="1:14" ht="26.1" customHeight="1" x14ac:dyDescent="0.2">
      <c r="B6" s="344" t="s">
        <v>226</v>
      </c>
      <c r="C6" s="185" t="s">
        <v>142</v>
      </c>
      <c r="D6" s="443">
        <v>46990.8</v>
      </c>
      <c r="E6" s="443">
        <v>47133.2</v>
      </c>
      <c r="F6" s="444">
        <v>47448.800000000003</v>
      </c>
      <c r="G6" s="204"/>
      <c r="H6" s="345" t="s">
        <v>311</v>
      </c>
      <c r="J6"/>
      <c r="K6"/>
      <c r="L6"/>
      <c r="M6"/>
      <c r="N6"/>
    </row>
    <row r="7" spans="1:14" ht="26.1" customHeight="1" x14ac:dyDescent="0.2">
      <c r="B7" s="205" t="s">
        <v>157</v>
      </c>
      <c r="C7" s="198" t="s">
        <v>143</v>
      </c>
      <c r="D7" s="445">
        <v>11641.1</v>
      </c>
      <c r="E7" s="445">
        <v>15139.81</v>
      </c>
      <c r="F7" s="446">
        <v>17364.349999999999</v>
      </c>
      <c r="G7" s="206"/>
      <c r="H7" s="207" t="s">
        <v>312</v>
      </c>
      <c r="K7"/>
      <c r="L7"/>
      <c r="M7"/>
      <c r="N7"/>
    </row>
    <row r="8" spans="1:14" ht="26.1" customHeight="1" x14ac:dyDescent="0.2">
      <c r="B8" s="208" t="s">
        <v>76</v>
      </c>
      <c r="C8" s="198" t="s">
        <v>144</v>
      </c>
      <c r="D8" s="445">
        <v>1608.1</v>
      </c>
      <c r="E8" s="445">
        <v>2561.1</v>
      </c>
      <c r="F8" s="446">
        <v>2884.9</v>
      </c>
      <c r="G8" s="206"/>
      <c r="H8" s="209" t="s">
        <v>75</v>
      </c>
    </row>
    <row r="9" spans="1:14" ht="26.1" customHeight="1" x14ac:dyDescent="0.2">
      <c r="B9" s="208" t="s">
        <v>158</v>
      </c>
      <c r="C9" s="198" t="s">
        <v>145</v>
      </c>
      <c r="D9" s="445">
        <v>797.9</v>
      </c>
      <c r="E9" s="445">
        <v>2104.9</v>
      </c>
      <c r="F9" s="446">
        <v>2291.9</v>
      </c>
      <c r="G9" s="206"/>
      <c r="H9" s="209" t="s">
        <v>278</v>
      </c>
    </row>
    <row r="10" spans="1:14" ht="26.1" customHeight="1" x14ac:dyDescent="0.2">
      <c r="B10" s="208" t="s">
        <v>159</v>
      </c>
      <c r="C10" s="198" t="s">
        <v>146</v>
      </c>
      <c r="D10" s="445">
        <v>907</v>
      </c>
      <c r="E10" s="445">
        <v>177</v>
      </c>
      <c r="F10" s="446">
        <v>276.89999999999998</v>
      </c>
      <c r="G10" s="206"/>
      <c r="H10" s="209" t="s">
        <v>279</v>
      </c>
    </row>
    <row r="11" spans="1:14" ht="26.1" customHeight="1" x14ac:dyDescent="0.2">
      <c r="B11" s="208" t="s">
        <v>160</v>
      </c>
      <c r="C11" s="198" t="s">
        <v>147</v>
      </c>
      <c r="D11" s="445">
        <v>255</v>
      </c>
      <c r="E11" s="445">
        <v>382</v>
      </c>
      <c r="F11" s="446">
        <v>866.4</v>
      </c>
      <c r="G11" s="206"/>
      <c r="H11" s="209" t="s">
        <v>280</v>
      </c>
    </row>
    <row r="12" spans="1:14" ht="26.1" customHeight="1" x14ac:dyDescent="0.2">
      <c r="B12" s="208" t="s">
        <v>161</v>
      </c>
      <c r="C12" s="198" t="s">
        <v>148</v>
      </c>
      <c r="D12" s="445">
        <v>6475.09</v>
      </c>
      <c r="E12" s="445">
        <v>7485</v>
      </c>
      <c r="F12" s="446">
        <v>7943.45</v>
      </c>
      <c r="G12" s="206"/>
      <c r="H12" s="209" t="s">
        <v>281</v>
      </c>
    </row>
    <row r="13" spans="1:14" ht="26.1" customHeight="1" x14ac:dyDescent="0.2">
      <c r="B13" s="208" t="s">
        <v>162</v>
      </c>
      <c r="C13" s="198" t="s">
        <v>149</v>
      </c>
      <c r="D13" s="445">
        <v>1131.01</v>
      </c>
      <c r="E13" s="445">
        <v>1052.81</v>
      </c>
      <c r="F13" s="446">
        <v>1723.8</v>
      </c>
      <c r="G13" s="206"/>
      <c r="H13" s="209" t="s">
        <v>282</v>
      </c>
    </row>
    <row r="14" spans="1:14" ht="26.1" customHeight="1" x14ac:dyDescent="0.2">
      <c r="B14" s="210" t="s">
        <v>163</v>
      </c>
      <c r="C14" s="198" t="s">
        <v>150</v>
      </c>
      <c r="D14" s="445">
        <v>467</v>
      </c>
      <c r="E14" s="445">
        <v>1377</v>
      </c>
      <c r="F14" s="446">
        <v>1377</v>
      </c>
      <c r="G14" s="211"/>
      <c r="H14" s="212" t="s">
        <v>283</v>
      </c>
    </row>
    <row r="15" spans="1:14" ht="26.1" customHeight="1" x14ac:dyDescent="0.2">
      <c r="B15" s="205" t="s">
        <v>164</v>
      </c>
      <c r="C15" s="198" t="s">
        <v>175</v>
      </c>
      <c r="D15" s="142">
        <v>348</v>
      </c>
      <c r="E15" s="142">
        <v>350</v>
      </c>
      <c r="F15" s="446">
        <v>782</v>
      </c>
      <c r="G15" s="206"/>
      <c r="H15" s="207" t="s">
        <v>313</v>
      </c>
    </row>
    <row r="16" spans="1:14" ht="26.1" customHeight="1" x14ac:dyDescent="0.2">
      <c r="B16" s="205" t="s">
        <v>165</v>
      </c>
      <c r="C16" s="198" t="s">
        <v>176</v>
      </c>
      <c r="D16" s="445">
        <v>19.899999999999999</v>
      </c>
      <c r="E16" s="445">
        <v>44.4</v>
      </c>
      <c r="F16" s="446">
        <v>5.6</v>
      </c>
      <c r="G16" s="206"/>
      <c r="H16" s="207" t="s">
        <v>314</v>
      </c>
    </row>
    <row r="17" spans="2:8" ht="26.1" customHeight="1" x14ac:dyDescent="0.2">
      <c r="B17" s="208" t="s">
        <v>366</v>
      </c>
      <c r="C17" s="198" t="s">
        <v>177</v>
      </c>
      <c r="D17" s="445">
        <v>19.899999999999999</v>
      </c>
      <c r="E17" s="445">
        <v>44.4</v>
      </c>
      <c r="F17" s="446">
        <v>5.6</v>
      </c>
      <c r="G17" s="206"/>
      <c r="H17" s="209" t="s">
        <v>367</v>
      </c>
    </row>
    <row r="18" spans="2:8" ht="26.1" customHeight="1" x14ac:dyDescent="0.2">
      <c r="B18" s="208" t="s">
        <v>166</v>
      </c>
      <c r="C18" s="198" t="s">
        <v>178</v>
      </c>
      <c r="D18" s="142" t="s">
        <v>530</v>
      </c>
      <c r="E18" s="142" t="s">
        <v>530</v>
      </c>
      <c r="F18" s="142" t="s">
        <v>530</v>
      </c>
      <c r="G18" s="211"/>
      <c r="H18" s="209" t="s">
        <v>368</v>
      </c>
    </row>
    <row r="19" spans="2:8" ht="26.1" customHeight="1" x14ac:dyDescent="0.2">
      <c r="B19" s="34" t="s">
        <v>227</v>
      </c>
      <c r="C19" s="214" t="s">
        <v>179</v>
      </c>
      <c r="D19" s="443">
        <v>35369.550000000003</v>
      </c>
      <c r="E19" s="443">
        <v>32037.75</v>
      </c>
      <c r="F19" s="447">
        <v>30090.06</v>
      </c>
      <c r="G19" s="215"/>
      <c r="H19" s="216" t="s">
        <v>315</v>
      </c>
    </row>
    <row r="20" spans="2:8" ht="26.1" customHeight="1" x14ac:dyDescent="0.2">
      <c r="B20" s="208" t="s">
        <v>229</v>
      </c>
      <c r="C20" s="198" t="s">
        <v>180</v>
      </c>
      <c r="D20" s="445">
        <v>1276.8</v>
      </c>
      <c r="E20" s="445">
        <v>1256</v>
      </c>
      <c r="F20" s="446">
        <v>1206.5</v>
      </c>
      <c r="G20" s="206"/>
      <c r="H20" s="209" t="s">
        <v>79</v>
      </c>
    </row>
    <row r="21" spans="2:8" ht="27.95" customHeight="1" x14ac:dyDescent="0.2">
      <c r="B21" s="217" t="s">
        <v>287</v>
      </c>
      <c r="C21" s="198" t="s">
        <v>181</v>
      </c>
      <c r="D21" s="445">
        <v>35021.550000000003</v>
      </c>
      <c r="E21" s="445">
        <v>31687.75</v>
      </c>
      <c r="F21" s="446">
        <v>29308.06</v>
      </c>
      <c r="G21" s="206"/>
      <c r="H21" s="207" t="s">
        <v>316</v>
      </c>
    </row>
    <row r="22" spans="2:8" ht="26.1" customHeight="1" x14ac:dyDescent="0.2">
      <c r="B22" s="208" t="s">
        <v>77</v>
      </c>
      <c r="C22" s="198" t="s">
        <v>182</v>
      </c>
      <c r="D22" s="445">
        <v>1276.8</v>
      </c>
      <c r="E22" s="445">
        <v>1256</v>
      </c>
      <c r="F22" s="446">
        <v>1206.5</v>
      </c>
      <c r="G22" s="206"/>
      <c r="H22" s="209" t="s">
        <v>79</v>
      </c>
    </row>
    <row r="23" spans="2:8" ht="26.1" customHeight="1" x14ac:dyDescent="0.2">
      <c r="B23" s="205" t="s">
        <v>167</v>
      </c>
      <c r="C23" s="198" t="s">
        <v>183</v>
      </c>
      <c r="D23" s="445">
        <v>11560.95</v>
      </c>
      <c r="E23" s="445">
        <v>10023.450000000001</v>
      </c>
      <c r="F23" s="446">
        <v>10069.959999999999</v>
      </c>
      <c r="G23" s="206"/>
      <c r="H23" s="207" t="s">
        <v>317</v>
      </c>
    </row>
    <row r="24" spans="2:8" ht="26.1" customHeight="1" x14ac:dyDescent="0.2">
      <c r="B24" s="208" t="s">
        <v>369</v>
      </c>
      <c r="C24" s="198" t="s">
        <v>184</v>
      </c>
      <c r="D24" s="445">
        <v>4080.25</v>
      </c>
      <c r="E24" s="445">
        <v>2806.95</v>
      </c>
      <c r="F24" s="446">
        <v>2661.45</v>
      </c>
      <c r="G24" s="206"/>
      <c r="H24" s="209" t="s">
        <v>370</v>
      </c>
    </row>
    <row r="25" spans="2:8" ht="26.1" customHeight="1" x14ac:dyDescent="0.2">
      <c r="B25" s="208" t="s">
        <v>168</v>
      </c>
      <c r="C25" s="198" t="s">
        <v>185</v>
      </c>
      <c r="D25" s="445">
        <v>7480.7</v>
      </c>
      <c r="E25" s="445">
        <v>7216.5</v>
      </c>
      <c r="F25" s="446">
        <v>7408.51</v>
      </c>
      <c r="G25" s="206"/>
      <c r="H25" s="209" t="s">
        <v>284</v>
      </c>
    </row>
    <row r="26" spans="2:8" ht="26.1" customHeight="1" x14ac:dyDescent="0.2">
      <c r="B26" s="205" t="s">
        <v>169</v>
      </c>
      <c r="C26" s="198" t="s">
        <v>186</v>
      </c>
      <c r="D26" s="445">
        <v>22531.8</v>
      </c>
      <c r="E26" s="445">
        <v>20758.3</v>
      </c>
      <c r="F26" s="446">
        <v>18813.599999999999</v>
      </c>
      <c r="G26" s="206"/>
      <c r="H26" s="207" t="s">
        <v>318</v>
      </c>
    </row>
    <row r="27" spans="2:8" ht="26.1" customHeight="1" x14ac:dyDescent="0.2">
      <c r="B27" s="208" t="s">
        <v>78</v>
      </c>
      <c r="C27" s="198" t="s">
        <v>187</v>
      </c>
      <c r="D27" s="445">
        <v>17750.7</v>
      </c>
      <c r="E27" s="445">
        <v>17284.900000000001</v>
      </c>
      <c r="F27" s="446">
        <v>15970.7</v>
      </c>
      <c r="G27" s="206"/>
      <c r="H27" s="209" t="s">
        <v>388</v>
      </c>
    </row>
    <row r="28" spans="2:8" ht="26.1" customHeight="1" x14ac:dyDescent="0.2">
      <c r="B28" s="208" t="s">
        <v>389</v>
      </c>
      <c r="C28" s="198" t="s">
        <v>188</v>
      </c>
      <c r="D28" s="445">
        <v>802.1</v>
      </c>
      <c r="E28" s="445">
        <v>739</v>
      </c>
      <c r="F28" s="446">
        <v>478.3</v>
      </c>
      <c r="G28" s="206"/>
      <c r="H28" s="209" t="s">
        <v>390</v>
      </c>
    </row>
    <row r="29" spans="2:8" ht="26.1" customHeight="1" x14ac:dyDescent="0.2">
      <c r="B29" s="205" t="s">
        <v>391</v>
      </c>
      <c r="C29" s="198" t="s">
        <v>189</v>
      </c>
      <c r="D29" s="445">
        <v>3913.9</v>
      </c>
      <c r="E29" s="445">
        <v>2669.3</v>
      </c>
      <c r="F29" s="446">
        <v>2299.6</v>
      </c>
      <c r="G29" s="206"/>
      <c r="H29" s="207" t="s">
        <v>392</v>
      </c>
    </row>
    <row r="30" spans="2:8" ht="26.1" customHeight="1" x14ac:dyDescent="0.2">
      <c r="B30" s="205" t="s">
        <v>393</v>
      </c>
      <c r="C30" s="198" t="s">
        <v>190</v>
      </c>
      <c r="D30" s="445">
        <v>65.099999999999994</v>
      </c>
      <c r="E30" s="445">
        <v>65.099999999999994</v>
      </c>
      <c r="F30" s="446">
        <v>65</v>
      </c>
      <c r="G30" s="206"/>
      <c r="H30" s="207" t="s">
        <v>394</v>
      </c>
    </row>
    <row r="31" spans="2:8" ht="26.1" customHeight="1" x14ac:dyDescent="0.2">
      <c r="B31" s="205" t="s">
        <v>170</v>
      </c>
      <c r="C31" s="198" t="s">
        <v>191</v>
      </c>
      <c r="D31" s="445">
        <v>1276.8</v>
      </c>
      <c r="E31" s="445">
        <v>1256</v>
      </c>
      <c r="F31" s="446">
        <v>1206.5</v>
      </c>
      <c r="G31" s="206"/>
      <c r="H31" s="207" t="s">
        <v>325</v>
      </c>
    </row>
    <row r="32" spans="2:8" ht="26.1" customHeight="1" x14ac:dyDescent="0.2">
      <c r="B32" s="205" t="s">
        <v>558</v>
      </c>
      <c r="C32" s="198" t="s">
        <v>192</v>
      </c>
      <c r="D32" s="445">
        <v>1368</v>
      </c>
      <c r="E32" s="445">
        <v>2171</v>
      </c>
      <c r="F32" s="446">
        <v>2451.8000000000002</v>
      </c>
      <c r="G32" s="206"/>
      <c r="H32" s="207" t="s">
        <v>559</v>
      </c>
    </row>
    <row r="33" spans="2:8" ht="26.1" customHeight="1" x14ac:dyDescent="0.2">
      <c r="B33" s="205" t="s">
        <v>560</v>
      </c>
      <c r="C33" s="198" t="s">
        <v>193</v>
      </c>
      <c r="D33" s="445">
        <v>137.9</v>
      </c>
      <c r="E33" s="445">
        <v>7</v>
      </c>
      <c r="F33" s="446">
        <v>0</v>
      </c>
      <c r="G33" s="206"/>
      <c r="H33" s="207" t="s">
        <v>561</v>
      </c>
    </row>
    <row r="34" spans="2:8" ht="26.1" customHeight="1" x14ac:dyDescent="0.2">
      <c r="B34" s="205" t="s">
        <v>562</v>
      </c>
      <c r="C34" s="198" t="s">
        <v>194</v>
      </c>
      <c r="D34" s="445">
        <v>1230.0999999999999</v>
      </c>
      <c r="E34" s="445">
        <v>2164</v>
      </c>
      <c r="F34" s="446">
        <v>2451.8000000000002</v>
      </c>
      <c r="G34" s="206"/>
      <c r="H34" s="207" t="s">
        <v>563</v>
      </c>
    </row>
    <row r="35" spans="2:8" ht="26.1" customHeight="1" x14ac:dyDescent="0.2">
      <c r="B35" s="205" t="s">
        <v>172</v>
      </c>
      <c r="C35" s="198" t="s">
        <v>195</v>
      </c>
      <c r="D35" s="445">
        <v>1148.5</v>
      </c>
      <c r="E35" s="445">
        <v>2189.6999999999998</v>
      </c>
      <c r="F35" s="446">
        <v>2524.3000000000002</v>
      </c>
      <c r="G35" s="206"/>
      <c r="H35" s="207" t="s">
        <v>326</v>
      </c>
    </row>
    <row r="36" spans="2:8" ht="26.1" customHeight="1" x14ac:dyDescent="0.2">
      <c r="B36" s="205" t="s">
        <v>173</v>
      </c>
      <c r="C36" s="198" t="s">
        <v>230</v>
      </c>
      <c r="D36" s="445">
        <v>24957.1</v>
      </c>
      <c r="E36" s="445">
        <v>24204</v>
      </c>
      <c r="F36" s="446">
        <v>22544.400000000001</v>
      </c>
      <c r="G36" s="206"/>
      <c r="H36" s="207" t="s">
        <v>327</v>
      </c>
    </row>
    <row r="37" spans="2:8" ht="26.1" customHeight="1" x14ac:dyDescent="0.2">
      <c r="B37" s="205" t="s">
        <v>224</v>
      </c>
      <c r="C37" s="198" t="s">
        <v>564</v>
      </c>
      <c r="D37" s="445">
        <v>14.23</v>
      </c>
      <c r="E37" s="445">
        <v>16.708000000000002</v>
      </c>
      <c r="F37" s="446">
        <v>29.109000000000005</v>
      </c>
      <c r="G37" s="206"/>
      <c r="H37" s="207" t="s">
        <v>328</v>
      </c>
    </row>
    <row r="38" spans="2:8" ht="26.1" customHeight="1" x14ac:dyDescent="0.2">
      <c r="B38" s="205" t="s">
        <v>174</v>
      </c>
      <c r="C38" s="198" t="s">
        <v>565</v>
      </c>
      <c r="D38" s="445">
        <v>24971.33</v>
      </c>
      <c r="E38" s="445">
        <v>24220.707999999999</v>
      </c>
      <c r="F38" s="446">
        <v>22573.508999999998</v>
      </c>
      <c r="G38" s="206"/>
      <c r="H38" s="207" t="s">
        <v>329</v>
      </c>
    </row>
    <row r="39" spans="2:8" ht="26.1" customHeight="1" x14ac:dyDescent="0.2">
      <c r="B39" s="205" t="s">
        <v>566</v>
      </c>
      <c r="C39" s="198" t="s">
        <v>567</v>
      </c>
      <c r="D39" s="445">
        <v>10719.27</v>
      </c>
      <c r="E39" s="445">
        <v>9014.5919999999987</v>
      </c>
      <c r="F39" s="446">
        <v>8579.491</v>
      </c>
      <c r="G39" s="206"/>
      <c r="H39" s="207" t="s">
        <v>568</v>
      </c>
    </row>
    <row r="40" spans="2:8" x14ac:dyDescent="0.2">
      <c r="D40" s="248"/>
      <c r="E40" s="248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51181102362204722"/>
  <pageSetup paperSize="9" scale="78" orientation="portrait" r:id="rId1"/>
  <headerFooter alignWithMargins="0">
    <oddFooter>&amp;C- 16 -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H11" sqref="H11"/>
    </sheetView>
  </sheetViews>
  <sheetFormatPr defaultRowHeight="12.75" x14ac:dyDescent="0.2"/>
  <cols>
    <col min="1" max="1" width="1.5703125" style="1" customWidth="1"/>
    <col min="2" max="2" width="34.7109375" style="1" customWidth="1"/>
    <col min="3" max="3" width="2.28515625" style="12" customWidth="1"/>
    <col min="4" max="6" width="12.42578125" style="1" customWidth="1"/>
    <col min="7" max="7" width="0.85546875" style="1" customWidth="1"/>
    <col min="8" max="8" width="34.710937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537" t="s">
        <v>488</v>
      </c>
      <c r="C1" s="538"/>
      <c r="D1" s="538"/>
      <c r="E1" s="538"/>
      <c r="F1" s="538"/>
      <c r="G1" s="4"/>
      <c r="I1" s="25"/>
    </row>
    <row r="2" spans="1:14" ht="8.1" customHeight="1" x14ac:dyDescent="0.2">
      <c r="B2" s="4"/>
      <c r="C2" s="4"/>
      <c r="D2" s="4"/>
      <c r="E2" s="4"/>
      <c r="F2" s="4"/>
      <c r="G2" s="4"/>
    </row>
    <row r="3" spans="1:14" ht="27" customHeight="1" x14ac:dyDescent="0.2">
      <c r="A3" s="58"/>
      <c r="B3" s="522" t="s">
        <v>265</v>
      </c>
      <c r="C3" s="539"/>
      <c r="D3" s="528" t="s">
        <v>129</v>
      </c>
      <c r="E3" s="529"/>
      <c r="F3" s="540"/>
      <c r="G3" s="68"/>
      <c r="H3" s="534" t="s">
        <v>266</v>
      </c>
      <c r="J3"/>
      <c r="K3"/>
      <c r="L3"/>
      <c r="M3"/>
      <c r="N3"/>
    </row>
    <row r="4" spans="1:14" ht="27" customHeight="1" x14ac:dyDescent="0.2">
      <c r="B4" s="524"/>
      <c r="C4" s="524"/>
      <c r="D4" s="102" t="s">
        <v>472</v>
      </c>
      <c r="E4" s="102" t="s">
        <v>473</v>
      </c>
      <c r="F4" s="103" t="s">
        <v>474</v>
      </c>
      <c r="G4" s="107"/>
      <c r="H4" s="535"/>
      <c r="J4"/>
      <c r="K4"/>
      <c r="L4"/>
      <c r="M4"/>
      <c r="N4"/>
    </row>
    <row r="5" spans="1:14" x14ac:dyDescent="0.2">
      <c r="A5" s="49"/>
      <c r="B5" s="524"/>
      <c r="C5" s="524"/>
      <c r="D5" s="431">
        <v>43845</v>
      </c>
      <c r="E5" s="431">
        <v>43880</v>
      </c>
      <c r="F5" s="431">
        <v>43908</v>
      </c>
      <c r="G5" s="88"/>
      <c r="H5" s="536"/>
      <c r="J5"/>
      <c r="K5"/>
      <c r="L5"/>
      <c r="M5"/>
      <c r="N5"/>
    </row>
    <row r="6" spans="1:14" ht="26.1" customHeight="1" x14ac:dyDescent="0.2">
      <c r="B6" s="344" t="s">
        <v>226</v>
      </c>
      <c r="C6" s="185" t="s">
        <v>142</v>
      </c>
      <c r="D6" s="443">
        <v>46990.8</v>
      </c>
      <c r="E6" s="443">
        <v>47133.2</v>
      </c>
      <c r="F6" s="444">
        <v>47448.800000000003</v>
      </c>
      <c r="G6" s="204"/>
      <c r="H6" s="345" t="s">
        <v>311</v>
      </c>
      <c r="J6"/>
      <c r="K6"/>
      <c r="L6"/>
      <c r="M6"/>
      <c r="N6"/>
    </row>
    <row r="7" spans="1:14" ht="26.1" customHeight="1" x14ac:dyDescent="0.2">
      <c r="B7" s="205" t="s">
        <v>157</v>
      </c>
      <c r="C7" s="198" t="s">
        <v>143</v>
      </c>
      <c r="D7" s="445">
        <v>12328.8</v>
      </c>
      <c r="E7" s="445">
        <v>15755.81</v>
      </c>
      <c r="F7" s="446">
        <v>17739.75</v>
      </c>
      <c r="G7" s="206"/>
      <c r="H7" s="207" t="s">
        <v>312</v>
      </c>
      <c r="J7"/>
      <c r="K7"/>
      <c r="L7"/>
      <c r="M7"/>
    </row>
    <row r="8" spans="1:14" ht="26.1" customHeight="1" x14ac:dyDescent="0.2">
      <c r="B8" s="208" t="s">
        <v>76</v>
      </c>
      <c r="C8" s="198" t="s">
        <v>144</v>
      </c>
      <c r="D8" s="445">
        <v>1608.1</v>
      </c>
      <c r="E8" s="445">
        <v>2561.1</v>
      </c>
      <c r="F8" s="446">
        <v>2884.9</v>
      </c>
      <c r="G8" s="206"/>
      <c r="H8" s="209" t="s">
        <v>75</v>
      </c>
    </row>
    <row r="9" spans="1:14" ht="26.1" customHeight="1" x14ac:dyDescent="0.2">
      <c r="B9" s="208" t="s">
        <v>158</v>
      </c>
      <c r="C9" s="198" t="s">
        <v>145</v>
      </c>
      <c r="D9" s="445">
        <v>797.9</v>
      </c>
      <c r="E9" s="445">
        <v>2104.9</v>
      </c>
      <c r="F9" s="446">
        <v>2291.9</v>
      </c>
      <c r="G9" s="206"/>
      <c r="H9" s="209" t="s">
        <v>278</v>
      </c>
    </row>
    <row r="10" spans="1:14" ht="26.1" customHeight="1" x14ac:dyDescent="0.2">
      <c r="B10" s="208" t="s">
        <v>159</v>
      </c>
      <c r="C10" s="198" t="s">
        <v>146</v>
      </c>
      <c r="D10" s="445">
        <v>950</v>
      </c>
      <c r="E10" s="445">
        <v>312</v>
      </c>
      <c r="F10" s="446">
        <v>276.89999999999998</v>
      </c>
      <c r="G10" s="206"/>
      <c r="H10" s="209" t="s">
        <v>279</v>
      </c>
    </row>
    <row r="11" spans="1:14" ht="26.1" customHeight="1" x14ac:dyDescent="0.2">
      <c r="B11" s="208" t="s">
        <v>160</v>
      </c>
      <c r="C11" s="198" t="s">
        <v>147</v>
      </c>
      <c r="D11" s="445">
        <v>255</v>
      </c>
      <c r="E11" s="445">
        <v>326</v>
      </c>
      <c r="F11" s="446">
        <v>792.4</v>
      </c>
      <c r="G11" s="206"/>
      <c r="H11" s="209" t="s">
        <v>280</v>
      </c>
    </row>
    <row r="12" spans="1:14" ht="26.1" customHeight="1" x14ac:dyDescent="0.2">
      <c r="B12" s="208" t="s">
        <v>161</v>
      </c>
      <c r="C12" s="198" t="s">
        <v>148</v>
      </c>
      <c r="D12" s="445">
        <v>6495.89</v>
      </c>
      <c r="E12" s="445">
        <v>7777</v>
      </c>
      <c r="F12" s="446">
        <v>8540.15</v>
      </c>
      <c r="G12" s="206"/>
      <c r="H12" s="209" t="s">
        <v>281</v>
      </c>
    </row>
    <row r="13" spans="1:14" ht="26.1" customHeight="1" x14ac:dyDescent="0.2">
      <c r="B13" s="208" t="s">
        <v>162</v>
      </c>
      <c r="C13" s="198" t="s">
        <v>149</v>
      </c>
      <c r="D13" s="445">
        <v>1097.81</v>
      </c>
      <c r="E13" s="445">
        <v>1297.81</v>
      </c>
      <c r="F13" s="446">
        <v>1576.5</v>
      </c>
      <c r="G13" s="206"/>
      <c r="H13" s="209" t="s">
        <v>282</v>
      </c>
    </row>
    <row r="14" spans="1:14" ht="26.1" customHeight="1" x14ac:dyDescent="0.2">
      <c r="B14" s="210" t="s">
        <v>163</v>
      </c>
      <c r="C14" s="198" t="s">
        <v>150</v>
      </c>
      <c r="D14" s="445">
        <v>1124.0999999999999</v>
      </c>
      <c r="E14" s="445">
        <v>1377</v>
      </c>
      <c r="F14" s="446">
        <v>1377</v>
      </c>
      <c r="G14" s="211"/>
      <c r="H14" s="212" t="s">
        <v>283</v>
      </c>
    </row>
    <row r="15" spans="1:14" ht="26.1" customHeight="1" x14ac:dyDescent="0.2">
      <c r="B15" s="205" t="s">
        <v>164</v>
      </c>
      <c r="C15" s="198" t="s">
        <v>175</v>
      </c>
      <c r="D15" s="445">
        <v>802</v>
      </c>
      <c r="E15" s="445">
        <v>350</v>
      </c>
      <c r="F15" s="446">
        <v>782</v>
      </c>
      <c r="G15" s="206"/>
      <c r="H15" s="207" t="s">
        <v>313</v>
      </c>
    </row>
    <row r="16" spans="1:14" ht="26.1" customHeight="1" x14ac:dyDescent="0.2">
      <c r="B16" s="205" t="s">
        <v>165</v>
      </c>
      <c r="C16" s="198" t="s">
        <v>176</v>
      </c>
      <c r="D16" s="445">
        <v>39.1</v>
      </c>
      <c r="E16" s="445">
        <v>0.2</v>
      </c>
      <c r="F16" s="446">
        <v>8.5</v>
      </c>
      <c r="G16" s="206"/>
      <c r="H16" s="207" t="s">
        <v>314</v>
      </c>
    </row>
    <row r="17" spans="2:8" ht="26.1" customHeight="1" x14ac:dyDescent="0.2">
      <c r="B17" s="208" t="s">
        <v>366</v>
      </c>
      <c r="C17" s="198" t="s">
        <v>177</v>
      </c>
      <c r="D17" s="445">
        <v>39.1</v>
      </c>
      <c r="E17" s="445">
        <v>0.2</v>
      </c>
      <c r="F17" s="446">
        <v>8.5</v>
      </c>
      <c r="G17" s="206"/>
      <c r="H17" s="209" t="s">
        <v>367</v>
      </c>
    </row>
    <row r="18" spans="2:8" ht="26.1" customHeight="1" x14ac:dyDescent="0.2">
      <c r="B18" s="208" t="s">
        <v>166</v>
      </c>
      <c r="C18" s="198" t="s">
        <v>178</v>
      </c>
      <c r="D18" s="142" t="s">
        <v>530</v>
      </c>
      <c r="E18" s="142" t="s">
        <v>530</v>
      </c>
      <c r="F18" s="142" t="s">
        <v>530</v>
      </c>
      <c r="G18" s="211"/>
      <c r="H18" s="209" t="s">
        <v>368</v>
      </c>
    </row>
    <row r="19" spans="2:8" ht="26.1" customHeight="1" x14ac:dyDescent="0.2">
      <c r="B19" s="34" t="s">
        <v>227</v>
      </c>
      <c r="C19" s="214" t="s">
        <v>179</v>
      </c>
      <c r="D19" s="443">
        <v>34701.050000000003</v>
      </c>
      <c r="E19" s="443">
        <v>31377.55</v>
      </c>
      <c r="F19" s="447">
        <v>29717.56</v>
      </c>
      <c r="G19" s="215"/>
      <c r="H19" s="216" t="s">
        <v>315</v>
      </c>
    </row>
    <row r="20" spans="2:8" ht="26.1" customHeight="1" x14ac:dyDescent="0.2">
      <c r="B20" s="208" t="s">
        <v>229</v>
      </c>
      <c r="C20" s="198" t="s">
        <v>180</v>
      </c>
      <c r="D20" s="445">
        <v>1308.5999999999999</v>
      </c>
      <c r="E20" s="445">
        <v>1235.0999999999999</v>
      </c>
      <c r="F20" s="446">
        <v>1245.5</v>
      </c>
      <c r="G20" s="206"/>
      <c r="H20" s="209" t="s">
        <v>79</v>
      </c>
    </row>
    <row r="21" spans="2:8" ht="27.95" customHeight="1" x14ac:dyDescent="0.2">
      <c r="B21" s="217" t="s">
        <v>287</v>
      </c>
      <c r="C21" s="198" t="s">
        <v>181</v>
      </c>
      <c r="D21" s="445">
        <v>33899.050000000003</v>
      </c>
      <c r="E21" s="445">
        <v>31027.55</v>
      </c>
      <c r="F21" s="446">
        <v>28935.56</v>
      </c>
      <c r="G21" s="206"/>
      <c r="H21" s="207" t="s">
        <v>316</v>
      </c>
    </row>
    <row r="22" spans="2:8" ht="26.1" customHeight="1" x14ac:dyDescent="0.2">
      <c r="B22" s="208" t="s">
        <v>77</v>
      </c>
      <c r="C22" s="198" t="s">
        <v>182</v>
      </c>
      <c r="D22" s="445">
        <v>1308.5999999999999</v>
      </c>
      <c r="E22" s="445">
        <v>1235.0999999999999</v>
      </c>
      <c r="F22" s="446">
        <v>1245.5</v>
      </c>
      <c r="G22" s="206"/>
      <c r="H22" s="209" t="s">
        <v>79</v>
      </c>
    </row>
    <row r="23" spans="2:8" ht="26.1" customHeight="1" x14ac:dyDescent="0.2">
      <c r="B23" s="205" t="s">
        <v>167</v>
      </c>
      <c r="C23" s="198" t="s">
        <v>183</v>
      </c>
      <c r="D23" s="445">
        <v>11807.85</v>
      </c>
      <c r="E23" s="445">
        <v>10186.85</v>
      </c>
      <c r="F23" s="446">
        <v>10734.16</v>
      </c>
      <c r="G23" s="206"/>
      <c r="H23" s="207" t="s">
        <v>317</v>
      </c>
    </row>
    <row r="24" spans="2:8" ht="26.1" customHeight="1" x14ac:dyDescent="0.2">
      <c r="B24" s="208" t="s">
        <v>369</v>
      </c>
      <c r="C24" s="198" t="s">
        <v>184</v>
      </c>
      <c r="D24" s="445">
        <v>4099.3500000000004</v>
      </c>
      <c r="E24" s="445">
        <v>2505.5500000000002</v>
      </c>
      <c r="F24" s="446">
        <v>3616.75</v>
      </c>
      <c r="G24" s="206"/>
      <c r="H24" s="209" t="s">
        <v>370</v>
      </c>
    </row>
    <row r="25" spans="2:8" ht="26.1" customHeight="1" x14ac:dyDescent="0.2">
      <c r="B25" s="208" t="s">
        <v>168</v>
      </c>
      <c r="C25" s="198" t="s">
        <v>185</v>
      </c>
      <c r="D25" s="445">
        <v>7708.5</v>
      </c>
      <c r="E25" s="445">
        <v>7681.3</v>
      </c>
      <c r="F25" s="446">
        <v>7117.41</v>
      </c>
      <c r="G25" s="206"/>
      <c r="H25" s="209" t="s">
        <v>284</v>
      </c>
    </row>
    <row r="26" spans="2:8" ht="26.1" customHeight="1" x14ac:dyDescent="0.2">
      <c r="B26" s="205" t="s">
        <v>169</v>
      </c>
      <c r="C26" s="198" t="s">
        <v>186</v>
      </c>
      <c r="D26" s="445">
        <v>21584.6</v>
      </c>
      <c r="E26" s="445">
        <v>19955.599999999999</v>
      </c>
      <c r="F26" s="446">
        <v>17737.900000000001</v>
      </c>
      <c r="G26" s="206"/>
      <c r="H26" s="207" t="s">
        <v>318</v>
      </c>
    </row>
    <row r="27" spans="2:8" ht="26.1" customHeight="1" x14ac:dyDescent="0.2">
      <c r="B27" s="208" t="s">
        <v>78</v>
      </c>
      <c r="C27" s="198" t="s">
        <v>187</v>
      </c>
      <c r="D27" s="445">
        <v>17158.7</v>
      </c>
      <c r="E27" s="445">
        <v>17043.599999999999</v>
      </c>
      <c r="F27" s="446">
        <v>15288.1</v>
      </c>
      <c r="G27" s="206"/>
      <c r="H27" s="209" t="s">
        <v>388</v>
      </c>
    </row>
    <row r="28" spans="2:8" ht="26.1" customHeight="1" x14ac:dyDescent="0.2">
      <c r="B28" s="208" t="s">
        <v>389</v>
      </c>
      <c r="C28" s="198" t="s">
        <v>188</v>
      </c>
      <c r="D28" s="445">
        <v>413.1</v>
      </c>
      <c r="E28" s="445">
        <v>267.7</v>
      </c>
      <c r="F28" s="446">
        <v>672.2</v>
      </c>
      <c r="G28" s="206"/>
      <c r="H28" s="209" t="s">
        <v>390</v>
      </c>
    </row>
    <row r="29" spans="2:8" ht="26.1" customHeight="1" x14ac:dyDescent="0.2">
      <c r="B29" s="205" t="s">
        <v>391</v>
      </c>
      <c r="C29" s="198" t="s">
        <v>189</v>
      </c>
      <c r="D29" s="445">
        <v>3947.7</v>
      </c>
      <c r="E29" s="445">
        <v>2580.4</v>
      </c>
      <c r="F29" s="446">
        <v>1712.6</v>
      </c>
      <c r="G29" s="206"/>
      <c r="H29" s="207" t="s">
        <v>392</v>
      </c>
    </row>
    <row r="30" spans="2:8" ht="26.1" customHeight="1" x14ac:dyDescent="0.2">
      <c r="B30" s="205" t="s">
        <v>393</v>
      </c>
      <c r="C30" s="198" t="s">
        <v>190</v>
      </c>
      <c r="D30" s="445">
        <v>65.099999999999994</v>
      </c>
      <c r="E30" s="445">
        <v>63.9</v>
      </c>
      <c r="F30" s="446">
        <v>65</v>
      </c>
      <c r="G30" s="206"/>
      <c r="H30" s="207" t="s">
        <v>394</v>
      </c>
    </row>
    <row r="31" spans="2:8" ht="26.1" customHeight="1" x14ac:dyDescent="0.2">
      <c r="B31" s="205" t="s">
        <v>170</v>
      </c>
      <c r="C31" s="198" t="s">
        <v>191</v>
      </c>
      <c r="D31" s="445">
        <v>1308.5999999999999</v>
      </c>
      <c r="E31" s="445">
        <v>1235.0999999999999</v>
      </c>
      <c r="F31" s="446">
        <v>1245.5</v>
      </c>
      <c r="G31" s="206"/>
      <c r="H31" s="207" t="s">
        <v>325</v>
      </c>
    </row>
    <row r="32" spans="2:8" ht="26.1" customHeight="1" x14ac:dyDescent="0.2">
      <c r="B32" s="205" t="s">
        <v>558</v>
      </c>
      <c r="C32" s="198" t="s">
        <v>192</v>
      </c>
      <c r="D32" s="445">
        <v>1368</v>
      </c>
      <c r="E32" s="445">
        <v>2199</v>
      </c>
      <c r="F32" s="446">
        <v>2046</v>
      </c>
      <c r="G32" s="206"/>
      <c r="H32" s="207" t="s">
        <v>559</v>
      </c>
    </row>
    <row r="33" spans="2:8" ht="26.1" customHeight="1" x14ac:dyDescent="0.2">
      <c r="B33" s="205" t="s">
        <v>560</v>
      </c>
      <c r="C33" s="198" t="s">
        <v>193</v>
      </c>
      <c r="D33" s="445">
        <v>251</v>
      </c>
      <c r="E33" s="142">
        <v>7</v>
      </c>
      <c r="F33" s="446">
        <v>0</v>
      </c>
      <c r="G33" s="206"/>
      <c r="H33" s="207" t="s">
        <v>561</v>
      </c>
    </row>
    <row r="34" spans="2:8" ht="26.1" customHeight="1" x14ac:dyDescent="0.2">
      <c r="B34" s="205" t="s">
        <v>562</v>
      </c>
      <c r="C34" s="198" t="s">
        <v>194</v>
      </c>
      <c r="D34" s="445">
        <v>1117</v>
      </c>
      <c r="E34" s="445">
        <v>2192</v>
      </c>
      <c r="F34" s="446">
        <v>2046</v>
      </c>
      <c r="G34" s="206"/>
      <c r="H34" s="207" t="s">
        <v>563</v>
      </c>
    </row>
    <row r="35" spans="2:8" ht="26.1" customHeight="1" x14ac:dyDescent="0.2">
      <c r="B35" s="205" t="s">
        <v>172</v>
      </c>
      <c r="C35" s="198" t="s">
        <v>195</v>
      </c>
      <c r="D35" s="445">
        <v>1078</v>
      </c>
      <c r="E35" s="445">
        <v>2134.6</v>
      </c>
      <c r="F35" s="446">
        <v>2241</v>
      </c>
      <c r="G35" s="206"/>
      <c r="H35" s="207" t="s">
        <v>326</v>
      </c>
    </row>
    <row r="36" spans="2:8" ht="26.1" customHeight="1" x14ac:dyDescent="0.2">
      <c r="B36" s="205" t="s">
        <v>173</v>
      </c>
      <c r="C36" s="198" t="s">
        <v>230</v>
      </c>
      <c r="D36" s="445">
        <v>23971.200000000001</v>
      </c>
      <c r="E36" s="445">
        <v>23325.3</v>
      </c>
      <c r="F36" s="446">
        <v>21224.400000000001</v>
      </c>
      <c r="G36" s="206"/>
      <c r="H36" s="207" t="s">
        <v>327</v>
      </c>
    </row>
    <row r="37" spans="2:8" ht="26.1" customHeight="1" x14ac:dyDescent="0.2">
      <c r="B37" s="205" t="s">
        <v>224</v>
      </c>
      <c r="C37" s="198" t="s">
        <v>564</v>
      </c>
      <c r="D37" s="445">
        <v>-7.1869999999999994</v>
      </c>
      <c r="E37" s="445">
        <v>19.603999999999999</v>
      </c>
      <c r="F37" s="446">
        <v>8.9130000000000003</v>
      </c>
      <c r="G37" s="206"/>
      <c r="H37" s="207" t="s">
        <v>328</v>
      </c>
    </row>
    <row r="38" spans="2:8" ht="26.1" customHeight="1" x14ac:dyDescent="0.2">
      <c r="B38" s="205" t="s">
        <v>174</v>
      </c>
      <c r="C38" s="198" t="s">
        <v>565</v>
      </c>
      <c r="D38" s="445">
        <v>23964.012999999999</v>
      </c>
      <c r="E38" s="445">
        <v>23344.903999999999</v>
      </c>
      <c r="F38" s="446">
        <v>21233.313000000002</v>
      </c>
      <c r="G38" s="206"/>
      <c r="H38" s="207" t="s">
        <v>329</v>
      </c>
    </row>
    <row r="39" spans="2:8" ht="26.1" customHeight="1" x14ac:dyDescent="0.2">
      <c r="B39" s="205" t="s">
        <v>566</v>
      </c>
      <c r="C39" s="198" t="s">
        <v>567</v>
      </c>
      <c r="D39" s="445">
        <v>10473.486999999999</v>
      </c>
      <c r="E39" s="445">
        <v>9209.7960000000003</v>
      </c>
      <c r="F39" s="446">
        <v>9134.0869999999995</v>
      </c>
      <c r="G39" s="206"/>
      <c r="H39" s="207" t="s">
        <v>568</v>
      </c>
    </row>
    <row r="40" spans="2:8" x14ac:dyDescent="0.2">
      <c r="D40" s="248"/>
      <c r="E40" s="248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0"/>
  <sheetViews>
    <sheetView zoomScaleNormal="100" workbookViewId="0">
      <selection activeCell="H11" sqref="H11"/>
    </sheetView>
  </sheetViews>
  <sheetFormatPr defaultRowHeight="12.75" x14ac:dyDescent="0.2"/>
  <sheetData>
    <row r="1" spans="1:10" ht="36" customHeight="1" x14ac:dyDescent="0.2">
      <c r="A1" s="541" t="s">
        <v>93</v>
      </c>
      <c r="B1" s="542"/>
      <c r="C1" s="542"/>
      <c r="D1" s="542"/>
      <c r="E1" s="542"/>
      <c r="F1" s="542"/>
      <c r="G1" s="542"/>
      <c r="H1" s="542"/>
      <c r="I1" s="542"/>
      <c r="J1" s="104"/>
    </row>
    <row r="2" spans="1:10" ht="15.75" x14ac:dyDescent="0.25">
      <c r="A2" s="60"/>
      <c r="B2" s="60"/>
      <c r="C2" s="60"/>
      <c r="D2" s="60"/>
      <c r="E2" s="60"/>
      <c r="F2" s="60"/>
      <c r="G2" s="60"/>
      <c r="H2" s="60"/>
      <c r="I2" s="60"/>
    </row>
    <row r="3" spans="1:10" x14ac:dyDescent="0.15">
      <c r="A3" s="105"/>
      <c r="B3" s="105"/>
      <c r="C3" s="105"/>
      <c r="D3" s="105"/>
      <c r="E3" s="105"/>
      <c r="F3" s="105"/>
      <c r="G3" s="105"/>
      <c r="H3" s="105"/>
    </row>
    <row r="4" spans="1:10" x14ac:dyDescent="0.15">
      <c r="A4" s="105"/>
      <c r="B4" s="105"/>
      <c r="C4" s="105"/>
      <c r="D4" s="105"/>
      <c r="E4" s="105"/>
      <c r="F4" s="105"/>
      <c r="G4" s="105"/>
      <c r="H4" s="105"/>
      <c r="J4" s="105"/>
    </row>
    <row r="5" spans="1:10" x14ac:dyDescent="0.15">
      <c r="A5" s="105"/>
      <c r="B5" s="105"/>
      <c r="C5" s="105"/>
      <c r="D5" s="105"/>
      <c r="E5" s="105"/>
      <c r="F5" s="105"/>
      <c r="G5" s="105"/>
      <c r="H5" s="105"/>
      <c r="J5" s="105"/>
    </row>
    <row r="6" spans="1:10" x14ac:dyDescent="0.15">
      <c r="A6" s="105"/>
      <c r="B6" s="105"/>
      <c r="C6" s="105"/>
      <c r="D6" s="105"/>
      <c r="E6" s="105"/>
      <c r="F6" s="105"/>
      <c r="G6" s="105"/>
      <c r="H6" s="105"/>
      <c r="J6" s="105"/>
    </row>
    <row r="7" spans="1:10" x14ac:dyDescent="0.15">
      <c r="A7" s="105"/>
      <c r="B7" s="105"/>
      <c r="C7" s="105"/>
      <c r="D7" s="105"/>
      <c r="E7" s="105"/>
      <c r="F7" s="105"/>
      <c r="G7" s="105"/>
      <c r="H7" s="105"/>
      <c r="J7" s="105"/>
    </row>
    <row r="8" spans="1:10" x14ac:dyDescent="0.15">
      <c r="A8" s="105"/>
      <c r="B8" s="105"/>
      <c r="C8" s="105"/>
      <c r="D8" s="105"/>
      <c r="E8" s="105"/>
      <c r="F8" s="105"/>
      <c r="G8" s="105"/>
      <c r="H8" s="105"/>
      <c r="J8" s="105"/>
    </row>
    <row r="9" spans="1:10" x14ac:dyDescent="0.15">
      <c r="A9" s="105"/>
      <c r="B9" s="105"/>
      <c r="C9" s="105"/>
      <c r="D9" s="105"/>
      <c r="E9" s="105"/>
      <c r="F9" s="105"/>
      <c r="G9" s="105"/>
      <c r="H9" s="105"/>
      <c r="J9" s="105"/>
    </row>
    <row r="10" spans="1:10" x14ac:dyDescent="0.15">
      <c r="A10" s="105"/>
      <c r="B10" s="105"/>
      <c r="C10" s="105"/>
      <c r="D10" s="105"/>
      <c r="E10" s="105"/>
      <c r="F10" s="105"/>
      <c r="G10" s="105"/>
      <c r="H10" s="105"/>
      <c r="J10" s="105"/>
    </row>
    <row r="11" spans="1:10" x14ac:dyDescent="0.15">
      <c r="A11" s="105"/>
      <c r="B11" s="105"/>
      <c r="C11" s="105"/>
      <c r="D11" s="105"/>
      <c r="E11" s="105"/>
      <c r="F11" s="105"/>
      <c r="G11" s="105"/>
      <c r="H11" s="105"/>
      <c r="J11" s="105"/>
    </row>
    <row r="12" spans="1:10" x14ac:dyDescent="0.15">
      <c r="A12" s="105"/>
      <c r="B12" s="105"/>
      <c r="C12" s="105"/>
      <c r="D12" s="105"/>
      <c r="E12" s="105"/>
      <c r="F12" s="105"/>
      <c r="G12" s="105"/>
      <c r="H12" s="105"/>
      <c r="J12" s="105"/>
    </row>
    <row r="13" spans="1:10" x14ac:dyDescent="0.15">
      <c r="A13" s="105"/>
      <c r="B13" s="105"/>
      <c r="C13" s="105"/>
      <c r="D13" s="105"/>
      <c r="E13" s="105"/>
      <c r="F13" s="105"/>
      <c r="G13" s="105"/>
      <c r="H13" s="105"/>
      <c r="J13" s="105"/>
    </row>
    <row r="14" spans="1:10" x14ac:dyDescent="0.15">
      <c r="A14" s="105"/>
      <c r="B14" s="105"/>
      <c r="C14" s="105"/>
      <c r="D14" s="105"/>
      <c r="E14" s="105"/>
      <c r="F14" s="105"/>
      <c r="G14" s="105"/>
      <c r="H14" s="105"/>
      <c r="J14" s="105"/>
    </row>
    <row r="15" spans="1:10" x14ac:dyDescent="0.15">
      <c r="A15" s="105"/>
      <c r="B15" s="105"/>
      <c r="C15" s="105"/>
      <c r="D15" s="105"/>
      <c r="E15" s="105"/>
      <c r="F15" s="105"/>
      <c r="G15" s="105"/>
      <c r="H15" s="105"/>
      <c r="J15" s="105"/>
    </row>
    <row r="16" spans="1:10" x14ac:dyDescent="0.15">
      <c r="A16" s="105"/>
      <c r="B16" s="105"/>
      <c r="C16" s="105"/>
      <c r="D16" s="105"/>
      <c r="E16" s="105"/>
      <c r="F16" s="105"/>
      <c r="G16" s="105"/>
      <c r="H16" s="105"/>
    </row>
    <row r="17" spans="1:8" x14ac:dyDescent="0.15">
      <c r="A17" s="105"/>
      <c r="B17" s="105"/>
      <c r="C17" s="105"/>
      <c r="D17" s="105"/>
      <c r="E17" s="105"/>
      <c r="F17" s="105"/>
      <c r="G17" s="105"/>
      <c r="H17" s="105"/>
    </row>
    <row r="18" spans="1:8" x14ac:dyDescent="0.15">
      <c r="A18" s="105"/>
      <c r="B18" s="105"/>
      <c r="C18" s="105"/>
      <c r="D18" s="105"/>
      <c r="E18" s="105"/>
      <c r="F18" s="105"/>
      <c r="G18" s="105"/>
      <c r="H18" s="105"/>
    </row>
    <row r="19" spans="1:8" ht="12.75" customHeight="1" x14ac:dyDescent="0.15">
      <c r="A19" s="105"/>
      <c r="B19" s="105"/>
      <c r="C19" s="105"/>
      <c r="D19" s="105"/>
      <c r="E19" s="105"/>
      <c r="F19" s="105"/>
      <c r="G19" s="105"/>
      <c r="H19" s="105"/>
    </row>
    <row r="20" spans="1:8" ht="15.95" customHeight="1" x14ac:dyDescent="0.15">
      <c r="A20" s="105"/>
      <c r="B20" s="105"/>
      <c r="C20" s="105"/>
      <c r="D20" s="105"/>
      <c r="E20" s="105"/>
      <c r="F20" s="105"/>
      <c r="G20" s="105"/>
      <c r="H20" s="105"/>
    </row>
    <row r="21" spans="1:8" ht="15.95" customHeight="1" x14ac:dyDescent="0.15">
      <c r="A21" s="105"/>
      <c r="B21" s="105"/>
      <c r="C21" s="105"/>
      <c r="D21" s="105"/>
      <c r="E21" s="105"/>
      <c r="F21" s="105"/>
      <c r="G21" s="105"/>
      <c r="H21" s="105"/>
    </row>
    <row r="22" spans="1:8" x14ac:dyDescent="0.15">
      <c r="A22" s="105"/>
      <c r="B22" s="105"/>
      <c r="C22" s="105"/>
      <c r="D22" s="105"/>
      <c r="E22" s="105"/>
      <c r="F22" s="105"/>
      <c r="G22" s="105"/>
      <c r="H22" s="105"/>
    </row>
    <row r="23" spans="1:8" x14ac:dyDescent="0.15">
      <c r="A23" s="105"/>
      <c r="B23" s="105"/>
      <c r="C23" s="105"/>
      <c r="D23" s="105"/>
      <c r="E23" s="105"/>
      <c r="F23" s="105"/>
      <c r="G23" s="105"/>
      <c r="H23" s="105"/>
    </row>
    <row r="24" spans="1:8" x14ac:dyDescent="0.15">
      <c r="A24" s="105"/>
      <c r="B24" s="105"/>
      <c r="C24" s="105"/>
      <c r="D24" s="105"/>
      <c r="E24" s="105"/>
      <c r="F24" s="105"/>
      <c r="G24" s="105"/>
      <c r="H24" s="105"/>
    </row>
    <row r="25" spans="1:8" x14ac:dyDescent="0.15">
      <c r="A25" s="105"/>
      <c r="B25" s="105"/>
      <c r="C25" s="105"/>
      <c r="D25" s="105"/>
      <c r="E25" s="105"/>
      <c r="F25" s="105"/>
      <c r="G25" s="105"/>
      <c r="H25" s="105"/>
    </row>
    <row r="26" spans="1:8" x14ac:dyDescent="0.15">
      <c r="A26" s="105"/>
      <c r="B26" s="105"/>
      <c r="C26" s="105"/>
      <c r="D26" s="105"/>
      <c r="E26" s="105"/>
      <c r="F26" s="105"/>
      <c r="G26" s="105"/>
      <c r="H26" s="105"/>
    </row>
    <row r="27" spans="1:8" x14ac:dyDescent="0.15">
      <c r="A27" s="105"/>
      <c r="B27" s="105"/>
      <c r="C27" s="105"/>
      <c r="D27" s="105"/>
      <c r="E27" s="105"/>
      <c r="F27" s="105"/>
      <c r="G27" s="105"/>
      <c r="H27" s="105"/>
    </row>
    <row r="28" spans="1:8" x14ac:dyDescent="0.15">
      <c r="A28" s="105"/>
      <c r="B28" s="105"/>
      <c r="C28" s="105"/>
      <c r="D28" s="105"/>
      <c r="E28" s="105"/>
      <c r="F28" s="105"/>
      <c r="G28" s="105"/>
      <c r="H28" s="105"/>
    </row>
    <row r="29" spans="1:8" x14ac:dyDescent="0.15">
      <c r="A29" s="105"/>
      <c r="B29" s="105"/>
      <c r="C29" s="105"/>
      <c r="D29" s="105"/>
      <c r="E29" s="105"/>
      <c r="F29" s="105"/>
      <c r="G29" s="105"/>
      <c r="H29" s="105"/>
    </row>
    <row r="30" spans="1:8" x14ac:dyDescent="0.15">
      <c r="A30" s="105"/>
      <c r="B30" s="105"/>
      <c r="C30" s="105"/>
      <c r="D30" s="105"/>
      <c r="E30" s="105"/>
      <c r="F30" s="105"/>
      <c r="G30" s="105"/>
      <c r="H30" s="105"/>
    </row>
    <row r="31" spans="1:8" x14ac:dyDescent="0.15">
      <c r="A31" s="106"/>
      <c r="B31" s="106"/>
      <c r="C31" s="106"/>
      <c r="D31" s="106"/>
      <c r="E31" s="106"/>
      <c r="F31" s="106"/>
      <c r="G31" s="106"/>
      <c r="H31" s="106"/>
    </row>
    <row r="32" spans="1:8" x14ac:dyDescent="0.15">
      <c r="A32" s="105"/>
      <c r="B32" s="105"/>
      <c r="C32" s="105"/>
      <c r="D32" s="105"/>
      <c r="E32" s="105"/>
      <c r="F32" s="105"/>
      <c r="G32" s="105"/>
      <c r="H32" s="105"/>
    </row>
    <row r="33" spans="1:8" x14ac:dyDescent="0.15">
      <c r="A33" s="105"/>
      <c r="B33" s="105"/>
      <c r="C33" s="105"/>
      <c r="D33" s="105"/>
      <c r="E33" s="105"/>
      <c r="F33" s="105"/>
      <c r="G33" s="105"/>
      <c r="H33" s="105"/>
    </row>
    <row r="34" spans="1:8" x14ac:dyDescent="0.15">
      <c r="A34" s="105"/>
      <c r="B34" s="105"/>
      <c r="C34" s="105"/>
      <c r="D34" s="105"/>
      <c r="E34" s="105"/>
      <c r="F34" s="105"/>
      <c r="G34" s="105"/>
      <c r="H34" s="105"/>
    </row>
    <row r="35" spans="1:8" x14ac:dyDescent="0.15">
      <c r="A35" s="105"/>
      <c r="B35" s="105"/>
      <c r="C35" s="105"/>
      <c r="D35" s="105"/>
      <c r="E35" s="105"/>
      <c r="F35" s="105"/>
      <c r="G35" s="105"/>
      <c r="H35" s="105"/>
    </row>
    <row r="36" spans="1:8" x14ac:dyDescent="0.15">
      <c r="A36" s="105"/>
      <c r="B36" s="105"/>
      <c r="C36" s="105"/>
      <c r="D36" s="105"/>
      <c r="E36" s="105"/>
      <c r="F36" s="105"/>
      <c r="G36" s="105"/>
      <c r="H36" s="105"/>
    </row>
    <row r="37" spans="1:8" x14ac:dyDescent="0.15">
      <c r="A37" s="105"/>
      <c r="B37" s="105"/>
      <c r="C37" s="105"/>
      <c r="D37" s="105"/>
      <c r="E37" s="105"/>
      <c r="F37" s="105"/>
      <c r="G37" s="105"/>
      <c r="H37" s="105"/>
    </row>
    <row r="38" spans="1:8" x14ac:dyDescent="0.15">
      <c r="A38" s="105"/>
      <c r="B38" s="105"/>
      <c r="C38" s="105"/>
      <c r="D38" s="105"/>
      <c r="E38" s="105"/>
      <c r="F38" s="105"/>
      <c r="G38" s="105"/>
      <c r="H38" s="105"/>
    </row>
    <row r="39" spans="1:8" x14ac:dyDescent="0.15">
      <c r="A39" s="105"/>
      <c r="B39" s="105"/>
      <c r="C39" s="105"/>
      <c r="D39" s="105"/>
      <c r="E39" s="105"/>
      <c r="F39" s="105"/>
      <c r="G39" s="105"/>
      <c r="H39" s="105"/>
    </row>
    <row r="40" spans="1:8" ht="15.95" customHeight="1" x14ac:dyDescent="0.15">
      <c r="A40" s="105"/>
      <c r="B40" s="105"/>
      <c r="C40" s="105"/>
      <c r="D40" s="105"/>
      <c r="E40" s="105"/>
      <c r="F40" s="105"/>
      <c r="G40" s="105"/>
      <c r="H40" s="105"/>
    </row>
    <row r="41" spans="1:8" ht="15.95" customHeight="1" x14ac:dyDescent="0.15">
      <c r="A41" s="105"/>
      <c r="B41" s="105"/>
      <c r="C41" s="105"/>
      <c r="D41" s="105"/>
      <c r="E41" s="105"/>
      <c r="F41" s="105"/>
      <c r="G41" s="105"/>
      <c r="H41" s="105"/>
    </row>
    <row r="42" spans="1:8" x14ac:dyDescent="0.15">
      <c r="A42" s="105"/>
      <c r="B42" s="105"/>
      <c r="C42" s="105"/>
      <c r="D42" s="105"/>
      <c r="E42" s="105"/>
      <c r="F42" s="105"/>
      <c r="G42" s="105"/>
      <c r="H42" s="105"/>
    </row>
    <row r="43" spans="1:8" x14ac:dyDescent="0.15">
      <c r="A43" s="105"/>
      <c r="B43" s="105"/>
      <c r="C43" s="105"/>
      <c r="D43" s="105"/>
      <c r="E43" s="105"/>
      <c r="F43" s="105"/>
      <c r="G43" s="105"/>
      <c r="H43" s="105"/>
    </row>
    <row r="44" spans="1:8" x14ac:dyDescent="0.15">
      <c r="A44" s="105"/>
      <c r="B44" s="105"/>
      <c r="C44" s="105"/>
      <c r="D44" s="105"/>
      <c r="E44" s="105"/>
      <c r="F44" s="105"/>
      <c r="G44" s="105"/>
      <c r="H44" s="105"/>
    </row>
    <row r="45" spans="1:8" x14ac:dyDescent="0.15">
      <c r="A45" s="105"/>
      <c r="B45" s="105"/>
      <c r="C45" s="105"/>
      <c r="D45" s="105"/>
      <c r="E45" s="105"/>
      <c r="F45" s="105"/>
      <c r="G45" s="105"/>
      <c r="H45" s="105"/>
    </row>
    <row r="46" spans="1:8" x14ac:dyDescent="0.15">
      <c r="A46" s="105"/>
      <c r="B46" s="105"/>
      <c r="C46" s="105"/>
      <c r="D46" s="105"/>
      <c r="E46" s="105"/>
      <c r="F46" s="105"/>
      <c r="G46" s="105"/>
      <c r="H46" s="105"/>
    </row>
    <row r="47" spans="1:8" x14ac:dyDescent="0.15">
      <c r="A47" s="105"/>
      <c r="B47" s="105"/>
      <c r="C47" s="105"/>
      <c r="D47" s="105"/>
      <c r="E47" s="105"/>
      <c r="F47" s="105"/>
      <c r="G47" s="105"/>
      <c r="H47" s="105"/>
    </row>
    <row r="48" spans="1:8" x14ac:dyDescent="0.15">
      <c r="A48" s="105"/>
      <c r="B48" s="105"/>
      <c r="C48" s="105"/>
      <c r="D48" s="105"/>
      <c r="E48" s="105"/>
      <c r="F48" s="105"/>
      <c r="G48" s="105"/>
      <c r="H48" s="105"/>
    </row>
    <row r="49" spans="1:8" x14ac:dyDescent="0.15">
      <c r="A49" s="105"/>
      <c r="B49" s="105"/>
      <c r="C49" s="105"/>
      <c r="D49" s="105"/>
      <c r="E49" s="105"/>
      <c r="F49" s="105"/>
      <c r="G49" s="105"/>
      <c r="H49" s="105"/>
    </row>
    <row r="50" spans="1:8" x14ac:dyDescent="0.15">
      <c r="A50" s="105"/>
      <c r="B50" s="105"/>
      <c r="C50" s="105"/>
      <c r="D50" s="105"/>
      <c r="E50" s="105"/>
      <c r="F50" s="105"/>
      <c r="G50" s="105"/>
      <c r="H50" s="105"/>
    </row>
    <row r="51" spans="1:8" x14ac:dyDescent="0.15">
      <c r="A51" s="105"/>
      <c r="B51" s="105"/>
      <c r="C51" s="105"/>
      <c r="D51" s="105"/>
      <c r="E51" s="105"/>
      <c r="F51" s="105"/>
      <c r="G51" s="105"/>
      <c r="H51" s="105"/>
    </row>
    <row r="52" spans="1:8" x14ac:dyDescent="0.15">
      <c r="A52" s="105"/>
      <c r="B52" s="105"/>
      <c r="C52" s="105"/>
      <c r="D52" s="105"/>
      <c r="E52" s="105"/>
      <c r="F52" s="105"/>
      <c r="G52" s="105"/>
      <c r="H52" s="105"/>
    </row>
    <row r="53" spans="1:8" x14ac:dyDescent="0.15">
      <c r="A53" s="105"/>
      <c r="B53" s="105"/>
      <c r="C53" s="105"/>
      <c r="D53" s="105"/>
      <c r="E53" s="105"/>
      <c r="F53" s="105"/>
      <c r="G53" s="105"/>
      <c r="H53" s="105"/>
    </row>
    <row r="54" spans="1:8" x14ac:dyDescent="0.15">
      <c r="A54" s="105"/>
      <c r="B54" s="105"/>
      <c r="C54" s="105"/>
      <c r="D54" s="105"/>
      <c r="E54" s="105"/>
      <c r="F54" s="105"/>
      <c r="G54" s="105"/>
      <c r="H54" s="105"/>
    </row>
    <row r="55" spans="1:8" x14ac:dyDescent="0.15">
      <c r="A55" s="105"/>
      <c r="B55" s="105"/>
      <c r="C55" s="105"/>
      <c r="D55" s="105"/>
      <c r="E55" s="105"/>
      <c r="F55" s="105"/>
      <c r="G55" s="105"/>
      <c r="H55" s="105"/>
    </row>
    <row r="56" spans="1:8" x14ac:dyDescent="0.15">
      <c r="A56" s="105"/>
      <c r="B56" s="105"/>
      <c r="C56" s="105"/>
      <c r="D56" s="105"/>
      <c r="E56" s="105"/>
      <c r="F56" s="105"/>
      <c r="G56" s="105"/>
      <c r="H56" s="105"/>
    </row>
    <row r="57" spans="1:8" x14ac:dyDescent="0.15">
      <c r="A57" s="105"/>
      <c r="B57" s="105"/>
      <c r="C57" s="105"/>
      <c r="D57" s="105"/>
      <c r="E57" s="105"/>
      <c r="F57" s="105"/>
      <c r="G57" s="105"/>
      <c r="H57" s="105"/>
    </row>
    <row r="58" spans="1:8" x14ac:dyDescent="0.15">
      <c r="A58" s="105"/>
      <c r="B58" s="105"/>
      <c r="C58" s="105"/>
      <c r="D58" s="105"/>
      <c r="E58" s="105"/>
      <c r="F58" s="105"/>
      <c r="G58" s="105"/>
      <c r="H58" s="105"/>
    </row>
    <row r="59" spans="1:8" x14ac:dyDescent="0.15">
      <c r="A59" s="105"/>
      <c r="B59" s="105"/>
      <c r="C59" s="105"/>
      <c r="D59" s="105"/>
      <c r="E59" s="105"/>
      <c r="F59" s="105"/>
      <c r="G59" s="105"/>
      <c r="H59" s="105"/>
    </row>
    <row r="60" spans="1:8" x14ac:dyDescent="0.15">
      <c r="A60" s="105"/>
      <c r="B60" s="105"/>
      <c r="C60" s="105"/>
      <c r="D60" s="105"/>
      <c r="E60" s="105"/>
      <c r="F60" s="105"/>
      <c r="G60" s="105"/>
      <c r="H60" s="105"/>
    </row>
    <row r="61" spans="1:8" x14ac:dyDescent="0.15">
      <c r="A61" s="105"/>
      <c r="B61" s="105"/>
      <c r="C61" s="105"/>
      <c r="D61" s="105"/>
      <c r="E61" s="105"/>
      <c r="F61" s="105"/>
      <c r="G61" s="105"/>
      <c r="H61" s="105"/>
    </row>
    <row r="62" spans="1:8" x14ac:dyDescent="0.15">
      <c r="A62" s="105"/>
      <c r="B62" s="105"/>
      <c r="C62" s="105"/>
      <c r="D62" s="105"/>
      <c r="E62" s="105"/>
      <c r="F62" s="105"/>
      <c r="G62" s="105"/>
      <c r="H62" s="105"/>
    </row>
    <row r="63" spans="1:8" x14ac:dyDescent="0.15">
      <c r="A63" s="105"/>
      <c r="B63" s="105"/>
      <c r="C63" s="105"/>
      <c r="D63" s="105"/>
      <c r="E63" s="105"/>
      <c r="F63" s="105"/>
      <c r="G63" s="105"/>
      <c r="H63" s="105"/>
    </row>
    <row r="64" spans="1:8" x14ac:dyDescent="0.15">
      <c r="A64" s="105"/>
      <c r="B64" s="105"/>
      <c r="C64" s="105"/>
      <c r="D64" s="105"/>
      <c r="E64" s="105"/>
      <c r="F64" s="105"/>
      <c r="G64" s="105"/>
      <c r="H64" s="105"/>
    </row>
    <row r="65" spans="1:8" x14ac:dyDescent="0.15">
      <c r="A65" s="105"/>
      <c r="B65" s="105"/>
      <c r="C65" s="105"/>
      <c r="D65" s="105"/>
      <c r="E65" s="105"/>
      <c r="F65" s="105"/>
      <c r="G65" s="105"/>
      <c r="H65" s="105"/>
    </row>
    <row r="66" spans="1:8" x14ac:dyDescent="0.15">
      <c r="A66" s="105"/>
      <c r="B66" s="105"/>
      <c r="C66" s="105"/>
      <c r="D66" s="105"/>
      <c r="E66" s="105"/>
      <c r="F66" s="105"/>
      <c r="G66" s="105"/>
      <c r="H66" s="105"/>
    </row>
    <row r="67" spans="1:8" x14ac:dyDescent="0.15">
      <c r="A67" s="105"/>
      <c r="B67" s="105"/>
      <c r="C67" s="105"/>
      <c r="D67" s="105"/>
      <c r="E67" s="105"/>
      <c r="F67" s="105"/>
      <c r="G67" s="105"/>
      <c r="H67" s="105"/>
    </row>
    <row r="68" spans="1:8" x14ac:dyDescent="0.15">
      <c r="A68" s="105"/>
      <c r="B68" s="105"/>
      <c r="C68" s="105"/>
      <c r="D68" s="105"/>
      <c r="E68" s="105"/>
      <c r="F68" s="105"/>
      <c r="G68" s="105"/>
      <c r="H68" s="105"/>
    </row>
    <row r="69" spans="1:8" x14ac:dyDescent="0.15">
      <c r="A69" s="105"/>
      <c r="B69" s="105"/>
      <c r="C69" s="105"/>
      <c r="D69" s="105"/>
      <c r="E69" s="105"/>
      <c r="F69" s="105"/>
      <c r="G69" s="105"/>
      <c r="H69" s="105"/>
    </row>
    <row r="70" spans="1:8" x14ac:dyDescent="0.15">
      <c r="A70" s="105"/>
      <c r="B70" s="105"/>
      <c r="C70" s="105"/>
      <c r="D70" s="105"/>
      <c r="E70" s="105"/>
      <c r="F70" s="105"/>
      <c r="G70" s="105"/>
      <c r="H70" s="105"/>
    </row>
    <row r="71" spans="1:8" x14ac:dyDescent="0.15">
      <c r="A71" s="105"/>
      <c r="B71" s="105"/>
      <c r="C71" s="105"/>
      <c r="D71" s="105"/>
      <c r="E71" s="105"/>
      <c r="F71" s="105"/>
      <c r="G71" s="105"/>
      <c r="H71" s="105"/>
    </row>
    <row r="72" spans="1:8" x14ac:dyDescent="0.15">
      <c r="A72" s="105"/>
      <c r="B72" s="105"/>
      <c r="C72" s="105"/>
      <c r="D72" s="105"/>
      <c r="E72" s="105"/>
      <c r="F72" s="105"/>
      <c r="G72" s="105"/>
      <c r="H72" s="105"/>
    </row>
    <row r="73" spans="1:8" x14ac:dyDescent="0.15">
      <c r="A73" s="105"/>
      <c r="B73" s="105"/>
      <c r="C73" s="105"/>
      <c r="D73" s="105"/>
      <c r="E73" s="105"/>
      <c r="F73" s="105"/>
      <c r="G73" s="105"/>
      <c r="H73" s="105"/>
    </row>
    <row r="74" spans="1:8" x14ac:dyDescent="0.15">
      <c r="A74" s="105"/>
      <c r="B74" s="105"/>
      <c r="C74" s="105"/>
      <c r="D74" s="105"/>
      <c r="E74" s="105"/>
      <c r="F74" s="105"/>
      <c r="G74" s="105"/>
      <c r="H74" s="105"/>
    </row>
    <row r="75" spans="1:8" x14ac:dyDescent="0.15">
      <c r="A75" s="105"/>
      <c r="B75" s="105"/>
      <c r="C75" s="105"/>
      <c r="D75" s="105"/>
      <c r="E75" s="105"/>
      <c r="F75" s="105"/>
      <c r="G75" s="105"/>
      <c r="H75" s="105"/>
    </row>
    <row r="76" spans="1:8" x14ac:dyDescent="0.15">
      <c r="A76" s="105"/>
      <c r="B76" s="105"/>
      <c r="C76" s="105"/>
      <c r="D76" s="105"/>
      <c r="E76" s="105"/>
      <c r="F76" s="105"/>
      <c r="G76" s="105"/>
      <c r="H76" s="105"/>
    </row>
    <row r="77" spans="1:8" x14ac:dyDescent="0.15">
      <c r="A77" s="105"/>
      <c r="B77" s="105"/>
      <c r="C77" s="105"/>
      <c r="D77" s="105"/>
      <c r="E77" s="105"/>
      <c r="F77" s="105"/>
      <c r="G77" s="105"/>
      <c r="H77" s="105"/>
    </row>
    <row r="78" spans="1:8" x14ac:dyDescent="0.15">
      <c r="A78" s="105"/>
      <c r="B78" s="105"/>
      <c r="C78" s="105"/>
      <c r="D78" s="105"/>
      <c r="E78" s="105"/>
      <c r="F78" s="105"/>
      <c r="G78" s="105"/>
      <c r="H78" s="105"/>
    </row>
    <row r="79" spans="1:8" x14ac:dyDescent="0.15">
      <c r="A79" s="105"/>
      <c r="B79" s="105"/>
      <c r="C79" s="105"/>
      <c r="D79" s="105"/>
      <c r="E79" s="105"/>
      <c r="F79" s="105"/>
      <c r="G79" s="105"/>
      <c r="H79" s="105"/>
    </row>
    <row r="80" spans="1:8" x14ac:dyDescent="0.15">
      <c r="A80" s="105"/>
      <c r="B80" s="105"/>
      <c r="C80" s="105"/>
      <c r="D80" s="105"/>
      <c r="E80" s="105"/>
      <c r="F80" s="105"/>
      <c r="G80" s="105"/>
      <c r="H80" s="105"/>
    </row>
    <row r="81" spans="1:8" x14ac:dyDescent="0.15">
      <c r="A81" s="105"/>
      <c r="B81" s="105"/>
      <c r="C81" s="105"/>
      <c r="D81" s="105"/>
      <c r="E81" s="105"/>
      <c r="F81" s="105"/>
      <c r="G81" s="105"/>
      <c r="H81" s="105"/>
    </row>
    <row r="82" spans="1:8" x14ac:dyDescent="0.15">
      <c r="A82" s="105"/>
      <c r="B82" s="105"/>
      <c r="C82" s="105"/>
      <c r="D82" s="105"/>
      <c r="E82" s="105"/>
      <c r="F82" s="105"/>
      <c r="G82" s="105"/>
      <c r="H82" s="105"/>
    </row>
    <row r="83" spans="1:8" x14ac:dyDescent="0.15">
      <c r="A83" s="105"/>
      <c r="B83" s="105"/>
      <c r="C83" s="105"/>
      <c r="D83" s="105"/>
      <c r="E83" s="105"/>
      <c r="F83" s="105"/>
      <c r="G83" s="105"/>
      <c r="H83" s="105"/>
    </row>
    <row r="84" spans="1:8" x14ac:dyDescent="0.15">
      <c r="A84" s="105"/>
      <c r="B84" s="105"/>
      <c r="C84" s="105"/>
      <c r="D84" s="105"/>
      <c r="E84" s="105"/>
      <c r="F84" s="105"/>
      <c r="G84" s="105"/>
      <c r="H84" s="105"/>
    </row>
    <row r="85" spans="1:8" x14ac:dyDescent="0.15">
      <c r="A85" s="105"/>
      <c r="B85" s="105"/>
      <c r="C85" s="105"/>
      <c r="D85" s="105"/>
      <c r="E85" s="105"/>
      <c r="F85" s="105"/>
      <c r="G85" s="105"/>
      <c r="H85" s="105"/>
    </row>
    <row r="86" spans="1:8" x14ac:dyDescent="0.15">
      <c r="A86" s="105"/>
      <c r="B86" s="105"/>
      <c r="C86" s="105"/>
      <c r="D86" s="105"/>
      <c r="E86" s="105"/>
      <c r="F86" s="105"/>
      <c r="G86" s="105"/>
      <c r="H86" s="105"/>
    </row>
    <row r="87" spans="1:8" x14ac:dyDescent="0.15">
      <c r="A87" s="105"/>
      <c r="B87" s="105"/>
      <c r="C87" s="105"/>
      <c r="D87" s="105"/>
      <c r="E87" s="105"/>
      <c r="F87" s="105"/>
      <c r="G87" s="105"/>
      <c r="H87" s="105"/>
    </row>
    <row r="88" spans="1:8" x14ac:dyDescent="0.15">
      <c r="A88" s="105"/>
      <c r="B88" s="105"/>
      <c r="C88" s="105"/>
      <c r="D88" s="105"/>
      <c r="E88" s="105"/>
      <c r="F88" s="105"/>
      <c r="G88" s="105"/>
      <c r="H88" s="105"/>
    </row>
    <row r="89" spans="1:8" x14ac:dyDescent="0.15">
      <c r="A89" s="105"/>
      <c r="B89" s="105"/>
      <c r="C89" s="105"/>
      <c r="D89" s="105"/>
      <c r="E89" s="105"/>
      <c r="F89" s="105"/>
      <c r="G89" s="105"/>
      <c r="H89" s="105"/>
    </row>
    <row r="90" spans="1:8" x14ac:dyDescent="0.15">
      <c r="A90" s="105"/>
      <c r="B90" s="105"/>
      <c r="C90" s="105"/>
      <c r="D90" s="105"/>
      <c r="E90" s="105"/>
      <c r="F90" s="105"/>
      <c r="G90" s="105"/>
      <c r="H90" s="105"/>
    </row>
    <row r="91" spans="1:8" x14ac:dyDescent="0.15">
      <c r="A91" s="105"/>
      <c r="B91" s="105"/>
      <c r="C91" s="105"/>
      <c r="D91" s="105"/>
      <c r="E91" s="105"/>
      <c r="F91" s="105"/>
      <c r="G91" s="105"/>
      <c r="H91" s="105"/>
    </row>
    <row r="92" spans="1:8" x14ac:dyDescent="0.15">
      <c r="A92" s="105"/>
      <c r="B92" s="105"/>
      <c r="C92" s="105"/>
      <c r="D92" s="105"/>
      <c r="E92" s="105"/>
      <c r="F92" s="105"/>
      <c r="G92" s="105"/>
      <c r="H92" s="105"/>
    </row>
    <row r="93" spans="1:8" x14ac:dyDescent="0.15">
      <c r="A93" s="105"/>
      <c r="B93" s="105"/>
      <c r="C93" s="105"/>
      <c r="D93" s="105"/>
      <c r="E93" s="105"/>
      <c r="F93" s="105"/>
      <c r="G93" s="105"/>
      <c r="H93" s="105"/>
    </row>
    <row r="94" spans="1:8" x14ac:dyDescent="0.15">
      <c r="A94" s="105"/>
      <c r="B94" s="105"/>
      <c r="C94" s="105"/>
      <c r="D94" s="105"/>
      <c r="E94" s="105"/>
      <c r="F94" s="105"/>
      <c r="G94" s="105"/>
      <c r="H94" s="105"/>
    </row>
    <row r="95" spans="1:8" x14ac:dyDescent="0.15">
      <c r="A95" s="105"/>
      <c r="B95" s="105"/>
      <c r="C95" s="105"/>
      <c r="D95" s="105"/>
      <c r="E95" s="105"/>
      <c r="F95" s="105"/>
      <c r="G95" s="105"/>
      <c r="H95" s="105"/>
    </row>
    <row r="96" spans="1:8" x14ac:dyDescent="0.15">
      <c r="A96" s="105"/>
      <c r="B96" s="105"/>
      <c r="C96" s="105"/>
      <c r="D96" s="105"/>
      <c r="E96" s="105"/>
      <c r="F96" s="105"/>
      <c r="G96" s="105"/>
      <c r="H96" s="105"/>
    </row>
    <row r="97" spans="1:8" x14ac:dyDescent="0.15">
      <c r="A97" s="105"/>
      <c r="B97" s="105"/>
      <c r="C97" s="105"/>
      <c r="D97" s="105"/>
      <c r="E97" s="105"/>
      <c r="F97" s="105"/>
      <c r="G97" s="105"/>
      <c r="H97" s="105"/>
    </row>
    <row r="98" spans="1:8" x14ac:dyDescent="0.15">
      <c r="A98" s="105"/>
      <c r="B98" s="105"/>
      <c r="C98" s="105"/>
      <c r="D98" s="105"/>
      <c r="E98" s="105"/>
      <c r="F98" s="105"/>
      <c r="G98" s="105"/>
      <c r="H98" s="105"/>
    </row>
    <row r="99" spans="1:8" x14ac:dyDescent="0.15">
      <c r="A99" s="105"/>
      <c r="B99" s="105"/>
      <c r="C99" s="105"/>
      <c r="D99" s="105"/>
      <c r="E99" s="105"/>
      <c r="F99" s="105"/>
      <c r="G99" s="105"/>
      <c r="H99" s="105"/>
    </row>
    <row r="100" spans="1:8" x14ac:dyDescent="0.15">
      <c r="A100" s="105"/>
      <c r="B100" s="105"/>
      <c r="C100" s="105"/>
      <c r="D100" s="105"/>
      <c r="E100" s="105"/>
      <c r="F100" s="105"/>
      <c r="G100" s="105"/>
      <c r="H100" s="105"/>
    </row>
    <row r="101" spans="1:8" x14ac:dyDescent="0.15">
      <c r="A101" s="105"/>
      <c r="B101" s="105"/>
      <c r="C101" s="105"/>
      <c r="D101" s="105"/>
      <c r="E101" s="105"/>
      <c r="F101" s="105"/>
      <c r="G101" s="105"/>
      <c r="H101" s="105"/>
    </row>
    <row r="102" spans="1:8" x14ac:dyDescent="0.15">
      <c r="A102" s="105"/>
      <c r="B102" s="105"/>
      <c r="C102" s="105"/>
      <c r="D102" s="105"/>
      <c r="E102" s="105"/>
      <c r="F102" s="105"/>
      <c r="G102" s="105"/>
      <c r="H102" s="105"/>
    </row>
    <row r="103" spans="1:8" x14ac:dyDescent="0.15">
      <c r="A103" s="105"/>
      <c r="B103" s="105"/>
      <c r="C103" s="105"/>
      <c r="D103" s="105"/>
      <c r="E103" s="105"/>
      <c r="F103" s="105"/>
      <c r="G103" s="105"/>
      <c r="H103" s="105"/>
    </row>
    <row r="104" spans="1:8" x14ac:dyDescent="0.15">
      <c r="A104" s="105"/>
      <c r="B104" s="105"/>
      <c r="C104" s="105"/>
      <c r="D104" s="105"/>
      <c r="E104" s="105"/>
      <c r="F104" s="105"/>
      <c r="G104" s="105"/>
      <c r="H104" s="105"/>
    </row>
    <row r="105" spans="1:8" x14ac:dyDescent="0.15">
      <c r="A105" s="105"/>
      <c r="B105" s="105"/>
      <c r="C105" s="105"/>
      <c r="D105" s="105"/>
      <c r="E105" s="105"/>
      <c r="F105" s="105"/>
      <c r="G105" s="105"/>
      <c r="H105" s="105"/>
    </row>
    <row r="106" spans="1:8" x14ac:dyDescent="0.15">
      <c r="A106" s="105"/>
      <c r="B106" s="105"/>
      <c r="C106" s="105"/>
      <c r="D106" s="105"/>
      <c r="E106" s="105"/>
      <c r="F106" s="105"/>
      <c r="G106" s="105"/>
      <c r="H106" s="105"/>
    </row>
    <row r="107" spans="1:8" x14ac:dyDescent="0.15">
      <c r="A107" s="105"/>
      <c r="B107" s="105"/>
      <c r="C107" s="105"/>
      <c r="D107" s="105"/>
      <c r="E107" s="105"/>
      <c r="F107" s="105"/>
      <c r="G107" s="105"/>
      <c r="H107" s="105"/>
    </row>
    <row r="108" spans="1:8" x14ac:dyDescent="0.15">
      <c r="A108" s="105"/>
      <c r="B108" s="105"/>
      <c r="C108" s="105"/>
      <c r="D108" s="105"/>
      <c r="E108" s="105"/>
      <c r="F108" s="105"/>
      <c r="G108" s="105"/>
      <c r="H108" s="105"/>
    </row>
    <row r="109" spans="1:8" x14ac:dyDescent="0.15">
      <c r="A109" s="105"/>
      <c r="B109" s="105"/>
      <c r="C109" s="105"/>
      <c r="D109" s="105"/>
      <c r="E109" s="105"/>
      <c r="F109" s="105"/>
      <c r="G109" s="105"/>
      <c r="H109" s="105"/>
    </row>
    <row r="110" spans="1:8" x14ac:dyDescent="0.15">
      <c r="A110" s="105"/>
      <c r="B110" s="105"/>
      <c r="C110" s="105"/>
      <c r="D110" s="105"/>
      <c r="E110" s="105"/>
      <c r="F110" s="105"/>
      <c r="G110" s="105"/>
      <c r="H110" s="105"/>
    </row>
    <row r="111" spans="1:8" x14ac:dyDescent="0.15">
      <c r="A111" s="105"/>
      <c r="B111" s="105"/>
      <c r="C111" s="105"/>
      <c r="D111" s="105"/>
      <c r="E111" s="105"/>
      <c r="F111" s="105"/>
      <c r="G111" s="105"/>
      <c r="H111" s="105"/>
    </row>
    <row r="112" spans="1:8" x14ac:dyDescent="0.15">
      <c r="A112" s="105"/>
      <c r="B112" s="105"/>
      <c r="C112" s="105"/>
      <c r="D112" s="105"/>
      <c r="E112" s="105"/>
      <c r="F112" s="105"/>
      <c r="G112" s="105"/>
      <c r="H112" s="105"/>
    </row>
    <row r="113" spans="1:8" x14ac:dyDescent="0.15">
      <c r="A113" s="105"/>
      <c r="B113" s="105"/>
      <c r="C113" s="105"/>
      <c r="D113" s="105"/>
      <c r="E113" s="105"/>
      <c r="F113" s="105"/>
      <c r="G113" s="105"/>
      <c r="H113" s="105"/>
    </row>
    <row r="114" spans="1:8" x14ac:dyDescent="0.15">
      <c r="A114" s="105"/>
      <c r="B114" s="105"/>
      <c r="C114" s="105"/>
      <c r="D114" s="105"/>
      <c r="E114" s="105"/>
      <c r="F114" s="105"/>
      <c r="G114" s="105"/>
      <c r="H114" s="105"/>
    </row>
    <row r="115" spans="1:8" x14ac:dyDescent="0.15">
      <c r="A115" s="105"/>
      <c r="B115" s="105"/>
      <c r="C115" s="105"/>
      <c r="D115" s="105"/>
      <c r="E115" s="105"/>
      <c r="F115" s="105"/>
      <c r="G115" s="105"/>
      <c r="H115" s="105"/>
    </row>
    <row r="116" spans="1:8" x14ac:dyDescent="0.15">
      <c r="A116" s="105"/>
      <c r="B116" s="105"/>
      <c r="C116" s="105"/>
      <c r="D116" s="105"/>
      <c r="E116" s="105"/>
      <c r="F116" s="105"/>
      <c r="G116" s="105"/>
      <c r="H116" s="105"/>
    </row>
    <row r="117" spans="1:8" x14ac:dyDescent="0.15">
      <c r="A117" s="105"/>
      <c r="B117" s="105"/>
      <c r="C117" s="105"/>
      <c r="D117" s="105"/>
      <c r="E117" s="105"/>
      <c r="F117" s="105"/>
      <c r="G117" s="105"/>
      <c r="H117" s="105"/>
    </row>
    <row r="118" spans="1:8" x14ac:dyDescent="0.15">
      <c r="A118" s="105"/>
      <c r="B118" s="105"/>
      <c r="C118" s="105"/>
      <c r="D118" s="105"/>
      <c r="E118" s="105"/>
      <c r="F118" s="105"/>
      <c r="G118" s="105"/>
      <c r="H118" s="105"/>
    </row>
    <row r="119" spans="1:8" x14ac:dyDescent="0.15">
      <c r="A119" s="105"/>
      <c r="B119" s="105"/>
      <c r="C119" s="105"/>
      <c r="D119" s="105"/>
      <c r="E119" s="105"/>
      <c r="F119" s="105"/>
      <c r="G119" s="105"/>
      <c r="H119" s="105"/>
    </row>
    <row r="120" spans="1:8" x14ac:dyDescent="0.15">
      <c r="A120" s="105"/>
      <c r="B120" s="105"/>
      <c r="C120" s="105"/>
      <c r="D120" s="105"/>
      <c r="E120" s="105"/>
      <c r="F120" s="105"/>
      <c r="G120" s="105"/>
      <c r="H120" s="105"/>
    </row>
    <row r="121" spans="1:8" x14ac:dyDescent="0.15">
      <c r="A121" s="105"/>
      <c r="B121" s="105"/>
      <c r="C121" s="105"/>
      <c r="D121" s="105"/>
      <c r="E121" s="105"/>
      <c r="F121" s="105"/>
      <c r="G121" s="105"/>
      <c r="H121" s="105"/>
    </row>
    <row r="122" spans="1:8" x14ac:dyDescent="0.15">
      <c r="A122" s="105"/>
      <c r="B122" s="105"/>
      <c r="C122" s="105"/>
      <c r="D122" s="105"/>
      <c r="E122" s="105"/>
      <c r="F122" s="105"/>
      <c r="G122" s="105"/>
      <c r="H122" s="105"/>
    </row>
    <row r="123" spans="1:8" x14ac:dyDescent="0.15">
      <c r="A123" s="105"/>
      <c r="B123" s="105"/>
      <c r="C123" s="105"/>
      <c r="D123" s="105"/>
      <c r="E123" s="105"/>
      <c r="F123" s="105"/>
      <c r="G123" s="105"/>
      <c r="H123" s="105"/>
    </row>
    <row r="124" spans="1:8" x14ac:dyDescent="0.15">
      <c r="A124" s="105"/>
      <c r="B124" s="105"/>
      <c r="C124" s="105"/>
      <c r="D124" s="105"/>
      <c r="E124" s="105"/>
      <c r="F124" s="105"/>
      <c r="G124" s="105"/>
      <c r="H124" s="105"/>
    </row>
    <row r="125" spans="1:8" x14ac:dyDescent="0.15">
      <c r="A125" s="105"/>
      <c r="B125" s="105"/>
      <c r="C125" s="105"/>
      <c r="D125" s="105"/>
      <c r="E125" s="105"/>
      <c r="F125" s="105"/>
      <c r="G125" s="105"/>
      <c r="H125" s="105"/>
    </row>
    <row r="126" spans="1:8" x14ac:dyDescent="0.15">
      <c r="A126" s="105"/>
      <c r="B126" s="105"/>
      <c r="C126" s="105"/>
      <c r="D126" s="105"/>
      <c r="E126" s="105"/>
      <c r="F126" s="105"/>
      <c r="G126" s="105"/>
      <c r="H126" s="105"/>
    </row>
    <row r="127" spans="1:8" x14ac:dyDescent="0.15">
      <c r="A127" s="105"/>
      <c r="B127" s="105"/>
      <c r="C127" s="105"/>
      <c r="D127" s="105"/>
      <c r="E127" s="105"/>
      <c r="F127" s="105"/>
      <c r="G127" s="105"/>
      <c r="H127" s="105"/>
    </row>
    <row r="128" spans="1:8" x14ac:dyDescent="0.15">
      <c r="A128" s="105"/>
      <c r="B128" s="105"/>
      <c r="C128" s="105"/>
      <c r="D128" s="105"/>
      <c r="E128" s="105"/>
      <c r="F128" s="105"/>
      <c r="G128" s="105"/>
      <c r="H128" s="105"/>
    </row>
    <row r="129" spans="1:8" x14ac:dyDescent="0.15">
      <c r="A129" s="105"/>
      <c r="B129" s="105"/>
      <c r="C129" s="105"/>
      <c r="D129" s="105"/>
      <c r="E129" s="105"/>
      <c r="F129" s="105"/>
      <c r="G129" s="105"/>
      <c r="H129" s="105"/>
    </row>
    <row r="130" spans="1:8" x14ac:dyDescent="0.15">
      <c r="A130" s="105"/>
      <c r="B130" s="105"/>
      <c r="C130" s="105"/>
      <c r="D130" s="105"/>
      <c r="E130" s="105"/>
      <c r="F130" s="105"/>
      <c r="G130" s="105"/>
      <c r="H130" s="105"/>
    </row>
    <row r="131" spans="1:8" x14ac:dyDescent="0.15">
      <c r="A131" s="105"/>
      <c r="B131" s="105"/>
      <c r="C131" s="105"/>
      <c r="D131" s="105"/>
      <c r="E131" s="105"/>
      <c r="F131" s="105"/>
      <c r="G131" s="105"/>
      <c r="H131" s="105"/>
    </row>
    <row r="132" spans="1:8" x14ac:dyDescent="0.15">
      <c r="A132" s="105"/>
      <c r="B132" s="105"/>
      <c r="C132" s="105"/>
      <c r="D132" s="105"/>
      <c r="E132" s="105"/>
      <c r="F132" s="105"/>
      <c r="G132" s="105"/>
      <c r="H132" s="105"/>
    </row>
    <row r="133" spans="1:8" x14ac:dyDescent="0.15">
      <c r="A133" s="105"/>
      <c r="B133" s="105"/>
      <c r="C133" s="105"/>
      <c r="D133" s="105"/>
      <c r="E133" s="105"/>
      <c r="F133" s="105"/>
      <c r="G133" s="105"/>
      <c r="H133" s="105"/>
    </row>
    <row r="134" spans="1:8" x14ac:dyDescent="0.15">
      <c r="A134" s="105"/>
      <c r="B134" s="105"/>
      <c r="C134" s="105"/>
      <c r="D134" s="105"/>
      <c r="E134" s="105"/>
      <c r="F134" s="105"/>
      <c r="G134" s="105"/>
      <c r="H134" s="105"/>
    </row>
    <row r="135" spans="1:8" x14ac:dyDescent="0.15">
      <c r="A135" s="105"/>
      <c r="B135" s="105"/>
      <c r="C135" s="105"/>
      <c r="D135" s="105"/>
      <c r="E135" s="105"/>
      <c r="F135" s="105"/>
      <c r="G135" s="105"/>
      <c r="H135" s="105"/>
    </row>
    <row r="136" spans="1:8" x14ac:dyDescent="0.15">
      <c r="A136" s="105"/>
      <c r="B136" s="105"/>
      <c r="C136" s="105"/>
      <c r="D136" s="105"/>
      <c r="E136" s="105"/>
      <c r="F136" s="105"/>
      <c r="G136" s="105"/>
      <c r="H136" s="105"/>
    </row>
    <row r="137" spans="1:8" x14ac:dyDescent="0.15">
      <c r="A137" s="105"/>
      <c r="B137" s="105"/>
      <c r="C137" s="105"/>
      <c r="D137" s="105"/>
      <c r="E137" s="105"/>
      <c r="F137" s="105"/>
      <c r="G137" s="105"/>
      <c r="H137" s="105"/>
    </row>
    <row r="138" spans="1:8" x14ac:dyDescent="0.15">
      <c r="A138" s="105"/>
      <c r="B138" s="105"/>
      <c r="C138" s="105"/>
      <c r="D138" s="105"/>
      <c r="E138" s="105"/>
      <c r="F138" s="105"/>
      <c r="G138" s="105"/>
      <c r="H138" s="105"/>
    </row>
    <row r="139" spans="1:8" x14ac:dyDescent="0.15">
      <c r="A139" s="105"/>
      <c r="B139" s="105"/>
      <c r="C139" s="105"/>
      <c r="D139" s="105"/>
      <c r="E139" s="105"/>
      <c r="F139" s="105"/>
      <c r="G139" s="105"/>
      <c r="H139" s="105"/>
    </row>
    <row r="140" spans="1:8" x14ac:dyDescent="0.15">
      <c r="A140" s="105"/>
      <c r="B140" s="105"/>
      <c r="C140" s="105"/>
      <c r="D140" s="105"/>
      <c r="E140" s="105"/>
      <c r="F140" s="105"/>
      <c r="G140" s="105"/>
      <c r="H140" s="105"/>
    </row>
    <row r="141" spans="1:8" x14ac:dyDescent="0.15">
      <c r="A141" s="105"/>
      <c r="B141" s="105"/>
      <c r="C141" s="105"/>
      <c r="D141" s="105"/>
      <c r="E141" s="105"/>
      <c r="F141" s="105"/>
      <c r="G141" s="105"/>
      <c r="H141" s="105"/>
    </row>
    <row r="142" spans="1:8" x14ac:dyDescent="0.15">
      <c r="A142" s="105"/>
      <c r="B142" s="105"/>
      <c r="C142" s="105"/>
      <c r="D142" s="105"/>
      <c r="E142" s="105"/>
      <c r="F142" s="105"/>
      <c r="G142" s="105"/>
      <c r="H142" s="105"/>
    </row>
    <row r="143" spans="1:8" x14ac:dyDescent="0.15">
      <c r="A143" s="105"/>
      <c r="B143" s="105"/>
      <c r="C143" s="105"/>
      <c r="D143" s="105"/>
      <c r="E143" s="105"/>
      <c r="F143" s="105"/>
      <c r="G143" s="105"/>
      <c r="H143" s="105"/>
    </row>
    <row r="144" spans="1:8" x14ac:dyDescent="0.15">
      <c r="A144" s="105"/>
      <c r="B144" s="105"/>
      <c r="C144" s="105"/>
      <c r="D144" s="105"/>
      <c r="E144" s="105"/>
      <c r="F144" s="105"/>
      <c r="G144" s="105"/>
      <c r="H144" s="105"/>
    </row>
    <row r="145" spans="1:8" x14ac:dyDescent="0.15">
      <c r="A145" s="105"/>
      <c r="B145" s="105"/>
      <c r="C145" s="105"/>
      <c r="D145" s="105"/>
      <c r="E145" s="105"/>
      <c r="F145" s="105"/>
      <c r="G145" s="105"/>
      <c r="H145" s="105"/>
    </row>
    <row r="146" spans="1:8" x14ac:dyDescent="0.15">
      <c r="A146" s="105"/>
      <c r="B146" s="105"/>
      <c r="C146" s="105"/>
      <c r="D146" s="105"/>
      <c r="E146" s="105"/>
      <c r="F146" s="105"/>
      <c r="G146" s="105"/>
      <c r="H146" s="105"/>
    </row>
    <row r="147" spans="1:8" x14ac:dyDescent="0.15">
      <c r="A147" s="105"/>
      <c r="B147" s="105"/>
      <c r="C147" s="105"/>
      <c r="D147" s="105"/>
      <c r="E147" s="105"/>
      <c r="F147" s="105"/>
      <c r="G147" s="105"/>
      <c r="H147" s="105"/>
    </row>
    <row r="148" spans="1:8" x14ac:dyDescent="0.15">
      <c r="A148" s="105"/>
      <c r="B148" s="105"/>
      <c r="C148" s="105"/>
      <c r="D148" s="105"/>
      <c r="E148" s="105"/>
      <c r="F148" s="105"/>
      <c r="G148" s="105"/>
      <c r="H148" s="105"/>
    </row>
    <row r="149" spans="1:8" x14ac:dyDescent="0.15">
      <c r="A149" s="105"/>
      <c r="B149" s="105"/>
      <c r="C149" s="105"/>
      <c r="D149" s="105"/>
      <c r="E149" s="105"/>
      <c r="F149" s="105"/>
      <c r="G149" s="105"/>
      <c r="H149" s="105"/>
    </row>
    <row r="150" spans="1:8" x14ac:dyDescent="0.15">
      <c r="A150" s="105"/>
      <c r="B150" s="105"/>
      <c r="C150" s="105"/>
      <c r="D150" s="105"/>
      <c r="E150" s="105"/>
      <c r="F150" s="105"/>
      <c r="G150" s="105"/>
      <c r="H150" s="105"/>
    </row>
    <row r="151" spans="1:8" x14ac:dyDescent="0.15">
      <c r="A151" s="105"/>
      <c r="B151" s="105"/>
      <c r="C151" s="105"/>
      <c r="D151" s="105"/>
      <c r="E151" s="105"/>
      <c r="F151" s="105"/>
      <c r="G151" s="105"/>
      <c r="H151" s="105"/>
    </row>
    <row r="152" spans="1:8" x14ac:dyDescent="0.15">
      <c r="A152" s="105"/>
      <c r="B152" s="105"/>
      <c r="C152" s="105"/>
      <c r="D152" s="105"/>
      <c r="E152" s="105"/>
      <c r="F152" s="105"/>
      <c r="G152" s="105"/>
      <c r="H152" s="105"/>
    </row>
    <row r="153" spans="1:8" x14ac:dyDescent="0.15">
      <c r="A153" s="105"/>
      <c r="B153" s="105"/>
      <c r="C153" s="105"/>
      <c r="D153" s="105"/>
      <c r="E153" s="105"/>
      <c r="F153" s="105"/>
      <c r="G153" s="105"/>
      <c r="H153" s="105"/>
    </row>
    <row r="154" spans="1:8" x14ac:dyDescent="0.15">
      <c r="A154" s="105"/>
      <c r="B154" s="105"/>
      <c r="C154" s="105"/>
      <c r="D154" s="105"/>
      <c r="E154" s="105"/>
      <c r="F154" s="105"/>
      <c r="G154" s="105"/>
      <c r="H154" s="105"/>
    </row>
    <row r="155" spans="1:8" x14ac:dyDescent="0.15">
      <c r="A155" s="105"/>
      <c r="B155" s="105"/>
      <c r="C155" s="105"/>
      <c r="D155" s="105"/>
      <c r="E155" s="105"/>
      <c r="F155" s="105"/>
      <c r="G155" s="105"/>
      <c r="H155" s="105"/>
    </row>
    <row r="156" spans="1:8" x14ac:dyDescent="0.15">
      <c r="A156" s="105"/>
      <c r="B156" s="105"/>
      <c r="C156" s="105"/>
      <c r="D156" s="105"/>
      <c r="E156" s="105"/>
      <c r="F156" s="105"/>
      <c r="G156" s="105"/>
      <c r="H156" s="105"/>
    </row>
    <row r="157" spans="1:8" x14ac:dyDescent="0.15">
      <c r="A157" s="105"/>
      <c r="B157" s="105"/>
      <c r="C157" s="105"/>
      <c r="D157" s="105"/>
      <c r="E157" s="105"/>
      <c r="F157" s="105"/>
      <c r="G157" s="105"/>
      <c r="H157" s="105"/>
    </row>
    <row r="158" spans="1:8" x14ac:dyDescent="0.15">
      <c r="A158" s="105"/>
      <c r="B158" s="105"/>
      <c r="C158" s="105"/>
      <c r="D158" s="105"/>
      <c r="E158" s="105"/>
      <c r="F158" s="105"/>
      <c r="G158" s="105"/>
      <c r="H158" s="105"/>
    </row>
    <row r="159" spans="1:8" x14ac:dyDescent="0.15">
      <c r="A159" s="105"/>
      <c r="B159" s="105"/>
      <c r="C159" s="105"/>
      <c r="D159" s="105"/>
      <c r="E159" s="105"/>
      <c r="F159" s="105"/>
      <c r="G159" s="105"/>
      <c r="H159" s="105"/>
    </row>
    <row r="160" spans="1:8" x14ac:dyDescent="0.15">
      <c r="A160" s="105"/>
      <c r="B160" s="105"/>
      <c r="C160" s="105"/>
      <c r="D160" s="105"/>
      <c r="E160" s="105"/>
      <c r="F160" s="105"/>
      <c r="G160" s="105"/>
      <c r="H160" s="105"/>
    </row>
    <row r="161" spans="1:8" x14ac:dyDescent="0.15">
      <c r="A161" s="105"/>
      <c r="B161" s="105"/>
      <c r="C161" s="105"/>
      <c r="D161" s="105"/>
      <c r="E161" s="105"/>
      <c r="F161" s="105"/>
      <c r="G161" s="105"/>
      <c r="H161" s="105"/>
    </row>
    <row r="162" spans="1:8" x14ac:dyDescent="0.15">
      <c r="A162" s="105"/>
      <c r="B162" s="105"/>
      <c r="C162" s="105"/>
      <c r="D162" s="105"/>
      <c r="E162" s="105"/>
      <c r="F162" s="105"/>
      <c r="G162" s="105"/>
      <c r="H162" s="105"/>
    </row>
    <row r="163" spans="1:8" x14ac:dyDescent="0.15">
      <c r="A163" s="105"/>
      <c r="B163" s="105"/>
      <c r="C163" s="105"/>
      <c r="D163" s="105"/>
      <c r="E163" s="105"/>
      <c r="F163" s="105"/>
      <c r="G163" s="105"/>
      <c r="H163" s="105"/>
    </row>
    <row r="164" spans="1:8" x14ac:dyDescent="0.15">
      <c r="A164" s="105"/>
      <c r="B164" s="105"/>
      <c r="C164" s="105"/>
      <c r="D164" s="105"/>
      <c r="E164" s="105"/>
      <c r="F164" s="105"/>
      <c r="G164" s="105"/>
      <c r="H164" s="105"/>
    </row>
    <row r="165" spans="1:8" x14ac:dyDescent="0.15">
      <c r="A165" s="105"/>
      <c r="B165" s="105"/>
      <c r="C165" s="105"/>
      <c r="D165" s="105"/>
      <c r="E165" s="105"/>
      <c r="F165" s="105"/>
      <c r="G165" s="105"/>
      <c r="H165" s="105"/>
    </row>
    <row r="166" spans="1:8" x14ac:dyDescent="0.15">
      <c r="A166" s="105"/>
      <c r="B166" s="105"/>
      <c r="C166" s="105"/>
      <c r="D166" s="105"/>
      <c r="E166" s="105"/>
      <c r="F166" s="105"/>
      <c r="G166" s="105"/>
      <c r="H166" s="105"/>
    </row>
    <row r="167" spans="1:8" x14ac:dyDescent="0.15">
      <c r="A167" s="105"/>
      <c r="B167" s="105"/>
      <c r="C167" s="105"/>
      <c r="D167" s="105"/>
      <c r="E167" s="105"/>
      <c r="F167" s="105"/>
      <c r="G167" s="105"/>
      <c r="H167" s="105"/>
    </row>
    <row r="168" spans="1:8" x14ac:dyDescent="0.15">
      <c r="A168" s="105"/>
      <c r="B168" s="105"/>
      <c r="C168" s="105"/>
      <c r="D168" s="105"/>
      <c r="E168" s="105"/>
      <c r="F168" s="105"/>
      <c r="G168" s="105"/>
      <c r="H168" s="105"/>
    </row>
    <row r="169" spans="1:8" x14ac:dyDescent="0.15">
      <c r="A169" s="105"/>
      <c r="B169" s="105"/>
      <c r="C169" s="105"/>
      <c r="D169" s="105"/>
      <c r="E169" s="105"/>
      <c r="F169" s="105"/>
      <c r="G169" s="105"/>
      <c r="H169" s="105"/>
    </row>
    <row r="170" spans="1:8" x14ac:dyDescent="0.15">
      <c r="A170" s="105"/>
      <c r="B170" s="105"/>
      <c r="C170" s="105"/>
      <c r="D170" s="105"/>
      <c r="E170" s="105"/>
      <c r="F170" s="105"/>
      <c r="G170" s="105"/>
      <c r="H170" s="105"/>
    </row>
    <row r="171" spans="1:8" x14ac:dyDescent="0.15">
      <c r="A171" s="105"/>
      <c r="B171" s="105"/>
      <c r="C171" s="105"/>
      <c r="D171" s="105"/>
      <c r="E171" s="105"/>
      <c r="F171" s="105"/>
      <c r="G171" s="105"/>
      <c r="H171" s="105"/>
    </row>
    <row r="172" spans="1:8" x14ac:dyDescent="0.15">
      <c r="A172" s="105"/>
      <c r="B172" s="105"/>
      <c r="C172" s="105"/>
      <c r="D172" s="105"/>
      <c r="E172" s="105"/>
      <c r="F172" s="105"/>
      <c r="G172" s="105"/>
      <c r="H172" s="105"/>
    </row>
    <row r="173" spans="1:8" x14ac:dyDescent="0.15">
      <c r="A173" s="105"/>
      <c r="B173" s="105"/>
      <c r="C173" s="105"/>
      <c r="D173" s="105"/>
      <c r="E173" s="105"/>
      <c r="F173" s="105"/>
      <c r="G173" s="105"/>
      <c r="H173" s="105"/>
    </row>
    <row r="174" spans="1:8" x14ac:dyDescent="0.15">
      <c r="A174" s="105"/>
      <c r="B174" s="105"/>
      <c r="C174" s="105"/>
      <c r="D174" s="105"/>
      <c r="E174" s="105"/>
      <c r="F174" s="105"/>
      <c r="G174" s="105"/>
      <c r="H174" s="105"/>
    </row>
    <row r="175" spans="1:8" x14ac:dyDescent="0.15">
      <c r="A175" s="105"/>
      <c r="B175" s="105"/>
      <c r="C175" s="105"/>
      <c r="D175" s="105"/>
      <c r="E175" s="105"/>
      <c r="F175" s="105"/>
      <c r="G175" s="105"/>
      <c r="H175" s="105"/>
    </row>
    <row r="176" spans="1:8" x14ac:dyDescent="0.15">
      <c r="A176" s="105"/>
      <c r="B176" s="105"/>
      <c r="C176" s="105"/>
      <c r="D176" s="105"/>
      <c r="E176" s="105"/>
      <c r="F176" s="105"/>
      <c r="G176" s="105"/>
      <c r="H176" s="105"/>
    </row>
    <row r="177" spans="1:8" x14ac:dyDescent="0.15">
      <c r="A177" s="105"/>
      <c r="B177" s="105"/>
      <c r="C177" s="105"/>
      <c r="D177" s="105"/>
      <c r="E177" s="105"/>
      <c r="F177" s="105"/>
      <c r="G177" s="105"/>
      <c r="H177" s="105"/>
    </row>
    <row r="178" spans="1:8" x14ac:dyDescent="0.15">
      <c r="A178" s="105"/>
      <c r="B178" s="105"/>
      <c r="C178" s="105"/>
      <c r="D178" s="105"/>
      <c r="E178" s="105"/>
      <c r="F178" s="105"/>
      <c r="G178" s="105"/>
      <c r="H178" s="105"/>
    </row>
    <row r="179" spans="1:8" x14ac:dyDescent="0.15">
      <c r="A179" s="105"/>
      <c r="B179" s="105"/>
      <c r="C179" s="105"/>
      <c r="D179" s="105"/>
      <c r="E179" s="105"/>
      <c r="F179" s="105"/>
      <c r="G179" s="105"/>
      <c r="H179" s="105"/>
    </row>
    <row r="180" spans="1:8" x14ac:dyDescent="0.15">
      <c r="A180" s="105"/>
      <c r="B180" s="105"/>
      <c r="C180" s="105"/>
      <c r="D180" s="105"/>
      <c r="E180" s="105"/>
      <c r="F180" s="105"/>
      <c r="G180" s="105"/>
      <c r="H180" s="105"/>
    </row>
    <row r="181" spans="1:8" x14ac:dyDescent="0.15">
      <c r="A181" s="105"/>
      <c r="B181" s="105"/>
      <c r="C181" s="105"/>
      <c r="D181" s="105"/>
      <c r="E181" s="105"/>
      <c r="F181" s="105"/>
      <c r="G181" s="105"/>
      <c r="H181" s="105"/>
    </row>
    <row r="182" spans="1:8" x14ac:dyDescent="0.15">
      <c r="A182" s="105"/>
      <c r="B182" s="105"/>
      <c r="C182" s="105"/>
      <c r="D182" s="105"/>
      <c r="E182" s="105"/>
      <c r="F182" s="105"/>
      <c r="G182" s="105"/>
      <c r="H182" s="105"/>
    </row>
    <row r="183" spans="1:8" x14ac:dyDescent="0.15">
      <c r="A183" s="105"/>
      <c r="B183" s="105"/>
      <c r="C183" s="105"/>
      <c r="D183" s="105"/>
      <c r="E183" s="105"/>
      <c r="F183" s="105"/>
      <c r="G183" s="105"/>
      <c r="H183" s="105"/>
    </row>
    <row r="184" spans="1:8" x14ac:dyDescent="0.15">
      <c r="A184" s="105"/>
      <c r="B184" s="105"/>
      <c r="C184" s="105"/>
      <c r="D184" s="105"/>
      <c r="E184" s="105"/>
      <c r="F184" s="105"/>
      <c r="G184" s="105"/>
      <c r="H184" s="105"/>
    </row>
    <row r="185" spans="1:8" x14ac:dyDescent="0.15">
      <c r="A185" s="105"/>
      <c r="B185" s="105"/>
      <c r="C185" s="105"/>
      <c r="D185" s="105"/>
      <c r="E185" s="105"/>
      <c r="F185" s="105"/>
      <c r="G185" s="105"/>
      <c r="H185" s="105"/>
    </row>
    <row r="186" spans="1:8" x14ac:dyDescent="0.15">
      <c r="A186" s="105"/>
      <c r="B186" s="105"/>
      <c r="C186" s="105"/>
      <c r="D186" s="105"/>
      <c r="E186" s="105"/>
      <c r="F186" s="105"/>
      <c r="G186" s="105"/>
      <c r="H186" s="105"/>
    </row>
    <row r="187" spans="1:8" x14ac:dyDescent="0.15">
      <c r="A187" s="105"/>
      <c r="B187" s="105"/>
      <c r="C187" s="105"/>
      <c r="D187" s="105"/>
      <c r="E187" s="105"/>
      <c r="F187" s="105"/>
      <c r="G187" s="105"/>
      <c r="H187" s="105"/>
    </row>
    <row r="188" spans="1:8" x14ac:dyDescent="0.15">
      <c r="A188" s="105"/>
      <c r="B188" s="105"/>
      <c r="C188" s="105"/>
      <c r="D188" s="105"/>
      <c r="E188" s="105"/>
      <c r="F188" s="105"/>
      <c r="G188" s="105"/>
      <c r="H188" s="105"/>
    </row>
    <row r="189" spans="1:8" x14ac:dyDescent="0.15">
      <c r="A189" s="105"/>
      <c r="B189" s="105"/>
      <c r="C189" s="105"/>
      <c r="D189" s="105"/>
      <c r="E189" s="105"/>
      <c r="F189" s="105"/>
      <c r="G189" s="105"/>
      <c r="H189" s="105"/>
    </row>
    <row r="190" spans="1:8" x14ac:dyDescent="0.15">
      <c r="A190" s="105"/>
      <c r="B190" s="105"/>
      <c r="C190" s="105"/>
      <c r="D190" s="105"/>
      <c r="E190" s="105"/>
      <c r="F190" s="105"/>
      <c r="G190" s="105"/>
      <c r="H190" s="105"/>
    </row>
    <row r="191" spans="1:8" x14ac:dyDescent="0.15">
      <c r="A191" s="105"/>
      <c r="B191" s="105"/>
      <c r="C191" s="105"/>
      <c r="D191" s="105"/>
      <c r="E191" s="105"/>
      <c r="F191" s="105"/>
      <c r="G191" s="105"/>
      <c r="H191" s="105"/>
    </row>
    <row r="192" spans="1:8" x14ac:dyDescent="0.15">
      <c r="A192" s="105"/>
      <c r="B192" s="105"/>
      <c r="C192" s="105"/>
      <c r="D192" s="105"/>
      <c r="E192" s="105"/>
      <c r="F192" s="105"/>
      <c r="G192" s="105"/>
      <c r="H192" s="105"/>
    </row>
    <row r="193" spans="1:8" x14ac:dyDescent="0.15">
      <c r="A193" s="105"/>
      <c r="B193" s="105"/>
      <c r="C193" s="105"/>
      <c r="D193" s="105"/>
      <c r="E193" s="105"/>
      <c r="F193" s="105"/>
      <c r="G193" s="105"/>
      <c r="H193" s="105"/>
    </row>
    <row r="194" spans="1:8" x14ac:dyDescent="0.15">
      <c r="A194" s="105"/>
      <c r="B194" s="105"/>
      <c r="C194" s="105"/>
      <c r="D194" s="105"/>
      <c r="E194" s="105"/>
      <c r="F194" s="105"/>
      <c r="G194" s="105"/>
      <c r="H194" s="105"/>
    </row>
    <row r="195" spans="1:8" x14ac:dyDescent="0.15">
      <c r="A195" s="105"/>
      <c r="B195" s="105"/>
      <c r="C195" s="105"/>
      <c r="D195" s="105"/>
      <c r="E195" s="105"/>
      <c r="F195" s="105"/>
      <c r="G195" s="105"/>
      <c r="H195" s="105"/>
    </row>
    <row r="196" spans="1:8" x14ac:dyDescent="0.15">
      <c r="A196" s="105"/>
      <c r="B196" s="105"/>
      <c r="C196" s="105"/>
      <c r="D196" s="105"/>
      <c r="E196" s="105"/>
      <c r="F196" s="105"/>
      <c r="G196" s="105"/>
      <c r="H196" s="105"/>
    </row>
    <row r="197" spans="1:8" x14ac:dyDescent="0.15">
      <c r="A197" s="105"/>
      <c r="B197" s="105"/>
      <c r="C197" s="105"/>
      <c r="D197" s="105"/>
      <c r="E197" s="105"/>
      <c r="F197" s="105"/>
      <c r="G197" s="105"/>
      <c r="H197" s="105"/>
    </row>
    <row r="198" spans="1:8" x14ac:dyDescent="0.15">
      <c r="A198" s="105"/>
      <c r="B198" s="105"/>
      <c r="C198" s="105"/>
      <c r="D198" s="105"/>
      <c r="E198" s="105"/>
      <c r="F198" s="105"/>
      <c r="G198" s="105"/>
      <c r="H198" s="105"/>
    </row>
    <row r="199" spans="1:8" x14ac:dyDescent="0.15">
      <c r="A199" s="105"/>
      <c r="B199" s="105"/>
      <c r="C199" s="105"/>
      <c r="D199" s="105"/>
      <c r="E199" s="105"/>
      <c r="F199" s="105"/>
      <c r="G199" s="105"/>
      <c r="H199" s="105"/>
    </row>
    <row r="200" spans="1:8" x14ac:dyDescent="0.15">
      <c r="A200" s="105"/>
      <c r="B200" s="105"/>
      <c r="C200" s="105"/>
      <c r="D200" s="105"/>
      <c r="E200" s="105"/>
      <c r="F200" s="105"/>
      <c r="G200" s="105"/>
      <c r="H200" s="105"/>
    </row>
    <row r="201" spans="1:8" x14ac:dyDescent="0.15">
      <c r="A201" s="105"/>
      <c r="B201" s="105"/>
      <c r="C201" s="105"/>
      <c r="D201" s="105"/>
      <c r="E201" s="105"/>
      <c r="F201" s="105"/>
      <c r="G201" s="105"/>
      <c r="H201" s="105"/>
    </row>
    <row r="202" spans="1:8" x14ac:dyDescent="0.15">
      <c r="A202" s="105"/>
      <c r="B202" s="105"/>
      <c r="C202" s="105"/>
      <c r="D202" s="105"/>
      <c r="E202" s="105"/>
      <c r="F202" s="105"/>
      <c r="G202" s="105"/>
      <c r="H202" s="105"/>
    </row>
    <row r="203" spans="1:8" x14ac:dyDescent="0.15">
      <c r="A203" s="105"/>
      <c r="B203" s="105"/>
      <c r="C203" s="105"/>
      <c r="D203" s="105"/>
      <c r="E203" s="105"/>
      <c r="F203" s="105"/>
      <c r="G203" s="105"/>
      <c r="H203" s="105"/>
    </row>
    <row r="204" spans="1:8" x14ac:dyDescent="0.15">
      <c r="A204" s="105"/>
      <c r="B204" s="105"/>
      <c r="C204" s="105"/>
      <c r="D204" s="105"/>
      <c r="E204" s="105"/>
      <c r="F204" s="105"/>
      <c r="G204" s="105"/>
      <c r="H204" s="105"/>
    </row>
    <row r="205" spans="1:8" x14ac:dyDescent="0.15">
      <c r="A205" s="105"/>
      <c r="B205" s="105"/>
      <c r="C205" s="105"/>
      <c r="D205" s="105"/>
      <c r="E205" s="105"/>
      <c r="F205" s="105"/>
      <c r="G205" s="105"/>
      <c r="H205" s="105"/>
    </row>
    <row r="206" spans="1:8" x14ac:dyDescent="0.15">
      <c r="A206" s="105"/>
      <c r="B206" s="105"/>
      <c r="C206" s="105"/>
      <c r="D206" s="105"/>
      <c r="E206" s="105"/>
      <c r="F206" s="105"/>
      <c r="G206" s="105"/>
      <c r="H206" s="105"/>
    </row>
    <row r="207" spans="1:8" x14ac:dyDescent="0.15">
      <c r="A207" s="105"/>
      <c r="B207" s="105"/>
      <c r="C207" s="105"/>
      <c r="D207" s="105"/>
      <c r="E207" s="105"/>
      <c r="F207" s="105"/>
      <c r="G207" s="105"/>
      <c r="H207" s="105"/>
    </row>
    <row r="208" spans="1:8" x14ac:dyDescent="0.15">
      <c r="A208" s="105"/>
      <c r="B208" s="105"/>
      <c r="C208" s="105"/>
      <c r="D208" s="105"/>
      <c r="E208" s="105"/>
      <c r="F208" s="105"/>
      <c r="G208" s="105"/>
      <c r="H208" s="105"/>
    </row>
    <row r="209" spans="1:8" x14ac:dyDescent="0.15">
      <c r="A209" s="105"/>
      <c r="B209" s="105"/>
      <c r="C209" s="105"/>
      <c r="D209" s="105"/>
      <c r="E209" s="105"/>
      <c r="F209" s="105"/>
      <c r="G209" s="105"/>
      <c r="H209" s="105"/>
    </row>
    <row r="210" spans="1:8" x14ac:dyDescent="0.15">
      <c r="A210" s="105"/>
      <c r="B210" s="105"/>
      <c r="C210" s="105"/>
      <c r="D210" s="105"/>
      <c r="E210" s="105"/>
      <c r="F210" s="105"/>
      <c r="G210" s="105"/>
      <c r="H210" s="105"/>
    </row>
    <row r="211" spans="1:8" x14ac:dyDescent="0.15">
      <c r="A211" s="105"/>
      <c r="B211" s="105"/>
      <c r="C211" s="105"/>
      <c r="D211" s="105"/>
      <c r="E211" s="105"/>
      <c r="F211" s="105"/>
      <c r="G211" s="105"/>
      <c r="H211" s="105"/>
    </row>
    <row r="212" spans="1:8" x14ac:dyDescent="0.15">
      <c r="A212" s="105"/>
      <c r="B212" s="105"/>
      <c r="C212" s="105"/>
      <c r="D212" s="105"/>
      <c r="E212" s="105"/>
      <c r="F212" s="105"/>
      <c r="G212" s="105"/>
      <c r="H212" s="105"/>
    </row>
    <row r="213" spans="1:8" x14ac:dyDescent="0.15">
      <c r="A213" s="105"/>
      <c r="B213" s="105"/>
      <c r="C213" s="105"/>
      <c r="D213" s="105"/>
      <c r="E213" s="105"/>
      <c r="F213" s="105"/>
      <c r="G213" s="105"/>
      <c r="H213" s="105"/>
    </row>
    <row r="214" spans="1:8" x14ac:dyDescent="0.15">
      <c r="A214" s="105"/>
      <c r="B214" s="105"/>
      <c r="C214" s="105"/>
      <c r="D214" s="105"/>
      <c r="E214" s="105"/>
      <c r="F214" s="105"/>
      <c r="G214" s="105"/>
      <c r="H214" s="105"/>
    </row>
    <row r="215" spans="1:8" x14ac:dyDescent="0.15">
      <c r="A215" s="105"/>
      <c r="B215" s="105"/>
      <c r="C215" s="105"/>
      <c r="D215" s="105"/>
      <c r="E215" s="105"/>
      <c r="F215" s="105"/>
      <c r="G215" s="105"/>
      <c r="H215" s="105"/>
    </row>
    <row r="216" spans="1:8" x14ac:dyDescent="0.15">
      <c r="A216" s="105"/>
      <c r="B216" s="105"/>
      <c r="C216" s="105"/>
      <c r="D216" s="105"/>
      <c r="E216" s="105"/>
      <c r="F216" s="105"/>
      <c r="G216" s="105"/>
      <c r="H216" s="105"/>
    </row>
    <row r="217" spans="1:8" x14ac:dyDescent="0.15">
      <c r="A217" s="105"/>
      <c r="B217" s="105"/>
      <c r="C217" s="105"/>
      <c r="D217" s="105"/>
      <c r="E217" s="105"/>
      <c r="F217" s="105"/>
      <c r="G217" s="105"/>
      <c r="H217" s="105"/>
    </row>
    <row r="218" spans="1:8" x14ac:dyDescent="0.15">
      <c r="A218" s="105"/>
      <c r="B218" s="105"/>
      <c r="C218" s="105"/>
      <c r="D218" s="105"/>
      <c r="E218" s="105"/>
      <c r="F218" s="105"/>
      <c r="G218" s="105"/>
      <c r="H218" s="105"/>
    </row>
    <row r="219" spans="1:8" x14ac:dyDescent="0.15">
      <c r="A219" s="105"/>
      <c r="B219" s="105"/>
      <c r="C219" s="105"/>
      <c r="D219" s="105"/>
      <c r="E219" s="105"/>
      <c r="F219" s="105"/>
      <c r="G219" s="105"/>
      <c r="H219" s="105"/>
    </row>
    <row r="220" spans="1:8" x14ac:dyDescent="0.15">
      <c r="A220" s="105"/>
      <c r="B220" s="105"/>
      <c r="C220" s="105"/>
      <c r="D220" s="105"/>
      <c r="E220" s="105"/>
      <c r="F220" s="105"/>
      <c r="G220" s="105"/>
      <c r="H220" s="105"/>
    </row>
    <row r="221" spans="1:8" x14ac:dyDescent="0.15">
      <c r="A221" s="105"/>
      <c r="B221" s="105"/>
      <c r="C221" s="105"/>
      <c r="D221" s="105"/>
      <c r="E221" s="105"/>
      <c r="F221" s="105"/>
      <c r="G221" s="105"/>
      <c r="H221" s="105"/>
    </row>
    <row r="222" spans="1:8" x14ac:dyDescent="0.15">
      <c r="A222" s="105"/>
      <c r="B222" s="105"/>
      <c r="C222" s="105"/>
      <c r="D222" s="105"/>
      <c r="E222" s="105"/>
      <c r="F222" s="105"/>
      <c r="G222" s="105"/>
      <c r="H222" s="105"/>
    </row>
    <row r="223" spans="1:8" x14ac:dyDescent="0.15">
      <c r="A223" s="105"/>
      <c r="B223" s="105"/>
      <c r="C223" s="105"/>
      <c r="D223" s="105"/>
      <c r="E223" s="105"/>
      <c r="F223" s="105"/>
      <c r="G223" s="105"/>
      <c r="H223" s="105"/>
    </row>
    <row r="224" spans="1:8" x14ac:dyDescent="0.15">
      <c r="A224" s="105"/>
      <c r="B224" s="105"/>
      <c r="C224" s="105"/>
      <c r="D224" s="105"/>
      <c r="E224" s="105"/>
      <c r="F224" s="105"/>
      <c r="G224" s="105"/>
      <c r="H224" s="105"/>
    </row>
    <row r="225" spans="1:8" x14ac:dyDescent="0.15">
      <c r="A225" s="105"/>
      <c r="B225" s="105"/>
      <c r="C225" s="105"/>
      <c r="D225" s="105"/>
      <c r="E225" s="105"/>
      <c r="F225" s="105"/>
      <c r="G225" s="105"/>
      <c r="H225" s="105"/>
    </row>
    <row r="226" spans="1:8" x14ac:dyDescent="0.15">
      <c r="A226" s="105"/>
      <c r="B226" s="105"/>
      <c r="C226" s="105"/>
      <c r="D226" s="105"/>
      <c r="E226" s="105"/>
      <c r="F226" s="105"/>
      <c r="G226" s="105"/>
      <c r="H226" s="105"/>
    </row>
    <row r="227" spans="1:8" x14ac:dyDescent="0.15">
      <c r="A227" s="105"/>
      <c r="B227" s="105"/>
      <c r="C227" s="105"/>
      <c r="D227" s="105"/>
      <c r="E227" s="105"/>
      <c r="F227" s="105"/>
      <c r="G227" s="105"/>
      <c r="H227" s="105"/>
    </row>
    <row r="228" spans="1:8" x14ac:dyDescent="0.15">
      <c r="A228" s="105"/>
      <c r="B228" s="105"/>
      <c r="C228" s="105"/>
      <c r="D228" s="105"/>
      <c r="E228" s="105"/>
      <c r="F228" s="105"/>
      <c r="G228" s="105"/>
      <c r="H228" s="105"/>
    </row>
    <row r="229" spans="1:8" x14ac:dyDescent="0.15">
      <c r="A229" s="105"/>
      <c r="B229" s="105"/>
      <c r="C229" s="105"/>
      <c r="D229" s="105"/>
      <c r="E229" s="105"/>
      <c r="F229" s="105"/>
      <c r="G229" s="105"/>
      <c r="H229" s="105"/>
    </row>
    <row r="230" spans="1:8" x14ac:dyDescent="0.15">
      <c r="A230" s="105"/>
      <c r="B230" s="105"/>
      <c r="C230" s="105"/>
      <c r="D230" s="105"/>
      <c r="E230" s="105"/>
      <c r="F230" s="105"/>
      <c r="G230" s="105"/>
      <c r="H230" s="105"/>
    </row>
    <row r="231" spans="1:8" x14ac:dyDescent="0.15">
      <c r="A231" s="105"/>
      <c r="B231" s="105"/>
      <c r="C231" s="105"/>
      <c r="D231" s="105"/>
      <c r="E231" s="105"/>
      <c r="F231" s="105"/>
      <c r="G231" s="105"/>
      <c r="H231" s="105"/>
    </row>
    <row r="232" spans="1:8" x14ac:dyDescent="0.15">
      <c r="A232" s="105"/>
      <c r="B232" s="105"/>
      <c r="C232" s="105"/>
      <c r="D232" s="105"/>
      <c r="E232" s="105"/>
      <c r="F232" s="105"/>
      <c r="G232" s="105"/>
      <c r="H232" s="105"/>
    </row>
    <row r="233" spans="1:8" x14ac:dyDescent="0.15">
      <c r="A233" s="105"/>
      <c r="B233" s="105"/>
      <c r="C233" s="105"/>
      <c r="D233" s="105"/>
      <c r="E233" s="105"/>
      <c r="F233" s="105"/>
      <c r="G233" s="105"/>
      <c r="H233" s="105"/>
    </row>
    <row r="234" spans="1:8" x14ac:dyDescent="0.15">
      <c r="A234" s="105"/>
      <c r="B234" s="105"/>
      <c r="C234" s="105"/>
      <c r="D234" s="105"/>
      <c r="E234" s="105"/>
      <c r="F234" s="105"/>
      <c r="G234" s="105"/>
      <c r="H234" s="105"/>
    </row>
    <row r="235" spans="1:8" x14ac:dyDescent="0.15">
      <c r="A235" s="105"/>
      <c r="B235" s="105"/>
      <c r="C235" s="105"/>
      <c r="D235" s="105"/>
      <c r="E235" s="105"/>
      <c r="F235" s="105"/>
      <c r="G235" s="105"/>
      <c r="H235" s="105"/>
    </row>
    <row r="236" spans="1:8" x14ac:dyDescent="0.15">
      <c r="A236" s="105"/>
      <c r="B236" s="105"/>
      <c r="C236" s="105"/>
      <c r="D236" s="105"/>
      <c r="E236" s="105"/>
      <c r="F236" s="105"/>
      <c r="G236" s="105"/>
      <c r="H236" s="105"/>
    </row>
    <row r="237" spans="1:8" x14ac:dyDescent="0.15">
      <c r="A237" s="105"/>
      <c r="B237" s="105"/>
      <c r="C237" s="105"/>
      <c r="D237" s="105"/>
      <c r="E237" s="105"/>
      <c r="F237" s="105"/>
      <c r="G237" s="105"/>
      <c r="H237" s="105"/>
    </row>
    <row r="238" spans="1:8" x14ac:dyDescent="0.15">
      <c r="A238" s="105"/>
      <c r="B238" s="105"/>
      <c r="C238" s="105"/>
      <c r="D238" s="105"/>
      <c r="E238" s="105"/>
      <c r="F238" s="105"/>
      <c r="G238" s="105"/>
      <c r="H238" s="105"/>
    </row>
    <row r="239" spans="1:8" x14ac:dyDescent="0.15">
      <c r="A239" s="105"/>
      <c r="B239" s="105"/>
      <c r="C239" s="105"/>
      <c r="D239" s="105"/>
      <c r="E239" s="105"/>
      <c r="F239" s="105"/>
      <c r="G239" s="105"/>
      <c r="H239" s="105"/>
    </row>
    <row r="240" spans="1:8" x14ac:dyDescent="0.15">
      <c r="A240" s="105"/>
      <c r="B240" s="105"/>
      <c r="C240" s="105"/>
      <c r="D240" s="105"/>
      <c r="E240" s="105"/>
      <c r="F240" s="105"/>
      <c r="G240" s="105"/>
      <c r="H240" s="105"/>
    </row>
    <row r="241" spans="1:8" x14ac:dyDescent="0.15">
      <c r="A241" s="105"/>
      <c r="B241" s="105"/>
      <c r="C241" s="105"/>
      <c r="D241" s="105"/>
      <c r="E241" s="105"/>
      <c r="F241" s="105"/>
      <c r="G241" s="105"/>
      <c r="H241" s="105"/>
    </row>
    <row r="242" spans="1:8" x14ac:dyDescent="0.15">
      <c r="A242" s="105"/>
      <c r="B242" s="105"/>
      <c r="C242" s="105"/>
      <c r="D242" s="105"/>
      <c r="E242" s="105"/>
      <c r="F242" s="105"/>
      <c r="G242" s="105"/>
      <c r="H242" s="105"/>
    </row>
    <row r="243" spans="1:8" x14ac:dyDescent="0.15">
      <c r="A243" s="105"/>
      <c r="B243" s="105"/>
      <c r="C243" s="105"/>
      <c r="D243" s="105"/>
      <c r="E243" s="105"/>
      <c r="F243" s="105"/>
      <c r="G243" s="105"/>
      <c r="H243" s="105"/>
    </row>
    <row r="244" spans="1:8" x14ac:dyDescent="0.15">
      <c r="A244" s="105"/>
      <c r="B244" s="105"/>
      <c r="C244" s="105"/>
      <c r="D244" s="105"/>
      <c r="E244" s="105"/>
      <c r="F244" s="105"/>
      <c r="G244" s="105"/>
      <c r="H244" s="105"/>
    </row>
    <row r="245" spans="1:8" x14ac:dyDescent="0.15">
      <c r="A245" s="105"/>
      <c r="B245" s="105"/>
      <c r="C245" s="105"/>
      <c r="D245" s="105"/>
      <c r="E245" s="105"/>
      <c r="F245" s="105"/>
      <c r="G245" s="105"/>
      <c r="H245" s="105"/>
    </row>
    <row r="246" spans="1:8" x14ac:dyDescent="0.15">
      <c r="A246" s="105"/>
      <c r="B246" s="105"/>
      <c r="C246" s="105"/>
      <c r="D246" s="105"/>
      <c r="E246" s="105"/>
      <c r="F246" s="105"/>
      <c r="G246" s="105"/>
      <c r="H246" s="105"/>
    </row>
    <row r="247" spans="1:8" x14ac:dyDescent="0.15">
      <c r="A247" s="105"/>
      <c r="B247" s="105"/>
      <c r="C247" s="105"/>
      <c r="D247" s="105"/>
      <c r="E247" s="105"/>
      <c r="F247" s="105"/>
      <c r="G247" s="105"/>
      <c r="H247" s="105"/>
    </row>
    <row r="248" spans="1:8" x14ac:dyDescent="0.15">
      <c r="A248" s="105"/>
      <c r="B248" s="105"/>
      <c r="C248" s="105"/>
      <c r="D248" s="105"/>
      <c r="E248" s="105"/>
      <c r="F248" s="105"/>
      <c r="G248" s="105"/>
      <c r="H248" s="105"/>
    </row>
    <row r="249" spans="1:8" x14ac:dyDescent="0.15">
      <c r="A249" s="105"/>
      <c r="B249" s="105"/>
      <c r="C249" s="105"/>
      <c r="D249" s="105"/>
      <c r="E249" s="105"/>
      <c r="F249" s="105"/>
      <c r="G249" s="105"/>
      <c r="H249" s="105"/>
    </row>
    <row r="250" spans="1:8" x14ac:dyDescent="0.15">
      <c r="A250" s="105"/>
      <c r="B250" s="105"/>
      <c r="C250" s="105"/>
      <c r="D250" s="105"/>
      <c r="E250" s="105"/>
      <c r="F250" s="105"/>
      <c r="G250" s="105"/>
      <c r="H250" s="105"/>
    </row>
    <row r="251" spans="1:8" x14ac:dyDescent="0.15">
      <c r="A251" s="105"/>
      <c r="B251" s="105"/>
      <c r="C251" s="105"/>
      <c r="D251" s="105"/>
      <c r="E251" s="105"/>
      <c r="F251" s="105"/>
      <c r="G251" s="105"/>
      <c r="H251" s="105"/>
    </row>
    <row r="252" spans="1:8" x14ac:dyDescent="0.15">
      <c r="A252" s="105"/>
      <c r="B252" s="105"/>
      <c r="C252" s="105"/>
      <c r="D252" s="105"/>
      <c r="E252" s="105"/>
      <c r="F252" s="105"/>
      <c r="G252" s="105"/>
      <c r="H252" s="105"/>
    </row>
    <row r="253" spans="1:8" x14ac:dyDescent="0.15">
      <c r="A253" s="105"/>
      <c r="B253" s="105"/>
      <c r="C253" s="105"/>
      <c r="D253" s="105"/>
      <c r="E253" s="105"/>
      <c r="F253" s="105"/>
      <c r="G253" s="105"/>
      <c r="H253" s="105"/>
    </row>
    <row r="254" spans="1:8" x14ac:dyDescent="0.15">
      <c r="A254" s="105"/>
      <c r="B254" s="105"/>
      <c r="C254" s="105"/>
      <c r="D254" s="105"/>
      <c r="E254" s="105"/>
      <c r="F254" s="105"/>
      <c r="G254" s="105"/>
      <c r="H254" s="105"/>
    </row>
    <row r="255" spans="1:8" x14ac:dyDescent="0.15">
      <c r="A255" s="105"/>
      <c r="B255" s="105"/>
      <c r="C255" s="105"/>
      <c r="D255" s="105"/>
      <c r="E255" s="105"/>
      <c r="F255" s="105"/>
      <c r="G255" s="105"/>
      <c r="H255" s="105"/>
    </row>
    <row r="256" spans="1:8" x14ac:dyDescent="0.15">
      <c r="A256" s="105"/>
      <c r="B256" s="105"/>
      <c r="C256" s="105"/>
      <c r="D256" s="105"/>
      <c r="E256" s="105"/>
      <c r="F256" s="105"/>
      <c r="G256" s="105"/>
      <c r="H256" s="105"/>
    </row>
    <row r="257" spans="1:8" x14ac:dyDescent="0.15">
      <c r="A257" s="105"/>
      <c r="B257" s="105"/>
      <c r="C257" s="105"/>
      <c r="D257" s="105"/>
      <c r="E257" s="105"/>
      <c r="F257" s="105"/>
      <c r="G257" s="105"/>
      <c r="H257" s="105"/>
    </row>
    <row r="258" spans="1:8" x14ac:dyDescent="0.15">
      <c r="A258" s="105"/>
      <c r="B258" s="105"/>
      <c r="C258" s="105"/>
      <c r="D258" s="105"/>
      <c r="E258" s="105"/>
      <c r="F258" s="105"/>
      <c r="G258" s="105"/>
      <c r="H258" s="105"/>
    </row>
    <row r="259" spans="1:8" x14ac:dyDescent="0.15">
      <c r="A259" s="105"/>
      <c r="B259" s="105"/>
      <c r="C259" s="105"/>
      <c r="D259" s="105"/>
      <c r="E259" s="105"/>
      <c r="F259" s="105"/>
      <c r="G259" s="105"/>
      <c r="H259" s="105"/>
    </row>
    <row r="260" spans="1:8" x14ac:dyDescent="0.15">
      <c r="A260" s="105"/>
      <c r="B260" s="105"/>
      <c r="C260" s="105"/>
      <c r="D260" s="105"/>
      <c r="E260" s="105"/>
      <c r="F260" s="105"/>
      <c r="G260" s="105"/>
      <c r="H260" s="105"/>
    </row>
    <row r="261" spans="1:8" x14ac:dyDescent="0.15">
      <c r="A261" s="105"/>
      <c r="B261" s="105"/>
      <c r="C261" s="105"/>
      <c r="D261" s="105"/>
      <c r="E261" s="105"/>
      <c r="F261" s="105"/>
      <c r="G261" s="105"/>
      <c r="H261" s="105"/>
    </row>
    <row r="262" spans="1:8" x14ac:dyDescent="0.15">
      <c r="A262" s="105"/>
      <c r="B262" s="105"/>
      <c r="C262" s="105"/>
      <c r="D262" s="105"/>
      <c r="E262" s="105"/>
      <c r="F262" s="105"/>
      <c r="G262" s="105"/>
      <c r="H262" s="105"/>
    </row>
    <row r="263" spans="1:8" x14ac:dyDescent="0.15">
      <c r="A263" s="105"/>
      <c r="B263" s="105"/>
      <c r="C263" s="105"/>
      <c r="D263" s="105"/>
      <c r="E263" s="105"/>
      <c r="F263" s="105"/>
      <c r="G263" s="105"/>
      <c r="H263" s="105"/>
    </row>
    <row r="264" spans="1:8" x14ac:dyDescent="0.15">
      <c r="A264" s="105"/>
      <c r="B264" s="105"/>
      <c r="C264" s="105"/>
      <c r="D264" s="105"/>
      <c r="E264" s="105"/>
      <c r="F264" s="105"/>
      <c r="G264" s="105"/>
      <c r="H264" s="105"/>
    </row>
    <row r="265" spans="1:8" x14ac:dyDescent="0.15">
      <c r="A265" s="105"/>
      <c r="B265" s="105"/>
      <c r="C265" s="105"/>
      <c r="D265" s="105"/>
      <c r="E265" s="105"/>
      <c r="F265" s="105"/>
      <c r="G265" s="105"/>
      <c r="H265" s="105"/>
    </row>
    <row r="266" spans="1:8" x14ac:dyDescent="0.15">
      <c r="A266" s="105"/>
      <c r="B266" s="105"/>
      <c r="C266" s="105"/>
      <c r="D266" s="105"/>
      <c r="E266" s="105"/>
      <c r="F266" s="105"/>
      <c r="G266" s="105"/>
      <c r="H266" s="105"/>
    </row>
    <row r="267" spans="1:8" x14ac:dyDescent="0.15">
      <c r="A267" s="105"/>
      <c r="B267" s="105"/>
      <c r="C267" s="105"/>
      <c r="D267" s="105"/>
      <c r="E267" s="105"/>
      <c r="F267" s="105"/>
      <c r="G267" s="105"/>
      <c r="H267" s="105"/>
    </row>
    <row r="268" spans="1:8" x14ac:dyDescent="0.15">
      <c r="A268" s="105"/>
      <c r="B268" s="105"/>
      <c r="C268" s="105"/>
      <c r="D268" s="105"/>
      <c r="E268" s="105"/>
      <c r="F268" s="105"/>
      <c r="G268" s="105"/>
      <c r="H268" s="105"/>
    </row>
    <row r="269" spans="1:8" x14ac:dyDescent="0.15">
      <c r="A269" s="105"/>
      <c r="B269" s="105"/>
      <c r="C269" s="105"/>
      <c r="D269" s="105"/>
      <c r="E269" s="105"/>
      <c r="F269" s="105"/>
      <c r="G269" s="105"/>
      <c r="H269" s="105"/>
    </row>
    <row r="270" spans="1:8" x14ac:dyDescent="0.15">
      <c r="A270" s="105"/>
      <c r="B270" s="105"/>
      <c r="C270" s="105"/>
      <c r="D270" s="105"/>
      <c r="E270" s="105"/>
      <c r="F270" s="105"/>
      <c r="G270" s="105"/>
      <c r="H270" s="105"/>
    </row>
    <row r="271" spans="1:8" x14ac:dyDescent="0.15">
      <c r="A271" s="105"/>
      <c r="B271" s="105"/>
      <c r="C271" s="105"/>
      <c r="D271" s="105"/>
      <c r="E271" s="105"/>
      <c r="F271" s="105"/>
      <c r="G271" s="105"/>
      <c r="H271" s="105"/>
    </row>
    <row r="272" spans="1:8" x14ac:dyDescent="0.15">
      <c r="A272" s="105"/>
      <c r="B272" s="105"/>
      <c r="C272" s="105"/>
      <c r="D272" s="105"/>
      <c r="E272" s="105"/>
      <c r="F272" s="105"/>
      <c r="G272" s="105"/>
      <c r="H272" s="105"/>
    </row>
    <row r="273" spans="1:8" x14ac:dyDescent="0.15">
      <c r="A273" s="105"/>
      <c r="B273" s="105"/>
      <c r="C273" s="105"/>
      <c r="D273" s="105"/>
      <c r="E273" s="105"/>
      <c r="F273" s="105"/>
      <c r="G273" s="105"/>
      <c r="H273" s="105"/>
    </row>
    <row r="274" spans="1:8" x14ac:dyDescent="0.15">
      <c r="A274" s="105"/>
      <c r="B274" s="105"/>
      <c r="C274" s="105"/>
      <c r="D274" s="105"/>
      <c r="E274" s="105"/>
      <c r="F274" s="105"/>
      <c r="G274" s="105"/>
      <c r="H274" s="105"/>
    </row>
    <row r="275" spans="1:8" x14ac:dyDescent="0.15">
      <c r="A275" s="105"/>
      <c r="B275" s="105"/>
      <c r="C275" s="105"/>
      <c r="D275" s="105"/>
      <c r="E275" s="105"/>
      <c r="F275" s="105"/>
      <c r="G275" s="105"/>
      <c r="H275" s="105"/>
    </row>
    <row r="276" spans="1:8" x14ac:dyDescent="0.15">
      <c r="A276" s="105"/>
      <c r="B276" s="105"/>
      <c r="C276" s="105"/>
      <c r="D276" s="105"/>
      <c r="E276" s="105"/>
      <c r="F276" s="105"/>
      <c r="G276" s="105"/>
      <c r="H276" s="105"/>
    </row>
    <row r="277" spans="1:8" x14ac:dyDescent="0.15">
      <c r="A277" s="105"/>
      <c r="B277" s="105"/>
      <c r="C277" s="105"/>
      <c r="D277" s="105"/>
      <c r="E277" s="105"/>
      <c r="F277" s="105"/>
      <c r="G277" s="105"/>
      <c r="H277" s="105"/>
    </row>
    <row r="278" spans="1:8" x14ac:dyDescent="0.15">
      <c r="A278" s="105"/>
      <c r="B278" s="105"/>
      <c r="C278" s="105"/>
      <c r="D278" s="105"/>
      <c r="E278" s="105"/>
      <c r="F278" s="105"/>
      <c r="G278" s="105"/>
      <c r="H278" s="105"/>
    </row>
    <row r="279" spans="1:8" x14ac:dyDescent="0.15">
      <c r="A279" s="105"/>
      <c r="B279" s="105"/>
      <c r="C279" s="105"/>
      <c r="D279" s="105"/>
      <c r="E279" s="105"/>
      <c r="F279" s="105"/>
      <c r="G279" s="105"/>
      <c r="H279" s="105"/>
    </row>
    <row r="280" spans="1:8" x14ac:dyDescent="0.15">
      <c r="A280" s="105"/>
      <c r="B280" s="105"/>
      <c r="C280" s="105"/>
      <c r="D280" s="105"/>
      <c r="E280" s="105"/>
      <c r="F280" s="105"/>
      <c r="G280" s="105"/>
      <c r="H280" s="105"/>
    </row>
    <row r="281" spans="1:8" x14ac:dyDescent="0.15">
      <c r="A281" s="105"/>
      <c r="B281" s="105"/>
      <c r="C281" s="105"/>
      <c r="D281" s="105"/>
      <c r="E281" s="105"/>
      <c r="F281" s="105"/>
      <c r="G281" s="105"/>
      <c r="H281" s="105"/>
    </row>
    <row r="282" spans="1:8" x14ac:dyDescent="0.15">
      <c r="A282" s="105"/>
      <c r="B282" s="105"/>
      <c r="C282" s="105"/>
      <c r="D282" s="105"/>
      <c r="E282" s="105"/>
      <c r="F282" s="105"/>
      <c r="G282" s="105"/>
      <c r="H282" s="105"/>
    </row>
    <row r="283" spans="1:8" x14ac:dyDescent="0.15">
      <c r="A283" s="105"/>
      <c r="B283" s="105"/>
      <c r="C283" s="105"/>
      <c r="D283" s="105"/>
      <c r="E283" s="105"/>
      <c r="F283" s="105"/>
      <c r="G283" s="105"/>
      <c r="H283" s="105"/>
    </row>
    <row r="284" spans="1:8" x14ac:dyDescent="0.15">
      <c r="A284" s="105"/>
      <c r="B284" s="105"/>
      <c r="C284" s="105"/>
      <c r="D284" s="105"/>
      <c r="E284" s="105"/>
      <c r="F284" s="105"/>
      <c r="G284" s="105"/>
      <c r="H284" s="105"/>
    </row>
    <row r="285" spans="1:8" x14ac:dyDescent="0.15">
      <c r="A285" s="105"/>
      <c r="B285" s="105"/>
      <c r="C285" s="105"/>
      <c r="D285" s="105"/>
      <c r="E285" s="105"/>
      <c r="F285" s="105"/>
      <c r="G285" s="105"/>
      <c r="H285" s="105"/>
    </row>
    <row r="286" spans="1:8" x14ac:dyDescent="0.15">
      <c r="A286" s="105"/>
      <c r="B286" s="105"/>
      <c r="C286" s="105"/>
      <c r="D286" s="105"/>
      <c r="E286" s="105"/>
      <c r="F286" s="105"/>
      <c r="G286" s="105"/>
      <c r="H286" s="105"/>
    </row>
    <row r="287" spans="1:8" x14ac:dyDescent="0.15">
      <c r="A287" s="105"/>
      <c r="B287" s="105"/>
      <c r="C287" s="105"/>
      <c r="D287" s="105"/>
      <c r="E287" s="105"/>
      <c r="F287" s="105"/>
      <c r="G287" s="105"/>
      <c r="H287" s="105"/>
    </row>
    <row r="288" spans="1:8" x14ac:dyDescent="0.15">
      <c r="A288" s="105"/>
      <c r="B288" s="105"/>
      <c r="C288" s="105"/>
      <c r="D288" s="105"/>
      <c r="E288" s="105"/>
      <c r="F288" s="105"/>
      <c r="G288" s="105"/>
      <c r="H288" s="105"/>
    </row>
    <row r="289" spans="1:8" x14ac:dyDescent="0.15">
      <c r="A289" s="105"/>
      <c r="B289" s="105"/>
      <c r="C289" s="105"/>
      <c r="D289" s="105"/>
      <c r="E289" s="105"/>
      <c r="F289" s="105"/>
      <c r="G289" s="105"/>
      <c r="H289" s="105"/>
    </row>
    <row r="290" spans="1:8" x14ac:dyDescent="0.15">
      <c r="A290" s="105"/>
      <c r="B290" s="105"/>
      <c r="C290" s="105"/>
      <c r="D290" s="105"/>
      <c r="E290" s="105"/>
      <c r="F290" s="105"/>
      <c r="G290" s="105"/>
      <c r="H290" s="105"/>
    </row>
    <row r="291" spans="1:8" x14ac:dyDescent="0.15">
      <c r="A291" s="105"/>
      <c r="B291" s="105"/>
      <c r="C291" s="105"/>
      <c r="D291" s="105"/>
      <c r="E291" s="105"/>
      <c r="F291" s="105"/>
      <c r="G291" s="105"/>
      <c r="H291" s="105"/>
    </row>
    <row r="292" spans="1:8" x14ac:dyDescent="0.15">
      <c r="A292" s="105"/>
      <c r="B292" s="105"/>
      <c r="C292" s="105"/>
      <c r="D292" s="105"/>
      <c r="E292" s="105"/>
      <c r="F292" s="105"/>
      <c r="G292" s="105"/>
      <c r="H292" s="105"/>
    </row>
    <row r="293" spans="1:8" x14ac:dyDescent="0.15">
      <c r="A293" s="105"/>
      <c r="B293" s="105"/>
      <c r="C293" s="105"/>
      <c r="D293" s="105"/>
      <c r="E293" s="105"/>
      <c r="F293" s="105"/>
      <c r="G293" s="105"/>
      <c r="H293" s="105"/>
    </row>
    <row r="294" spans="1:8" x14ac:dyDescent="0.15">
      <c r="A294" s="105"/>
      <c r="B294" s="105"/>
      <c r="C294" s="105"/>
      <c r="D294" s="105"/>
      <c r="E294" s="105"/>
      <c r="F294" s="105"/>
      <c r="G294" s="105"/>
      <c r="H294" s="105"/>
    </row>
    <row r="295" spans="1:8" x14ac:dyDescent="0.15">
      <c r="A295" s="105"/>
      <c r="B295" s="105"/>
      <c r="C295" s="105"/>
      <c r="D295" s="105"/>
      <c r="E295" s="105"/>
      <c r="F295" s="105"/>
      <c r="G295" s="105"/>
      <c r="H295" s="105"/>
    </row>
    <row r="296" spans="1:8" x14ac:dyDescent="0.15">
      <c r="A296" s="105"/>
      <c r="B296" s="105"/>
      <c r="C296" s="105"/>
      <c r="D296" s="105"/>
      <c r="E296" s="105"/>
      <c r="F296" s="105"/>
      <c r="G296" s="105"/>
      <c r="H296" s="105"/>
    </row>
    <row r="297" spans="1:8" x14ac:dyDescent="0.15">
      <c r="A297" s="105"/>
      <c r="B297" s="105"/>
      <c r="C297" s="105"/>
      <c r="D297" s="105"/>
      <c r="E297" s="105"/>
      <c r="F297" s="105"/>
      <c r="G297" s="105"/>
      <c r="H297" s="105"/>
    </row>
    <row r="298" spans="1:8" x14ac:dyDescent="0.15">
      <c r="A298" s="105"/>
      <c r="B298" s="105"/>
      <c r="C298" s="105"/>
      <c r="D298" s="105"/>
      <c r="E298" s="105"/>
      <c r="F298" s="105"/>
      <c r="G298" s="105"/>
      <c r="H298" s="105"/>
    </row>
    <row r="299" spans="1:8" x14ac:dyDescent="0.15">
      <c r="A299" s="105"/>
      <c r="B299" s="105"/>
      <c r="C299" s="105"/>
      <c r="D299" s="105"/>
      <c r="E299" s="105"/>
      <c r="F299" s="105"/>
      <c r="G299" s="105"/>
      <c r="H299" s="105"/>
    </row>
    <row r="300" spans="1:8" x14ac:dyDescent="0.15">
      <c r="A300" s="105"/>
      <c r="B300" s="105"/>
      <c r="C300" s="105"/>
      <c r="D300" s="105"/>
      <c r="E300" s="105"/>
      <c r="F300" s="105"/>
      <c r="G300" s="105"/>
      <c r="H300" s="105"/>
    </row>
    <row r="301" spans="1:8" x14ac:dyDescent="0.15">
      <c r="A301" s="105"/>
      <c r="B301" s="105"/>
      <c r="C301" s="105"/>
      <c r="D301" s="105"/>
      <c r="E301" s="105"/>
      <c r="F301" s="105"/>
      <c r="G301" s="105"/>
      <c r="H301" s="105"/>
    </row>
    <row r="302" spans="1:8" x14ac:dyDescent="0.15">
      <c r="A302" s="105"/>
      <c r="B302" s="105"/>
      <c r="C302" s="105"/>
      <c r="D302" s="105"/>
      <c r="E302" s="105"/>
      <c r="F302" s="105"/>
      <c r="G302" s="105"/>
      <c r="H302" s="105"/>
    </row>
    <row r="303" spans="1:8" x14ac:dyDescent="0.15">
      <c r="A303" s="105"/>
      <c r="B303" s="105"/>
      <c r="C303" s="105"/>
      <c r="D303" s="105"/>
      <c r="E303" s="105"/>
      <c r="F303" s="105"/>
      <c r="G303" s="105"/>
      <c r="H303" s="105"/>
    </row>
    <row r="304" spans="1:8" x14ac:dyDescent="0.15">
      <c r="A304" s="105"/>
      <c r="B304" s="105"/>
      <c r="C304" s="105"/>
      <c r="D304" s="105"/>
      <c r="E304" s="105"/>
      <c r="F304" s="105"/>
      <c r="G304" s="105"/>
      <c r="H304" s="105"/>
    </row>
    <row r="305" spans="1:8" x14ac:dyDescent="0.15">
      <c r="A305" s="105"/>
      <c r="B305" s="105"/>
      <c r="C305" s="105"/>
      <c r="D305" s="105"/>
      <c r="E305" s="105"/>
      <c r="F305" s="105"/>
      <c r="G305" s="105"/>
      <c r="H305" s="105"/>
    </row>
    <row r="306" spans="1:8" x14ac:dyDescent="0.15">
      <c r="A306" s="105"/>
      <c r="B306" s="105"/>
      <c r="C306" s="105"/>
      <c r="D306" s="105"/>
      <c r="E306" s="105"/>
      <c r="F306" s="105"/>
      <c r="G306" s="105"/>
      <c r="H306" s="105"/>
    </row>
    <row r="307" spans="1:8" x14ac:dyDescent="0.15">
      <c r="A307" s="105"/>
      <c r="B307" s="105"/>
      <c r="C307" s="105"/>
      <c r="D307" s="105"/>
      <c r="E307" s="105"/>
      <c r="F307" s="105"/>
      <c r="G307" s="105"/>
      <c r="H307" s="105"/>
    </row>
    <row r="308" spans="1:8" x14ac:dyDescent="0.15">
      <c r="A308" s="105"/>
      <c r="B308" s="105"/>
      <c r="C308" s="105"/>
      <c r="D308" s="105"/>
      <c r="E308" s="105"/>
      <c r="F308" s="105"/>
      <c r="G308" s="105"/>
      <c r="H308" s="105"/>
    </row>
    <row r="309" spans="1:8" x14ac:dyDescent="0.15">
      <c r="A309" s="105"/>
      <c r="B309" s="105"/>
      <c r="C309" s="105"/>
      <c r="D309" s="105"/>
      <c r="E309" s="105"/>
      <c r="F309" s="105"/>
      <c r="G309" s="105"/>
      <c r="H309" s="105"/>
    </row>
    <row r="310" spans="1:8" x14ac:dyDescent="0.15">
      <c r="A310" s="105"/>
      <c r="B310" s="105"/>
      <c r="C310" s="105"/>
      <c r="D310" s="105"/>
      <c r="E310" s="105"/>
      <c r="F310" s="105"/>
      <c r="G310" s="105"/>
      <c r="H310" s="105"/>
    </row>
    <row r="311" spans="1:8" x14ac:dyDescent="0.15">
      <c r="A311" s="105"/>
      <c r="B311" s="105"/>
      <c r="C311" s="105"/>
      <c r="D311" s="105"/>
      <c r="E311" s="105"/>
      <c r="F311" s="105"/>
      <c r="G311" s="105"/>
      <c r="H311" s="105"/>
    </row>
    <row r="312" spans="1:8" x14ac:dyDescent="0.15">
      <c r="A312" s="105"/>
      <c r="B312" s="105"/>
      <c r="C312" s="105"/>
      <c r="D312" s="105"/>
      <c r="E312" s="105"/>
      <c r="F312" s="105"/>
      <c r="G312" s="105"/>
      <c r="H312" s="105"/>
    </row>
    <row r="313" spans="1:8" x14ac:dyDescent="0.15">
      <c r="A313" s="105"/>
      <c r="B313" s="105"/>
      <c r="C313" s="105"/>
      <c r="D313" s="105"/>
      <c r="E313" s="105"/>
      <c r="F313" s="105"/>
      <c r="G313" s="105"/>
      <c r="H313" s="105"/>
    </row>
    <row r="314" spans="1:8" x14ac:dyDescent="0.15">
      <c r="A314" s="105"/>
      <c r="B314" s="105"/>
      <c r="C314" s="105"/>
      <c r="D314" s="105"/>
      <c r="E314" s="105"/>
      <c r="F314" s="105"/>
      <c r="G314" s="105"/>
      <c r="H314" s="105"/>
    </row>
    <row r="315" spans="1:8" x14ac:dyDescent="0.15">
      <c r="A315" s="105"/>
      <c r="B315" s="105"/>
      <c r="C315" s="105"/>
      <c r="D315" s="105"/>
      <c r="E315" s="105"/>
      <c r="F315" s="105"/>
      <c r="G315" s="105"/>
      <c r="H315" s="105"/>
    </row>
    <row r="316" spans="1:8" x14ac:dyDescent="0.15">
      <c r="A316" s="105"/>
      <c r="B316" s="105"/>
      <c r="C316" s="105"/>
      <c r="D316" s="105"/>
      <c r="E316" s="105"/>
      <c r="F316" s="105"/>
      <c r="G316" s="105"/>
      <c r="H316" s="105"/>
    </row>
    <row r="317" spans="1:8" x14ac:dyDescent="0.15">
      <c r="A317" s="105"/>
      <c r="B317" s="105"/>
      <c r="C317" s="105"/>
      <c r="D317" s="105"/>
      <c r="E317" s="105"/>
      <c r="F317" s="105"/>
      <c r="G317" s="105"/>
      <c r="H317" s="105"/>
    </row>
    <row r="318" spans="1:8" x14ac:dyDescent="0.15">
      <c r="A318" s="105"/>
      <c r="B318" s="105"/>
      <c r="C318" s="105"/>
      <c r="D318" s="105"/>
      <c r="E318" s="105"/>
      <c r="F318" s="105"/>
      <c r="G318" s="105"/>
      <c r="H318" s="105"/>
    </row>
    <row r="319" spans="1:8" x14ac:dyDescent="0.15">
      <c r="A319" s="105"/>
      <c r="B319" s="105"/>
      <c r="C319" s="105"/>
      <c r="D319" s="105"/>
      <c r="E319" s="105"/>
      <c r="F319" s="105"/>
      <c r="G319" s="105"/>
      <c r="H319" s="105"/>
    </row>
    <row r="320" spans="1:8" x14ac:dyDescent="0.15">
      <c r="A320" s="105"/>
      <c r="B320" s="105"/>
      <c r="C320" s="105"/>
      <c r="D320" s="105"/>
      <c r="E320" s="105"/>
      <c r="F320" s="105"/>
      <c r="G320" s="105"/>
      <c r="H320" s="105"/>
    </row>
    <row r="321" spans="1:8" x14ac:dyDescent="0.15">
      <c r="A321" s="105"/>
      <c r="B321" s="105"/>
      <c r="C321" s="105"/>
      <c r="D321" s="105"/>
      <c r="E321" s="105"/>
      <c r="F321" s="105"/>
      <c r="G321" s="105"/>
      <c r="H321" s="105"/>
    </row>
    <row r="322" spans="1:8" x14ac:dyDescent="0.15">
      <c r="A322" s="105"/>
      <c r="B322" s="105"/>
      <c r="C322" s="105"/>
      <c r="D322" s="105"/>
      <c r="E322" s="105"/>
      <c r="F322" s="105"/>
      <c r="G322" s="105"/>
      <c r="H322" s="105"/>
    </row>
    <row r="323" spans="1:8" x14ac:dyDescent="0.15">
      <c r="A323" s="105"/>
      <c r="B323" s="105"/>
      <c r="C323" s="105"/>
      <c r="D323" s="105"/>
      <c r="E323" s="105"/>
      <c r="F323" s="105"/>
      <c r="G323" s="105"/>
      <c r="H323" s="105"/>
    </row>
    <row r="324" spans="1:8" x14ac:dyDescent="0.15">
      <c r="A324" s="105"/>
      <c r="B324" s="105"/>
      <c r="C324" s="105"/>
      <c r="D324" s="105"/>
      <c r="E324" s="105"/>
      <c r="F324" s="105"/>
      <c r="G324" s="105"/>
      <c r="H324" s="105"/>
    </row>
    <row r="325" spans="1:8" x14ac:dyDescent="0.15">
      <c r="A325" s="105"/>
      <c r="B325" s="105"/>
      <c r="C325" s="105"/>
      <c r="D325" s="105"/>
      <c r="E325" s="105"/>
      <c r="F325" s="105"/>
      <c r="G325" s="105"/>
      <c r="H325" s="105"/>
    </row>
    <row r="326" spans="1:8" x14ac:dyDescent="0.15">
      <c r="A326" s="105"/>
      <c r="B326" s="105"/>
      <c r="C326" s="105"/>
      <c r="D326" s="105"/>
      <c r="E326" s="105"/>
      <c r="F326" s="105"/>
      <c r="G326" s="105"/>
      <c r="H326" s="105"/>
    </row>
    <row r="327" spans="1:8" x14ac:dyDescent="0.15">
      <c r="A327" s="105"/>
      <c r="B327" s="105"/>
      <c r="C327" s="105"/>
      <c r="D327" s="105"/>
      <c r="E327" s="105"/>
      <c r="F327" s="105"/>
      <c r="G327" s="105"/>
      <c r="H327" s="105"/>
    </row>
    <row r="328" spans="1:8" x14ac:dyDescent="0.15">
      <c r="A328" s="105"/>
      <c r="B328" s="105"/>
      <c r="C328" s="105"/>
      <c r="D328" s="105"/>
      <c r="E328" s="105"/>
      <c r="F328" s="105"/>
      <c r="G328" s="105"/>
      <c r="H328" s="105"/>
    </row>
    <row r="329" spans="1:8" x14ac:dyDescent="0.15">
      <c r="A329" s="105"/>
      <c r="B329" s="105"/>
      <c r="C329" s="105"/>
      <c r="D329" s="105"/>
      <c r="E329" s="105"/>
      <c r="F329" s="105"/>
      <c r="G329" s="105"/>
      <c r="H329" s="105"/>
    </row>
    <row r="330" spans="1:8" x14ac:dyDescent="0.15">
      <c r="A330" s="105"/>
      <c r="B330" s="105"/>
      <c r="C330" s="105"/>
      <c r="D330" s="105"/>
      <c r="E330" s="105"/>
      <c r="F330" s="105"/>
      <c r="G330" s="105"/>
      <c r="H330" s="105"/>
    </row>
    <row r="331" spans="1:8" x14ac:dyDescent="0.15">
      <c r="A331" s="105"/>
      <c r="B331" s="105"/>
      <c r="C331" s="105"/>
      <c r="D331" s="105"/>
      <c r="E331" s="105"/>
      <c r="F331" s="105"/>
      <c r="G331" s="105"/>
      <c r="H331" s="105"/>
    </row>
    <row r="332" spans="1:8" x14ac:dyDescent="0.15">
      <c r="A332" s="105"/>
      <c r="B332" s="105"/>
      <c r="C332" s="105"/>
      <c r="D332" s="105"/>
      <c r="E332" s="105"/>
      <c r="F332" s="105"/>
      <c r="G332" s="105"/>
      <c r="H332" s="105"/>
    </row>
    <row r="333" spans="1:8" x14ac:dyDescent="0.15">
      <c r="A333" s="105"/>
      <c r="B333" s="105"/>
      <c r="C333" s="105"/>
      <c r="D333" s="105"/>
      <c r="E333" s="105"/>
      <c r="F333" s="105"/>
      <c r="G333" s="105"/>
      <c r="H333" s="105"/>
    </row>
    <row r="334" spans="1:8" x14ac:dyDescent="0.15">
      <c r="A334" s="105"/>
      <c r="B334" s="105"/>
      <c r="C334" s="105"/>
      <c r="D334" s="105"/>
      <c r="E334" s="105"/>
      <c r="F334" s="105"/>
      <c r="G334" s="105"/>
      <c r="H334" s="105"/>
    </row>
    <row r="335" spans="1:8" x14ac:dyDescent="0.15">
      <c r="A335" s="105"/>
      <c r="B335" s="105"/>
      <c r="C335" s="105"/>
      <c r="D335" s="105"/>
      <c r="E335" s="105"/>
      <c r="F335" s="105"/>
      <c r="G335" s="105"/>
      <c r="H335" s="105"/>
    </row>
    <row r="336" spans="1:8" x14ac:dyDescent="0.15">
      <c r="A336" s="105"/>
      <c r="B336" s="105"/>
      <c r="C336" s="105"/>
      <c r="D336" s="105"/>
      <c r="E336" s="105"/>
      <c r="F336" s="105"/>
      <c r="G336" s="105"/>
      <c r="H336" s="105"/>
    </row>
    <row r="337" spans="1:8" x14ac:dyDescent="0.15">
      <c r="A337" s="105"/>
      <c r="B337" s="105"/>
      <c r="C337" s="105"/>
      <c r="D337" s="105"/>
      <c r="E337" s="105"/>
      <c r="F337" s="105"/>
      <c r="G337" s="105"/>
      <c r="H337" s="105"/>
    </row>
    <row r="338" spans="1:8" x14ac:dyDescent="0.15">
      <c r="A338" s="105"/>
      <c r="B338" s="105"/>
      <c r="C338" s="105"/>
      <c r="D338" s="105"/>
      <c r="E338" s="105"/>
      <c r="F338" s="105"/>
      <c r="G338" s="105"/>
      <c r="H338" s="105"/>
    </row>
    <row r="339" spans="1:8" x14ac:dyDescent="0.15">
      <c r="A339" s="105"/>
      <c r="B339" s="105"/>
      <c r="C339" s="105"/>
      <c r="D339" s="105"/>
      <c r="E339" s="105"/>
      <c r="F339" s="105"/>
      <c r="G339" s="105"/>
      <c r="H339" s="105"/>
    </row>
    <row r="340" spans="1:8" x14ac:dyDescent="0.15">
      <c r="A340" s="105"/>
      <c r="B340" s="105"/>
      <c r="C340" s="105"/>
      <c r="D340" s="105"/>
      <c r="E340" s="105"/>
      <c r="F340" s="105"/>
      <c r="G340" s="105"/>
      <c r="H340" s="105"/>
    </row>
    <row r="341" spans="1:8" x14ac:dyDescent="0.15">
      <c r="A341" s="105"/>
      <c r="B341" s="105"/>
      <c r="C341" s="105"/>
      <c r="D341" s="105"/>
      <c r="E341" s="105"/>
      <c r="F341" s="105"/>
      <c r="G341" s="105"/>
      <c r="H341" s="105"/>
    </row>
    <row r="342" spans="1:8" x14ac:dyDescent="0.15">
      <c r="A342" s="105"/>
      <c r="B342" s="105"/>
      <c r="C342" s="105"/>
      <c r="D342" s="105"/>
      <c r="E342" s="105"/>
      <c r="F342" s="105"/>
      <c r="G342" s="105"/>
      <c r="H342" s="105"/>
    </row>
    <row r="343" spans="1:8" x14ac:dyDescent="0.15">
      <c r="A343" s="105"/>
      <c r="B343" s="105"/>
      <c r="C343" s="105"/>
      <c r="D343" s="105"/>
      <c r="E343" s="105"/>
      <c r="F343" s="105"/>
      <c r="G343" s="105"/>
      <c r="H343" s="105"/>
    </row>
    <row r="344" spans="1:8" x14ac:dyDescent="0.15">
      <c r="A344" s="105"/>
      <c r="B344" s="105"/>
      <c r="C344" s="105"/>
      <c r="D344" s="105"/>
      <c r="E344" s="105"/>
      <c r="F344" s="105"/>
      <c r="G344" s="105"/>
      <c r="H344" s="105"/>
    </row>
    <row r="345" spans="1:8" x14ac:dyDescent="0.15">
      <c r="A345" s="105"/>
      <c r="B345" s="105"/>
      <c r="C345" s="105"/>
      <c r="D345" s="105"/>
      <c r="E345" s="105"/>
      <c r="F345" s="105"/>
      <c r="G345" s="105"/>
      <c r="H345" s="105"/>
    </row>
    <row r="346" spans="1:8" x14ac:dyDescent="0.15">
      <c r="A346" s="105"/>
      <c r="B346" s="105"/>
      <c r="C346" s="105"/>
      <c r="D346" s="105"/>
      <c r="E346" s="105"/>
      <c r="F346" s="105"/>
      <c r="G346" s="105"/>
      <c r="H346" s="105"/>
    </row>
    <row r="347" spans="1:8" x14ac:dyDescent="0.15">
      <c r="A347" s="105"/>
      <c r="B347" s="105"/>
      <c r="C347" s="105"/>
      <c r="D347" s="105"/>
      <c r="E347" s="105"/>
      <c r="F347" s="105"/>
      <c r="G347" s="105"/>
      <c r="H347" s="105"/>
    </row>
    <row r="348" spans="1:8" x14ac:dyDescent="0.15">
      <c r="A348" s="105"/>
      <c r="B348" s="105"/>
      <c r="C348" s="105"/>
      <c r="D348" s="105"/>
      <c r="E348" s="105"/>
      <c r="F348" s="105"/>
      <c r="G348" s="105"/>
      <c r="H348" s="105"/>
    </row>
    <row r="349" spans="1:8" x14ac:dyDescent="0.15">
      <c r="A349" s="105"/>
      <c r="B349" s="105"/>
      <c r="C349" s="105"/>
      <c r="D349" s="105"/>
      <c r="E349" s="105"/>
      <c r="F349" s="105"/>
      <c r="G349" s="105"/>
      <c r="H349" s="105"/>
    </row>
    <row r="350" spans="1:8" x14ac:dyDescent="0.15">
      <c r="A350" s="105"/>
      <c r="B350" s="105"/>
      <c r="C350" s="105"/>
      <c r="D350" s="105"/>
      <c r="E350" s="105"/>
      <c r="F350" s="105"/>
      <c r="G350" s="105"/>
      <c r="H350" s="105"/>
    </row>
    <row r="351" spans="1:8" x14ac:dyDescent="0.15">
      <c r="A351" s="105"/>
      <c r="B351" s="105"/>
      <c r="C351" s="105"/>
      <c r="D351" s="105"/>
      <c r="E351" s="105"/>
      <c r="F351" s="105"/>
      <c r="G351" s="105"/>
      <c r="H351" s="105"/>
    </row>
    <row r="352" spans="1:8" x14ac:dyDescent="0.15">
      <c r="A352" s="105"/>
      <c r="B352" s="105"/>
      <c r="C352" s="105"/>
      <c r="D352" s="105"/>
      <c r="E352" s="105"/>
      <c r="F352" s="105"/>
      <c r="G352" s="105"/>
      <c r="H352" s="105"/>
    </row>
    <row r="353" spans="1:8" x14ac:dyDescent="0.15">
      <c r="A353" s="105"/>
      <c r="B353" s="105"/>
      <c r="C353" s="105"/>
      <c r="D353" s="105"/>
      <c r="E353" s="105"/>
      <c r="F353" s="105"/>
      <c r="G353" s="105"/>
      <c r="H353" s="105"/>
    </row>
    <row r="354" spans="1:8" x14ac:dyDescent="0.15">
      <c r="A354" s="105"/>
      <c r="B354" s="105"/>
      <c r="C354" s="105"/>
      <c r="D354" s="105"/>
      <c r="E354" s="105"/>
      <c r="F354" s="105"/>
      <c r="G354" s="105"/>
      <c r="H354" s="105"/>
    </row>
    <row r="355" spans="1:8" x14ac:dyDescent="0.15">
      <c r="A355" s="105"/>
      <c r="B355" s="105"/>
      <c r="C355" s="105"/>
      <c r="D355" s="105"/>
      <c r="E355" s="105"/>
      <c r="F355" s="105"/>
      <c r="G355" s="105"/>
      <c r="H355" s="105"/>
    </row>
    <row r="356" spans="1:8" x14ac:dyDescent="0.15">
      <c r="A356" s="105"/>
      <c r="B356" s="105"/>
      <c r="C356" s="105"/>
      <c r="D356" s="105"/>
      <c r="E356" s="105"/>
      <c r="F356" s="105"/>
      <c r="G356" s="105"/>
      <c r="H356" s="105"/>
    </row>
    <row r="357" spans="1:8" x14ac:dyDescent="0.15">
      <c r="A357" s="105"/>
      <c r="B357" s="105"/>
      <c r="C357" s="105"/>
      <c r="D357" s="105"/>
      <c r="E357" s="105"/>
      <c r="F357" s="105"/>
      <c r="G357" s="105"/>
      <c r="H357" s="105"/>
    </row>
    <row r="358" spans="1:8" x14ac:dyDescent="0.15">
      <c r="A358" s="105"/>
      <c r="B358" s="105"/>
      <c r="C358" s="105"/>
      <c r="D358" s="105"/>
      <c r="E358" s="105"/>
      <c r="F358" s="105"/>
      <c r="G358" s="105"/>
      <c r="H358" s="105"/>
    </row>
    <row r="359" spans="1:8" x14ac:dyDescent="0.15">
      <c r="A359" s="105"/>
      <c r="B359" s="105"/>
      <c r="C359" s="105"/>
      <c r="D359" s="105"/>
      <c r="E359" s="105"/>
      <c r="F359" s="105"/>
      <c r="G359" s="105"/>
      <c r="H359" s="105"/>
    </row>
    <row r="360" spans="1:8" x14ac:dyDescent="0.15">
      <c r="A360" s="105"/>
      <c r="B360" s="105"/>
      <c r="C360" s="105"/>
      <c r="D360" s="105"/>
      <c r="E360" s="105"/>
      <c r="F360" s="105"/>
      <c r="G360" s="105"/>
      <c r="H360" s="105"/>
    </row>
    <row r="361" spans="1:8" x14ac:dyDescent="0.15">
      <c r="A361" s="105"/>
      <c r="B361" s="105"/>
      <c r="C361" s="105"/>
      <c r="D361" s="105"/>
      <c r="E361" s="105"/>
      <c r="F361" s="105"/>
      <c r="G361" s="105"/>
      <c r="H361" s="105"/>
    </row>
    <row r="362" spans="1:8" x14ac:dyDescent="0.15">
      <c r="A362" s="105"/>
      <c r="B362" s="105"/>
      <c r="C362" s="105"/>
      <c r="D362" s="105"/>
      <c r="E362" s="105"/>
      <c r="F362" s="105"/>
      <c r="G362" s="105"/>
      <c r="H362" s="105"/>
    </row>
    <row r="363" spans="1:8" x14ac:dyDescent="0.15">
      <c r="A363" s="105"/>
      <c r="B363" s="105"/>
      <c r="C363" s="105"/>
      <c r="D363" s="105"/>
      <c r="E363" s="105"/>
      <c r="F363" s="105"/>
      <c r="G363" s="105"/>
      <c r="H363" s="105"/>
    </row>
    <row r="364" spans="1:8" x14ac:dyDescent="0.15">
      <c r="A364" s="105"/>
      <c r="B364" s="105"/>
      <c r="C364" s="105"/>
      <c r="D364" s="105"/>
      <c r="E364" s="105"/>
      <c r="F364" s="105"/>
      <c r="G364" s="105"/>
      <c r="H364" s="105"/>
    </row>
    <row r="365" spans="1:8" x14ac:dyDescent="0.15">
      <c r="A365" s="105"/>
      <c r="B365" s="105"/>
      <c r="C365" s="105"/>
      <c r="D365" s="105"/>
      <c r="E365" s="105"/>
      <c r="F365" s="105"/>
      <c r="G365" s="105"/>
      <c r="H365" s="105"/>
    </row>
    <row r="366" spans="1:8" x14ac:dyDescent="0.15">
      <c r="A366" s="105"/>
      <c r="B366" s="105"/>
      <c r="C366" s="105"/>
      <c r="D366" s="105"/>
      <c r="E366" s="105"/>
      <c r="F366" s="105"/>
      <c r="G366" s="105"/>
      <c r="H366" s="105"/>
    </row>
    <row r="367" spans="1:8" x14ac:dyDescent="0.15">
      <c r="A367" s="105"/>
      <c r="B367" s="105"/>
      <c r="C367" s="105"/>
      <c r="D367" s="105"/>
      <c r="E367" s="105"/>
      <c r="F367" s="105"/>
      <c r="G367" s="105"/>
      <c r="H367" s="105"/>
    </row>
    <row r="368" spans="1:8" x14ac:dyDescent="0.15">
      <c r="A368" s="105"/>
      <c r="B368" s="105"/>
      <c r="C368" s="105"/>
      <c r="D368" s="105"/>
      <c r="E368" s="105"/>
      <c r="F368" s="105"/>
      <c r="G368" s="105"/>
      <c r="H368" s="105"/>
    </row>
    <row r="369" spans="1:8" x14ac:dyDescent="0.15">
      <c r="A369" s="105"/>
      <c r="B369" s="105"/>
      <c r="C369" s="105"/>
      <c r="D369" s="105"/>
      <c r="E369" s="105"/>
      <c r="F369" s="105"/>
      <c r="G369" s="105"/>
      <c r="H369" s="105"/>
    </row>
    <row r="370" spans="1:8" x14ac:dyDescent="0.15">
      <c r="A370" s="105"/>
      <c r="B370" s="105"/>
      <c r="C370" s="105"/>
      <c r="D370" s="105"/>
      <c r="E370" s="105"/>
      <c r="F370" s="105"/>
      <c r="G370" s="105"/>
      <c r="H370" s="105"/>
    </row>
    <row r="371" spans="1:8" x14ac:dyDescent="0.15">
      <c r="A371" s="105"/>
      <c r="B371" s="105"/>
      <c r="C371" s="105"/>
      <c r="D371" s="105"/>
      <c r="E371" s="105"/>
      <c r="F371" s="105"/>
      <c r="G371" s="105"/>
      <c r="H371" s="105"/>
    </row>
    <row r="372" spans="1:8" x14ac:dyDescent="0.15">
      <c r="A372" s="105"/>
      <c r="B372" s="105"/>
      <c r="C372" s="105"/>
      <c r="D372" s="105"/>
      <c r="E372" s="105"/>
      <c r="F372" s="105"/>
      <c r="G372" s="105"/>
      <c r="H372" s="105"/>
    </row>
    <row r="373" spans="1:8" x14ac:dyDescent="0.15">
      <c r="A373" s="105"/>
      <c r="B373" s="105"/>
      <c r="C373" s="105"/>
      <c r="D373" s="105"/>
      <c r="E373" s="105"/>
      <c r="F373" s="105"/>
      <c r="G373" s="105"/>
      <c r="H373" s="105"/>
    </row>
    <row r="374" spans="1:8" x14ac:dyDescent="0.15">
      <c r="A374" s="105"/>
      <c r="B374" s="105"/>
      <c r="C374" s="105"/>
      <c r="D374" s="105"/>
      <c r="E374" s="105"/>
      <c r="F374" s="105"/>
      <c r="G374" s="105"/>
      <c r="H374" s="105"/>
    </row>
    <row r="375" spans="1:8" x14ac:dyDescent="0.15">
      <c r="A375" s="105"/>
      <c r="B375" s="105"/>
      <c r="C375" s="105"/>
      <c r="D375" s="105"/>
      <c r="E375" s="105"/>
      <c r="F375" s="105"/>
      <c r="G375" s="105"/>
      <c r="H375" s="105"/>
    </row>
    <row r="376" spans="1:8" x14ac:dyDescent="0.15">
      <c r="A376" s="105"/>
      <c r="B376" s="105"/>
      <c r="C376" s="105"/>
      <c r="D376" s="105"/>
      <c r="E376" s="105"/>
      <c r="F376" s="105"/>
      <c r="G376" s="105"/>
      <c r="H376" s="105"/>
    </row>
    <row r="377" spans="1:8" x14ac:dyDescent="0.15">
      <c r="A377" s="105"/>
      <c r="B377" s="105"/>
      <c r="C377" s="105"/>
      <c r="D377" s="105"/>
      <c r="E377" s="105"/>
      <c r="F377" s="105"/>
      <c r="G377" s="105"/>
      <c r="H377" s="105"/>
    </row>
    <row r="378" spans="1:8" x14ac:dyDescent="0.15">
      <c r="A378" s="105"/>
      <c r="B378" s="105"/>
      <c r="C378" s="105"/>
      <c r="D378" s="105"/>
      <c r="E378" s="105"/>
      <c r="F378" s="105"/>
      <c r="G378" s="105"/>
      <c r="H378" s="105"/>
    </row>
    <row r="379" spans="1:8" x14ac:dyDescent="0.15">
      <c r="A379" s="105"/>
      <c r="B379" s="105"/>
      <c r="C379" s="105"/>
      <c r="D379" s="105"/>
      <c r="E379" s="105"/>
      <c r="F379" s="105"/>
      <c r="G379" s="105"/>
      <c r="H379" s="105"/>
    </row>
    <row r="380" spans="1:8" x14ac:dyDescent="0.15">
      <c r="A380" s="105"/>
      <c r="B380" s="105"/>
      <c r="C380" s="105"/>
      <c r="D380" s="105"/>
      <c r="E380" s="105"/>
      <c r="F380" s="105"/>
      <c r="G380" s="105"/>
      <c r="H380" s="105"/>
    </row>
    <row r="381" spans="1:8" x14ac:dyDescent="0.15">
      <c r="A381" s="105"/>
      <c r="B381" s="105"/>
      <c r="C381" s="105"/>
      <c r="D381" s="105"/>
      <c r="E381" s="105"/>
      <c r="F381" s="105"/>
      <c r="G381" s="105"/>
      <c r="H381" s="105"/>
    </row>
    <row r="382" spans="1:8" x14ac:dyDescent="0.15">
      <c r="A382" s="105"/>
      <c r="B382" s="105"/>
      <c r="C382" s="105"/>
      <c r="D382" s="105"/>
      <c r="E382" s="105"/>
      <c r="F382" s="105"/>
      <c r="G382" s="105"/>
      <c r="H382" s="105"/>
    </row>
    <row r="383" spans="1:8" x14ac:dyDescent="0.15">
      <c r="A383" s="105"/>
      <c r="B383" s="105"/>
      <c r="C383" s="105"/>
      <c r="D383" s="105"/>
      <c r="E383" s="105"/>
      <c r="F383" s="105"/>
      <c r="G383" s="105"/>
      <c r="H383" s="105"/>
    </row>
    <row r="384" spans="1:8" x14ac:dyDescent="0.15">
      <c r="A384" s="105"/>
      <c r="B384" s="105"/>
      <c r="C384" s="105"/>
      <c r="D384" s="105"/>
      <c r="E384" s="105"/>
      <c r="F384" s="105"/>
      <c r="G384" s="105"/>
      <c r="H384" s="105"/>
    </row>
    <row r="385" spans="1:8" x14ac:dyDescent="0.15">
      <c r="A385" s="105"/>
      <c r="B385" s="105"/>
      <c r="C385" s="105"/>
      <c r="D385" s="105"/>
      <c r="E385" s="105"/>
      <c r="F385" s="105"/>
      <c r="G385" s="105"/>
      <c r="H385" s="105"/>
    </row>
    <row r="386" spans="1:8" x14ac:dyDescent="0.15">
      <c r="A386" s="105"/>
      <c r="B386" s="105"/>
      <c r="C386" s="105"/>
      <c r="D386" s="105"/>
      <c r="E386" s="105"/>
      <c r="F386" s="105"/>
      <c r="G386" s="105"/>
      <c r="H386" s="105"/>
    </row>
    <row r="387" spans="1:8" x14ac:dyDescent="0.15">
      <c r="A387" s="105"/>
      <c r="B387" s="105"/>
      <c r="C387" s="105"/>
      <c r="D387" s="105"/>
      <c r="E387" s="105"/>
      <c r="F387" s="105"/>
      <c r="G387" s="105"/>
      <c r="H387" s="105"/>
    </row>
    <row r="388" spans="1:8" x14ac:dyDescent="0.15">
      <c r="A388" s="105"/>
      <c r="B388" s="105"/>
      <c r="C388" s="105"/>
      <c r="D388" s="105"/>
      <c r="E388" s="105"/>
      <c r="F388" s="105"/>
      <c r="G388" s="105"/>
      <c r="H388" s="105"/>
    </row>
    <row r="389" spans="1:8" x14ac:dyDescent="0.15">
      <c r="A389" s="105"/>
      <c r="B389" s="105"/>
      <c r="C389" s="105"/>
      <c r="D389" s="105"/>
      <c r="E389" s="105"/>
      <c r="F389" s="105"/>
      <c r="G389" s="105"/>
      <c r="H389" s="105"/>
    </row>
    <row r="390" spans="1:8" x14ac:dyDescent="0.15">
      <c r="A390" s="105"/>
      <c r="B390" s="105"/>
      <c r="C390" s="105"/>
      <c r="D390" s="105"/>
      <c r="E390" s="105"/>
      <c r="F390" s="105"/>
      <c r="G390" s="105"/>
      <c r="H390" s="105"/>
    </row>
    <row r="391" spans="1:8" x14ac:dyDescent="0.15">
      <c r="A391" s="105"/>
      <c r="B391" s="105"/>
      <c r="C391" s="105"/>
      <c r="D391" s="105"/>
      <c r="E391" s="105"/>
      <c r="F391" s="105"/>
      <c r="G391" s="105"/>
      <c r="H391" s="105"/>
    </row>
    <row r="392" spans="1:8" x14ac:dyDescent="0.15">
      <c r="A392" s="105"/>
      <c r="B392" s="105"/>
      <c r="C392" s="105"/>
      <c r="D392" s="105"/>
      <c r="E392" s="105"/>
      <c r="F392" s="105"/>
      <c r="G392" s="105"/>
      <c r="H392" s="105"/>
    </row>
    <row r="393" spans="1:8" x14ac:dyDescent="0.15">
      <c r="A393" s="105"/>
      <c r="B393" s="105"/>
      <c r="C393" s="105"/>
      <c r="D393" s="105"/>
      <c r="E393" s="105"/>
      <c r="F393" s="105"/>
      <c r="G393" s="105"/>
      <c r="H393" s="105"/>
    </row>
    <row r="394" spans="1:8" x14ac:dyDescent="0.15">
      <c r="A394" s="105"/>
      <c r="B394" s="105"/>
      <c r="C394" s="105"/>
      <c r="D394" s="105"/>
      <c r="E394" s="105"/>
      <c r="F394" s="105"/>
      <c r="G394" s="105"/>
      <c r="H394" s="105"/>
    </row>
    <row r="395" spans="1:8" x14ac:dyDescent="0.15">
      <c r="A395" s="105"/>
      <c r="B395" s="105"/>
      <c r="C395" s="105"/>
      <c r="D395" s="105"/>
      <c r="E395" s="105"/>
      <c r="F395" s="105"/>
      <c r="G395" s="105"/>
      <c r="H395" s="105"/>
    </row>
    <row r="396" spans="1:8" x14ac:dyDescent="0.15">
      <c r="A396" s="105"/>
      <c r="B396" s="105"/>
      <c r="C396" s="105"/>
      <c r="D396" s="105"/>
      <c r="E396" s="105"/>
      <c r="F396" s="105"/>
      <c r="G396" s="105"/>
      <c r="H396" s="105"/>
    </row>
    <row r="397" spans="1:8" x14ac:dyDescent="0.15">
      <c r="A397" s="105"/>
      <c r="B397" s="105"/>
      <c r="C397" s="105"/>
      <c r="D397" s="105"/>
      <c r="E397" s="105"/>
      <c r="F397" s="105"/>
      <c r="G397" s="105"/>
      <c r="H397" s="105"/>
    </row>
    <row r="398" spans="1:8" x14ac:dyDescent="0.15">
      <c r="A398" s="105"/>
      <c r="B398" s="105"/>
      <c r="C398" s="105"/>
      <c r="D398" s="105"/>
      <c r="E398" s="105"/>
      <c r="F398" s="105"/>
      <c r="G398" s="105"/>
      <c r="H398" s="105"/>
    </row>
    <row r="399" spans="1:8" x14ac:dyDescent="0.15">
      <c r="A399" s="105"/>
      <c r="B399" s="105"/>
      <c r="C399" s="105"/>
      <c r="D399" s="105"/>
      <c r="E399" s="105"/>
      <c r="F399" s="105"/>
      <c r="G399" s="105"/>
      <c r="H399" s="105"/>
    </row>
    <row r="400" spans="1:8" x14ac:dyDescent="0.15">
      <c r="A400" s="105"/>
      <c r="B400" s="105"/>
      <c r="C400" s="105"/>
      <c r="D400" s="105"/>
      <c r="E400" s="105"/>
      <c r="F400" s="105"/>
      <c r="G400" s="105"/>
      <c r="H400" s="105"/>
    </row>
    <row r="401" spans="1:8" x14ac:dyDescent="0.15">
      <c r="A401" s="105"/>
      <c r="B401" s="105"/>
      <c r="C401" s="105"/>
      <c r="D401" s="105"/>
      <c r="E401" s="105"/>
      <c r="F401" s="105"/>
      <c r="G401" s="105"/>
      <c r="H401" s="105"/>
    </row>
    <row r="402" spans="1:8" x14ac:dyDescent="0.15">
      <c r="A402" s="105"/>
      <c r="B402" s="105"/>
      <c r="C402" s="105"/>
      <c r="D402" s="105"/>
      <c r="E402" s="105"/>
      <c r="F402" s="105"/>
      <c r="G402" s="105"/>
      <c r="H402" s="105"/>
    </row>
    <row r="403" spans="1:8" x14ac:dyDescent="0.15">
      <c r="A403" s="105"/>
      <c r="B403" s="105"/>
      <c r="C403" s="105"/>
      <c r="D403" s="105"/>
      <c r="E403" s="105"/>
      <c r="F403" s="105"/>
      <c r="G403" s="105"/>
      <c r="H403" s="105"/>
    </row>
    <row r="404" spans="1:8" x14ac:dyDescent="0.15">
      <c r="A404" s="105"/>
      <c r="B404" s="105"/>
      <c r="C404" s="105"/>
      <c r="D404" s="105"/>
      <c r="E404" s="105"/>
      <c r="F404" s="105"/>
      <c r="G404" s="105"/>
      <c r="H404" s="105"/>
    </row>
    <row r="405" spans="1:8" x14ac:dyDescent="0.15">
      <c r="A405" s="105"/>
      <c r="B405" s="105"/>
      <c r="C405" s="105"/>
      <c r="D405" s="105"/>
      <c r="E405" s="105"/>
      <c r="F405" s="105"/>
      <c r="G405" s="105"/>
      <c r="H405" s="105"/>
    </row>
    <row r="406" spans="1:8" x14ac:dyDescent="0.15">
      <c r="A406" s="105"/>
      <c r="B406" s="105"/>
      <c r="C406" s="105"/>
      <c r="D406" s="105"/>
      <c r="E406" s="105"/>
      <c r="F406" s="105"/>
      <c r="G406" s="105"/>
      <c r="H406" s="105"/>
    </row>
    <row r="407" spans="1:8" x14ac:dyDescent="0.15">
      <c r="A407" s="105"/>
      <c r="B407" s="105"/>
      <c r="C407" s="105"/>
      <c r="D407" s="105"/>
      <c r="E407" s="105"/>
      <c r="F407" s="105"/>
      <c r="G407" s="105"/>
      <c r="H407" s="105"/>
    </row>
    <row r="408" spans="1:8" x14ac:dyDescent="0.15">
      <c r="A408" s="105"/>
      <c r="B408" s="105"/>
      <c r="C408" s="105"/>
      <c r="D408" s="105"/>
      <c r="E408" s="105"/>
      <c r="F408" s="105"/>
      <c r="G408" s="105"/>
      <c r="H408" s="105"/>
    </row>
    <row r="409" spans="1:8" x14ac:dyDescent="0.15">
      <c r="A409" s="105"/>
      <c r="B409" s="105"/>
      <c r="C409" s="105"/>
      <c r="D409" s="105"/>
      <c r="E409" s="105"/>
      <c r="F409" s="105"/>
      <c r="G409" s="105"/>
      <c r="H409" s="105"/>
    </row>
    <row r="410" spans="1:8" x14ac:dyDescent="0.15">
      <c r="A410" s="105"/>
      <c r="B410" s="105"/>
      <c r="C410" s="105"/>
      <c r="D410" s="105"/>
      <c r="E410" s="105"/>
      <c r="F410" s="105"/>
      <c r="G410" s="105"/>
      <c r="H410" s="105"/>
    </row>
    <row r="411" spans="1:8" x14ac:dyDescent="0.15">
      <c r="A411" s="105"/>
      <c r="B411" s="105"/>
      <c r="C411" s="105"/>
      <c r="D411" s="105"/>
      <c r="E411" s="105"/>
      <c r="F411" s="105"/>
      <c r="G411" s="105"/>
      <c r="H411" s="105"/>
    </row>
    <row r="412" spans="1:8" x14ac:dyDescent="0.15">
      <c r="A412" s="105"/>
      <c r="B412" s="105"/>
      <c r="C412" s="105"/>
      <c r="D412" s="105"/>
      <c r="E412" s="105"/>
      <c r="F412" s="105"/>
      <c r="G412" s="105"/>
      <c r="H412" s="105"/>
    </row>
    <row r="413" spans="1:8" x14ac:dyDescent="0.15">
      <c r="A413" s="105"/>
      <c r="B413" s="105"/>
      <c r="C413" s="105"/>
      <c r="D413" s="105"/>
      <c r="E413" s="105"/>
      <c r="F413" s="105"/>
      <c r="G413" s="105"/>
      <c r="H413" s="105"/>
    </row>
    <row r="414" spans="1:8" x14ac:dyDescent="0.15">
      <c r="A414" s="105"/>
      <c r="B414" s="105"/>
      <c r="C414" s="105"/>
      <c r="D414" s="105"/>
      <c r="E414" s="105"/>
      <c r="F414" s="105"/>
      <c r="G414" s="105"/>
      <c r="H414" s="105"/>
    </row>
    <row r="415" spans="1:8" x14ac:dyDescent="0.15">
      <c r="A415" s="105"/>
      <c r="B415" s="105"/>
      <c r="C415" s="105"/>
      <c r="D415" s="105"/>
      <c r="E415" s="105"/>
      <c r="F415" s="105"/>
      <c r="G415" s="105"/>
      <c r="H415" s="105"/>
    </row>
    <row r="416" spans="1:8" x14ac:dyDescent="0.15">
      <c r="A416" s="105"/>
      <c r="B416" s="105"/>
      <c r="C416" s="105"/>
      <c r="D416" s="105"/>
      <c r="E416" s="105"/>
      <c r="F416" s="105"/>
      <c r="G416" s="105"/>
      <c r="H416" s="105"/>
    </row>
    <row r="417" spans="1:8" x14ac:dyDescent="0.15">
      <c r="A417" s="105"/>
      <c r="B417" s="105"/>
      <c r="C417" s="105"/>
      <c r="D417" s="105"/>
      <c r="E417" s="105"/>
      <c r="F417" s="105"/>
      <c r="G417" s="105"/>
      <c r="H417" s="105"/>
    </row>
    <row r="418" spans="1:8" x14ac:dyDescent="0.15">
      <c r="A418" s="105"/>
      <c r="B418" s="105"/>
      <c r="C418" s="105"/>
      <c r="D418" s="105"/>
      <c r="E418" s="105"/>
      <c r="F418" s="105"/>
      <c r="G418" s="105"/>
      <c r="H418" s="105"/>
    </row>
    <row r="419" spans="1:8" x14ac:dyDescent="0.15">
      <c r="A419" s="105"/>
      <c r="B419" s="105"/>
      <c r="C419" s="105"/>
      <c r="D419" s="105"/>
      <c r="E419" s="105"/>
      <c r="F419" s="105"/>
      <c r="G419" s="105"/>
      <c r="H419" s="105"/>
    </row>
    <row r="420" spans="1:8" x14ac:dyDescent="0.15">
      <c r="A420" s="105"/>
      <c r="B420" s="105"/>
      <c r="C420" s="105"/>
      <c r="D420" s="105"/>
      <c r="E420" s="105"/>
      <c r="F420" s="105"/>
      <c r="G420" s="105"/>
      <c r="H420" s="105"/>
    </row>
    <row r="421" spans="1:8" x14ac:dyDescent="0.15">
      <c r="A421" s="105"/>
      <c r="B421" s="105"/>
      <c r="C421" s="105"/>
      <c r="D421" s="105"/>
      <c r="E421" s="105"/>
      <c r="F421" s="105"/>
      <c r="G421" s="105"/>
      <c r="H421" s="105"/>
    </row>
    <row r="422" spans="1:8" x14ac:dyDescent="0.15">
      <c r="A422" s="105"/>
      <c r="B422" s="105"/>
      <c r="C422" s="105"/>
      <c r="D422" s="105"/>
      <c r="E422" s="105"/>
      <c r="F422" s="105"/>
      <c r="G422" s="105"/>
      <c r="H422" s="105"/>
    </row>
    <row r="423" spans="1:8" x14ac:dyDescent="0.15">
      <c r="A423" s="105"/>
      <c r="B423" s="105"/>
      <c r="C423" s="105"/>
      <c r="D423" s="105"/>
      <c r="E423" s="105"/>
      <c r="F423" s="105"/>
      <c r="G423" s="105"/>
      <c r="H423" s="105"/>
    </row>
    <row r="424" spans="1:8" x14ac:dyDescent="0.15">
      <c r="A424" s="105"/>
      <c r="B424" s="105"/>
      <c r="C424" s="105"/>
      <c r="D424" s="105"/>
      <c r="E424" s="105"/>
      <c r="F424" s="105"/>
      <c r="G424" s="105"/>
      <c r="H424" s="105"/>
    </row>
    <row r="425" spans="1:8" x14ac:dyDescent="0.15">
      <c r="A425" s="105"/>
      <c r="B425" s="105"/>
      <c r="C425" s="105"/>
      <c r="D425" s="105"/>
      <c r="E425" s="105"/>
      <c r="F425" s="105"/>
      <c r="G425" s="105"/>
      <c r="H425" s="105"/>
    </row>
    <row r="426" spans="1:8" x14ac:dyDescent="0.15">
      <c r="A426" s="105"/>
      <c r="B426" s="105"/>
      <c r="C426" s="105"/>
      <c r="D426" s="105"/>
      <c r="E426" s="105"/>
      <c r="F426" s="105"/>
      <c r="G426" s="105"/>
      <c r="H426" s="105"/>
    </row>
    <row r="427" spans="1:8" x14ac:dyDescent="0.15">
      <c r="A427" s="105"/>
      <c r="B427" s="105"/>
      <c r="C427" s="105"/>
      <c r="D427" s="105"/>
      <c r="E427" s="105"/>
      <c r="F427" s="105"/>
      <c r="G427" s="105"/>
      <c r="H427" s="105"/>
    </row>
    <row r="428" spans="1:8" x14ac:dyDescent="0.15">
      <c r="A428" s="105"/>
      <c r="B428" s="105"/>
      <c r="C428" s="105"/>
      <c r="D428" s="105"/>
      <c r="E428" s="105"/>
      <c r="F428" s="105"/>
      <c r="G428" s="105"/>
      <c r="H428" s="105"/>
    </row>
    <row r="429" spans="1:8" x14ac:dyDescent="0.15">
      <c r="A429" s="105"/>
      <c r="B429" s="105"/>
      <c r="C429" s="105"/>
      <c r="D429" s="105"/>
      <c r="E429" s="105"/>
      <c r="F429" s="105"/>
      <c r="G429" s="105"/>
      <c r="H429" s="105"/>
    </row>
    <row r="430" spans="1:8" x14ac:dyDescent="0.15">
      <c r="A430" s="105"/>
      <c r="B430" s="105"/>
      <c r="C430" s="105"/>
      <c r="D430" s="105"/>
      <c r="E430" s="105"/>
      <c r="F430" s="105"/>
      <c r="G430" s="105"/>
      <c r="H430" s="105"/>
    </row>
    <row r="431" spans="1:8" x14ac:dyDescent="0.15">
      <c r="A431" s="105"/>
      <c r="B431" s="105"/>
      <c r="C431" s="105"/>
      <c r="D431" s="105"/>
      <c r="E431" s="105"/>
      <c r="F431" s="105"/>
      <c r="G431" s="105"/>
      <c r="H431" s="105"/>
    </row>
    <row r="432" spans="1:8" x14ac:dyDescent="0.15">
      <c r="A432" s="105"/>
      <c r="B432" s="105"/>
      <c r="C432" s="105"/>
      <c r="D432" s="105"/>
      <c r="E432" s="105"/>
      <c r="F432" s="105"/>
      <c r="G432" s="105"/>
      <c r="H432" s="105"/>
    </row>
    <row r="433" spans="1:8" x14ac:dyDescent="0.15">
      <c r="A433" s="105"/>
      <c r="B433" s="105"/>
      <c r="C433" s="105"/>
      <c r="D433" s="105"/>
      <c r="E433" s="105"/>
      <c r="F433" s="105"/>
      <c r="G433" s="105"/>
      <c r="H433" s="105"/>
    </row>
    <row r="434" spans="1:8" x14ac:dyDescent="0.15">
      <c r="A434" s="105"/>
      <c r="B434" s="105"/>
      <c r="C434" s="105"/>
      <c r="D434" s="105"/>
      <c r="E434" s="105"/>
      <c r="F434" s="105"/>
      <c r="G434" s="105"/>
      <c r="H434" s="105"/>
    </row>
    <row r="435" spans="1:8" x14ac:dyDescent="0.15">
      <c r="A435" s="105"/>
      <c r="B435" s="105"/>
      <c r="C435" s="105"/>
      <c r="D435" s="105"/>
      <c r="E435" s="105"/>
      <c r="F435" s="105"/>
      <c r="G435" s="105"/>
      <c r="H435" s="105"/>
    </row>
    <row r="436" spans="1:8" x14ac:dyDescent="0.15">
      <c r="A436" s="105"/>
      <c r="B436" s="105"/>
      <c r="C436" s="105"/>
      <c r="D436" s="105"/>
      <c r="E436" s="105"/>
      <c r="F436" s="105"/>
      <c r="G436" s="105"/>
      <c r="H436" s="105"/>
    </row>
    <row r="437" spans="1:8" x14ac:dyDescent="0.15">
      <c r="A437" s="105"/>
      <c r="B437" s="105"/>
      <c r="C437" s="105"/>
      <c r="D437" s="105"/>
      <c r="E437" s="105"/>
      <c r="F437" s="105"/>
      <c r="G437" s="105"/>
      <c r="H437" s="105"/>
    </row>
    <row r="438" spans="1:8" x14ac:dyDescent="0.15">
      <c r="A438" s="105"/>
      <c r="B438" s="105"/>
      <c r="C438" s="105"/>
      <c r="D438" s="105"/>
      <c r="E438" s="105"/>
      <c r="F438" s="105"/>
      <c r="G438" s="105"/>
      <c r="H438" s="105"/>
    </row>
    <row r="439" spans="1:8" x14ac:dyDescent="0.15">
      <c r="A439" s="105"/>
      <c r="B439" s="105"/>
      <c r="C439" s="105"/>
      <c r="D439" s="105"/>
      <c r="E439" s="105"/>
      <c r="F439" s="105"/>
      <c r="G439" s="105"/>
      <c r="H439" s="105"/>
    </row>
    <row r="440" spans="1:8" x14ac:dyDescent="0.15">
      <c r="A440" s="105"/>
      <c r="B440" s="105"/>
      <c r="C440" s="105"/>
      <c r="D440" s="105"/>
      <c r="E440" s="105"/>
      <c r="F440" s="105"/>
      <c r="G440" s="105"/>
      <c r="H440" s="105"/>
    </row>
    <row r="441" spans="1:8" x14ac:dyDescent="0.15">
      <c r="A441" s="105"/>
      <c r="B441" s="105"/>
      <c r="C441" s="105"/>
      <c r="D441" s="105"/>
      <c r="E441" s="105"/>
      <c r="F441" s="105"/>
      <c r="G441" s="105"/>
      <c r="H441" s="105"/>
    </row>
    <row r="442" spans="1:8" x14ac:dyDescent="0.15">
      <c r="A442" s="105"/>
      <c r="B442" s="105"/>
      <c r="C442" s="105"/>
      <c r="D442" s="105"/>
      <c r="E442" s="105"/>
      <c r="F442" s="105"/>
      <c r="G442" s="105"/>
      <c r="H442" s="105"/>
    </row>
    <row r="443" spans="1:8" x14ac:dyDescent="0.15">
      <c r="A443" s="105"/>
      <c r="B443" s="105"/>
      <c r="C443" s="105"/>
      <c r="D443" s="105"/>
      <c r="E443" s="105"/>
      <c r="F443" s="105"/>
      <c r="G443" s="105"/>
      <c r="H443" s="105"/>
    </row>
    <row r="444" spans="1:8" x14ac:dyDescent="0.15">
      <c r="A444" s="105"/>
      <c r="B444" s="105"/>
      <c r="C444" s="105"/>
      <c r="D444" s="105"/>
      <c r="E444" s="105"/>
      <c r="F444" s="105"/>
      <c r="G444" s="105"/>
      <c r="H444" s="105"/>
    </row>
    <row r="445" spans="1:8" x14ac:dyDescent="0.15">
      <c r="A445" s="105"/>
      <c r="B445" s="105"/>
      <c r="C445" s="105"/>
      <c r="D445" s="105"/>
      <c r="E445" s="105"/>
      <c r="F445" s="105"/>
      <c r="G445" s="105"/>
      <c r="H445" s="105"/>
    </row>
    <row r="446" spans="1:8" x14ac:dyDescent="0.15">
      <c r="A446" s="105"/>
      <c r="B446" s="105"/>
      <c r="C446" s="105"/>
      <c r="D446" s="105"/>
      <c r="E446" s="105"/>
      <c r="F446" s="105"/>
      <c r="G446" s="105"/>
      <c r="H446" s="105"/>
    </row>
    <row r="447" spans="1:8" x14ac:dyDescent="0.15">
      <c r="A447" s="105"/>
      <c r="B447" s="105"/>
      <c r="C447" s="105"/>
      <c r="D447" s="105"/>
      <c r="E447" s="105"/>
      <c r="F447" s="105"/>
      <c r="G447" s="105"/>
      <c r="H447" s="105"/>
    </row>
    <row r="448" spans="1:8" x14ac:dyDescent="0.15">
      <c r="A448" s="105"/>
      <c r="B448" s="105"/>
      <c r="C448" s="105"/>
      <c r="D448" s="105"/>
      <c r="E448" s="105"/>
      <c r="F448" s="105"/>
      <c r="G448" s="105"/>
      <c r="H448" s="105"/>
    </row>
    <row r="449" spans="1:8" x14ac:dyDescent="0.15">
      <c r="A449" s="105"/>
      <c r="B449" s="105"/>
      <c r="C449" s="105"/>
      <c r="D449" s="105"/>
      <c r="E449" s="105"/>
      <c r="F449" s="105"/>
      <c r="G449" s="105"/>
      <c r="H449" s="105"/>
    </row>
    <row r="450" spans="1:8" x14ac:dyDescent="0.15">
      <c r="A450" s="105"/>
      <c r="B450" s="105"/>
      <c r="C450" s="105"/>
      <c r="D450" s="105"/>
      <c r="E450" s="105"/>
      <c r="F450" s="105"/>
      <c r="G450" s="105"/>
      <c r="H450" s="105"/>
    </row>
    <row r="451" spans="1:8" x14ac:dyDescent="0.15">
      <c r="A451" s="105"/>
      <c r="B451" s="105"/>
      <c r="C451" s="105"/>
      <c r="D451" s="105"/>
      <c r="E451" s="105"/>
      <c r="F451" s="105"/>
      <c r="G451" s="105"/>
      <c r="H451" s="105"/>
    </row>
    <row r="452" spans="1:8" x14ac:dyDescent="0.15">
      <c r="A452" s="105"/>
      <c r="B452" s="105"/>
      <c r="C452" s="105"/>
      <c r="D452" s="105"/>
      <c r="E452" s="105"/>
      <c r="F452" s="105"/>
      <c r="G452" s="105"/>
      <c r="H452" s="105"/>
    </row>
    <row r="453" spans="1:8" x14ac:dyDescent="0.15">
      <c r="A453" s="105"/>
      <c r="B453" s="105"/>
      <c r="C453" s="105"/>
      <c r="D453" s="105"/>
      <c r="E453" s="105"/>
      <c r="F453" s="105"/>
      <c r="G453" s="105"/>
      <c r="H453" s="105"/>
    </row>
    <row r="454" spans="1:8" x14ac:dyDescent="0.15">
      <c r="A454" s="105"/>
      <c r="B454" s="105"/>
      <c r="C454" s="105"/>
      <c r="D454" s="105"/>
      <c r="E454" s="105"/>
      <c r="F454" s="105"/>
      <c r="G454" s="105"/>
      <c r="H454" s="105"/>
    </row>
    <row r="455" spans="1:8" x14ac:dyDescent="0.15">
      <c r="A455" s="105"/>
      <c r="B455" s="105"/>
      <c r="C455" s="105"/>
      <c r="D455" s="105"/>
      <c r="E455" s="105"/>
      <c r="F455" s="105"/>
      <c r="G455" s="105"/>
      <c r="H455" s="105"/>
    </row>
    <row r="456" spans="1:8" x14ac:dyDescent="0.15">
      <c r="A456" s="105"/>
      <c r="B456" s="105"/>
      <c r="C456" s="105"/>
      <c r="D456" s="105"/>
      <c r="E456" s="105"/>
      <c r="F456" s="105"/>
      <c r="G456" s="105"/>
      <c r="H456" s="105"/>
    </row>
    <row r="457" spans="1:8" x14ac:dyDescent="0.15">
      <c r="A457" s="105"/>
      <c r="B457" s="105"/>
      <c r="C457" s="105"/>
      <c r="D457" s="105"/>
      <c r="E457" s="105"/>
      <c r="F457" s="105"/>
      <c r="G457" s="105"/>
      <c r="H457" s="105"/>
    </row>
    <row r="458" spans="1:8" x14ac:dyDescent="0.15">
      <c r="A458" s="105"/>
      <c r="B458" s="105"/>
      <c r="C458" s="105"/>
      <c r="D458" s="105"/>
      <c r="E458" s="105"/>
      <c r="F458" s="105"/>
      <c r="G458" s="105"/>
      <c r="H458" s="105"/>
    </row>
    <row r="459" spans="1:8" x14ac:dyDescent="0.15">
      <c r="A459" s="105"/>
      <c r="B459" s="105"/>
      <c r="C459" s="105"/>
      <c r="D459" s="105"/>
      <c r="E459" s="105"/>
      <c r="F459" s="105"/>
      <c r="G459" s="105"/>
      <c r="H459" s="105"/>
    </row>
    <row r="460" spans="1:8" x14ac:dyDescent="0.15">
      <c r="A460" s="105"/>
      <c r="B460" s="105"/>
      <c r="C460" s="105"/>
      <c r="D460" s="105"/>
      <c r="E460" s="105"/>
      <c r="F460" s="105"/>
      <c r="G460" s="105"/>
      <c r="H460" s="105"/>
    </row>
    <row r="461" spans="1:8" x14ac:dyDescent="0.15">
      <c r="A461" s="105"/>
      <c r="B461" s="105"/>
      <c r="C461" s="105"/>
      <c r="D461" s="105"/>
      <c r="E461" s="105"/>
      <c r="F461" s="105"/>
      <c r="G461" s="105"/>
      <c r="H461" s="105"/>
    </row>
    <row r="462" spans="1:8" x14ac:dyDescent="0.15">
      <c r="A462" s="105"/>
      <c r="B462" s="105"/>
      <c r="C462" s="105"/>
      <c r="D462" s="105"/>
      <c r="E462" s="105"/>
      <c r="F462" s="105"/>
      <c r="G462" s="105"/>
      <c r="H462" s="105"/>
    </row>
    <row r="463" spans="1:8" x14ac:dyDescent="0.15">
      <c r="A463" s="105"/>
      <c r="B463" s="105"/>
      <c r="C463" s="105"/>
      <c r="D463" s="105"/>
      <c r="E463" s="105"/>
      <c r="F463" s="105"/>
      <c r="G463" s="105"/>
      <c r="H463" s="105"/>
    </row>
    <row r="464" spans="1:8" x14ac:dyDescent="0.15">
      <c r="A464" s="105"/>
      <c r="B464" s="105"/>
      <c r="C464" s="105"/>
      <c r="D464" s="105"/>
      <c r="E464" s="105"/>
      <c r="F464" s="105"/>
      <c r="G464" s="105"/>
      <c r="H464" s="105"/>
    </row>
    <row r="465" spans="1:8" x14ac:dyDescent="0.15">
      <c r="A465" s="105"/>
      <c r="B465" s="105"/>
      <c r="C465" s="105"/>
      <c r="D465" s="105"/>
      <c r="E465" s="105"/>
      <c r="F465" s="105"/>
      <c r="G465" s="105"/>
      <c r="H465" s="105"/>
    </row>
    <row r="466" spans="1:8" x14ac:dyDescent="0.15">
      <c r="A466" s="105"/>
      <c r="B466" s="105"/>
      <c r="C466" s="105"/>
      <c r="D466" s="105"/>
      <c r="E466" s="105"/>
      <c r="F466" s="105"/>
      <c r="G466" s="105"/>
      <c r="H466" s="105"/>
    </row>
    <row r="467" spans="1:8" x14ac:dyDescent="0.15">
      <c r="A467" s="105"/>
      <c r="B467" s="105"/>
      <c r="C467" s="105"/>
      <c r="D467" s="105"/>
      <c r="E467" s="105"/>
      <c r="F467" s="105"/>
      <c r="G467" s="105"/>
      <c r="H467" s="105"/>
    </row>
    <row r="468" spans="1:8" x14ac:dyDescent="0.15">
      <c r="A468" s="105"/>
      <c r="B468" s="105"/>
      <c r="C468" s="105"/>
      <c r="D468" s="105"/>
      <c r="E468" s="105"/>
      <c r="F468" s="105"/>
      <c r="G468" s="105"/>
      <c r="H468" s="105"/>
    </row>
    <row r="469" spans="1:8" x14ac:dyDescent="0.15">
      <c r="A469" s="105"/>
      <c r="B469" s="105"/>
      <c r="C469" s="105"/>
      <c r="D469" s="105"/>
      <c r="E469" s="105"/>
      <c r="F469" s="105"/>
      <c r="G469" s="105"/>
      <c r="H469" s="105"/>
    </row>
    <row r="470" spans="1:8" x14ac:dyDescent="0.15">
      <c r="A470" s="105"/>
      <c r="B470" s="105"/>
      <c r="C470" s="105"/>
      <c r="D470" s="105"/>
      <c r="E470" s="105"/>
      <c r="F470" s="105"/>
      <c r="G470" s="105"/>
      <c r="H470" s="105"/>
    </row>
    <row r="471" spans="1:8" x14ac:dyDescent="0.15">
      <c r="A471" s="105"/>
      <c r="B471" s="105"/>
      <c r="C471" s="105"/>
      <c r="D471" s="105"/>
      <c r="E471" s="105"/>
      <c r="F471" s="105"/>
      <c r="G471" s="105"/>
      <c r="H471" s="105"/>
    </row>
    <row r="472" spans="1:8" x14ac:dyDescent="0.15">
      <c r="A472" s="105"/>
      <c r="B472" s="105"/>
      <c r="C472" s="105"/>
      <c r="D472" s="105"/>
      <c r="E472" s="105"/>
      <c r="F472" s="105"/>
      <c r="G472" s="105"/>
      <c r="H472" s="105"/>
    </row>
    <row r="473" spans="1:8" x14ac:dyDescent="0.15">
      <c r="A473" s="105"/>
      <c r="B473" s="105"/>
      <c r="C473" s="105"/>
      <c r="D473" s="105"/>
      <c r="E473" s="105"/>
      <c r="F473" s="105"/>
      <c r="G473" s="105"/>
      <c r="H473" s="105"/>
    </row>
    <row r="474" spans="1:8" x14ac:dyDescent="0.15">
      <c r="A474" s="105"/>
      <c r="B474" s="105"/>
      <c r="C474" s="105"/>
      <c r="D474" s="105"/>
      <c r="E474" s="105"/>
      <c r="F474" s="105"/>
      <c r="G474" s="105"/>
      <c r="H474" s="105"/>
    </row>
    <row r="475" spans="1:8" x14ac:dyDescent="0.15">
      <c r="A475" s="105"/>
      <c r="B475" s="105"/>
      <c r="C475" s="105"/>
      <c r="D475" s="105"/>
      <c r="E475" s="105"/>
      <c r="F475" s="105"/>
      <c r="G475" s="105"/>
      <c r="H475" s="105"/>
    </row>
    <row r="476" spans="1:8" x14ac:dyDescent="0.15">
      <c r="A476" s="105"/>
      <c r="B476" s="105"/>
      <c r="C476" s="105"/>
      <c r="D476" s="105"/>
      <c r="E476" s="105"/>
      <c r="F476" s="105"/>
      <c r="G476" s="105"/>
      <c r="H476" s="105"/>
    </row>
    <row r="477" spans="1:8" x14ac:dyDescent="0.15">
      <c r="A477" s="105"/>
      <c r="B477" s="105"/>
      <c r="C477" s="105"/>
      <c r="D477" s="105"/>
      <c r="E477" s="105"/>
      <c r="F477" s="105"/>
      <c r="G477" s="105"/>
      <c r="H477" s="105"/>
    </row>
    <row r="478" spans="1:8" x14ac:dyDescent="0.15">
      <c r="A478" s="105"/>
      <c r="B478" s="105"/>
      <c r="C478" s="105"/>
      <c r="D478" s="105"/>
      <c r="E478" s="105"/>
      <c r="F478" s="105"/>
      <c r="G478" s="105"/>
      <c r="H478" s="105"/>
    </row>
    <row r="479" spans="1:8" x14ac:dyDescent="0.15">
      <c r="A479" s="105"/>
      <c r="B479" s="105"/>
      <c r="C479" s="105"/>
      <c r="D479" s="105"/>
      <c r="E479" s="105"/>
      <c r="F479" s="105"/>
      <c r="G479" s="105"/>
      <c r="H479" s="105"/>
    </row>
    <row r="480" spans="1:8" x14ac:dyDescent="0.15">
      <c r="A480" s="105"/>
      <c r="B480" s="105"/>
      <c r="C480" s="105"/>
      <c r="D480" s="105"/>
      <c r="E480" s="105"/>
      <c r="F480" s="105"/>
      <c r="G480" s="105"/>
      <c r="H480" s="105"/>
    </row>
    <row r="481" spans="1:8" x14ac:dyDescent="0.15">
      <c r="A481" s="105"/>
      <c r="B481" s="105"/>
      <c r="C481" s="105"/>
      <c r="D481" s="105"/>
      <c r="E481" s="105"/>
      <c r="F481" s="105"/>
      <c r="G481" s="105"/>
      <c r="H481" s="105"/>
    </row>
    <row r="482" spans="1:8" x14ac:dyDescent="0.15">
      <c r="A482" s="105"/>
      <c r="B482" s="105"/>
      <c r="C482" s="105"/>
      <c r="D482" s="105"/>
      <c r="E482" s="105"/>
      <c r="F482" s="105"/>
      <c r="G482" s="105"/>
      <c r="H482" s="105"/>
    </row>
    <row r="483" spans="1:8" x14ac:dyDescent="0.15">
      <c r="A483" s="105"/>
      <c r="B483" s="105"/>
      <c r="C483" s="105"/>
      <c r="D483" s="105"/>
      <c r="E483" s="105"/>
      <c r="F483" s="105"/>
      <c r="G483" s="105"/>
      <c r="H483" s="105"/>
    </row>
    <row r="484" spans="1:8" x14ac:dyDescent="0.15">
      <c r="A484" s="105"/>
      <c r="B484" s="105"/>
      <c r="C484" s="105"/>
      <c r="D484" s="105"/>
      <c r="E484" s="105"/>
      <c r="F484" s="105"/>
      <c r="G484" s="105"/>
      <c r="H484" s="105"/>
    </row>
    <row r="485" spans="1:8" x14ac:dyDescent="0.15">
      <c r="A485" s="105"/>
      <c r="B485" s="105"/>
      <c r="C485" s="105"/>
      <c r="D485" s="105"/>
      <c r="E485" s="105"/>
      <c r="F485" s="105"/>
      <c r="G485" s="105"/>
      <c r="H485" s="105"/>
    </row>
    <row r="486" spans="1:8" x14ac:dyDescent="0.15">
      <c r="A486" s="105"/>
      <c r="B486" s="105"/>
      <c r="C486" s="105"/>
      <c r="D486" s="105"/>
      <c r="E486" s="105"/>
      <c r="F486" s="105"/>
      <c r="G486" s="105"/>
      <c r="H486" s="105"/>
    </row>
    <row r="487" spans="1:8" x14ac:dyDescent="0.15">
      <c r="A487" s="105"/>
      <c r="B487" s="105"/>
      <c r="C487" s="105"/>
      <c r="D487" s="105"/>
      <c r="E487" s="105"/>
      <c r="F487" s="105"/>
      <c r="G487" s="105"/>
      <c r="H487" s="105"/>
    </row>
    <row r="488" spans="1:8" x14ac:dyDescent="0.15">
      <c r="A488" s="105"/>
      <c r="B488" s="105"/>
      <c r="C488" s="105"/>
      <c r="D488" s="105"/>
      <c r="E488" s="105"/>
      <c r="F488" s="105"/>
      <c r="G488" s="105"/>
      <c r="H488" s="105"/>
    </row>
    <row r="489" spans="1:8" x14ac:dyDescent="0.15">
      <c r="A489" s="105"/>
      <c r="B489" s="105"/>
      <c r="C489" s="105"/>
      <c r="D489" s="105"/>
      <c r="E489" s="105"/>
      <c r="F489" s="105"/>
      <c r="G489" s="105"/>
      <c r="H489" s="105"/>
    </row>
    <row r="490" spans="1:8" x14ac:dyDescent="0.15">
      <c r="A490" s="105"/>
      <c r="B490" s="105"/>
      <c r="C490" s="105"/>
      <c r="D490" s="105"/>
      <c r="E490" s="105"/>
      <c r="F490" s="105"/>
      <c r="G490" s="105"/>
      <c r="H490" s="105"/>
    </row>
    <row r="491" spans="1:8" x14ac:dyDescent="0.15">
      <c r="A491" s="105"/>
      <c r="B491" s="105"/>
      <c r="C491" s="105"/>
      <c r="D491" s="105"/>
      <c r="E491" s="105"/>
      <c r="F491" s="105"/>
      <c r="G491" s="105"/>
      <c r="H491" s="105"/>
    </row>
    <row r="492" spans="1:8" x14ac:dyDescent="0.15">
      <c r="A492" s="105"/>
      <c r="B492" s="105"/>
      <c r="C492" s="105"/>
      <c r="D492" s="105"/>
      <c r="E492" s="105"/>
      <c r="F492" s="105"/>
      <c r="G492" s="105"/>
      <c r="H492" s="105"/>
    </row>
    <row r="493" spans="1:8" x14ac:dyDescent="0.15">
      <c r="A493" s="105"/>
      <c r="B493" s="105"/>
      <c r="C493" s="105"/>
      <c r="D493" s="105"/>
      <c r="E493" s="105"/>
      <c r="F493" s="105"/>
      <c r="G493" s="105"/>
      <c r="H493" s="105"/>
    </row>
    <row r="494" spans="1:8" x14ac:dyDescent="0.15">
      <c r="A494" s="105"/>
      <c r="B494" s="105"/>
      <c r="C494" s="105"/>
      <c r="D494" s="105"/>
      <c r="E494" s="105"/>
      <c r="F494" s="105"/>
      <c r="G494" s="105"/>
      <c r="H494" s="105"/>
    </row>
    <row r="495" spans="1:8" x14ac:dyDescent="0.15">
      <c r="A495" s="105"/>
      <c r="B495" s="105"/>
      <c r="C495" s="105"/>
      <c r="D495" s="105"/>
      <c r="E495" s="105"/>
      <c r="F495" s="105"/>
      <c r="G495" s="105"/>
      <c r="H495" s="105"/>
    </row>
    <row r="496" spans="1:8" x14ac:dyDescent="0.15">
      <c r="A496" s="105"/>
      <c r="B496" s="105"/>
      <c r="C496" s="105"/>
      <c r="D496" s="105"/>
      <c r="E496" s="105"/>
      <c r="F496" s="105"/>
      <c r="G496" s="105"/>
      <c r="H496" s="105"/>
    </row>
    <row r="497" spans="1:8" x14ac:dyDescent="0.15">
      <c r="A497" s="105"/>
      <c r="B497" s="105"/>
      <c r="C497" s="105"/>
      <c r="D497" s="105"/>
      <c r="E497" s="105"/>
      <c r="F497" s="105"/>
      <c r="G497" s="105"/>
      <c r="H497" s="105"/>
    </row>
    <row r="498" spans="1:8" x14ac:dyDescent="0.15">
      <c r="A498" s="105"/>
      <c r="B498" s="105"/>
      <c r="C498" s="105"/>
      <c r="D498" s="105"/>
      <c r="E498" s="105"/>
      <c r="F498" s="105"/>
      <c r="G498" s="105"/>
      <c r="H498" s="105"/>
    </row>
    <row r="499" spans="1:8" x14ac:dyDescent="0.15">
      <c r="A499" s="105"/>
      <c r="B499" s="105"/>
      <c r="C499" s="105"/>
      <c r="D499" s="105"/>
      <c r="E499" s="105"/>
      <c r="F499" s="105"/>
      <c r="G499" s="105"/>
      <c r="H499" s="105"/>
    </row>
    <row r="500" spans="1:8" x14ac:dyDescent="0.15">
      <c r="A500" s="105"/>
      <c r="B500" s="105"/>
      <c r="C500" s="105"/>
      <c r="D500" s="105"/>
      <c r="E500" s="105"/>
      <c r="F500" s="105"/>
      <c r="G500" s="105"/>
      <c r="H500" s="105"/>
    </row>
    <row r="501" spans="1:8" x14ac:dyDescent="0.15">
      <c r="A501" s="105"/>
      <c r="B501" s="105"/>
      <c r="C501" s="105"/>
      <c r="D501" s="105"/>
      <c r="E501" s="105"/>
      <c r="F501" s="105"/>
      <c r="G501" s="105"/>
      <c r="H501" s="105"/>
    </row>
    <row r="502" spans="1:8" x14ac:dyDescent="0.15">
      <c r="A502" s="105"/>
      <c r="B502" s="105"/>
      <c r="C502" s="105"/>
      <c r="D502" s="105"/>
      <c r="E502" s="105"/>
      <c r="F502" s="105"/>
      <c r="G502" s="105"/>
      <c r="H502" s="105"/>
    </row>
    <row r="503" spans="1:8" x14ac:dyDescent="0.15">
      <c r="A503" s="105"/>
      <c r="B503" s="105"/>
      <c r="C503" s="105"/>
      <c r="D503" s="105"/>
      <c r="E503" s="105"/>
      <c r="F503" s="105"/>
      <c r="G503" s="105"/>
      <c r="H503" s="105"/>
    </row>
    <row r="504" spans="1:8" x14ac:dyDescent="0.15">
      <c r="A504" s="105"/>
      <c r="B504" s="105"/>
      <c r="C504" s="105"/>
      <c r="D504" s="105"/>
      <c r="E504" s="105"/>
      <c r="F504" s="105"/>
      <c r="G504" s="105"/>
      <c r="H504" s="105"/>
    </row>
    <row r="505" spans="1:8" x14ac:dyDescent="0.15">
      <c r="A505" s="105"/>
      <c r="B505" s="105"/>
      <c r="C505" s="105"/>
      <c r="D505" s="105"/>
      <c r="E505" s="105"/>
      <c r="F505" s="105"/>
      <c r="G505" s="105"/>
      <c r="H505" s="105"/>
    </row>
    <row r="506" spans="1:8" x14ac:dyDescent="0.15">
      <c r="A506" s="105"/>
      <c r="B506" s="105"/>
      <c r="C506" s="105"/>
      <c r="D506" s="105"/>
      <c r="E506" s="105"/>
      <c r="F506" s="105"/>
      <c r="G506" s="105"/>
      <c r="H506" s="105"/>
    </row>
    <row r="507" spans="1:8" x14ac:dyDescent="0.15">
      <c r="A507" s="105"/>
      <c r="B507" s="105"/>
      <c r="C507" s="105"/>
      <c r="D507" s="105"/>
      <c r="E507" s="105"/>
      <c r="F507" s="105"/>
      <c r="G507" s="105"/>
      <c r="H507" s="105"/>
    </row>
    <row r="508" spans="1:8" x14ac:dyDescent="0.15">
      <c r="A508" s="105"/>
      <c r="B508" s="105"/>
      <c r="C508" s="105"/>
      <c r="D508" s="105"/>
      <c r="E508" s="105"/>
      <c r="F508" s="105"/>
      <c r="G508" s="105"/>
      <c r="H508" s="105"/>
    </row>
    <row r="509" spans="1:8" x14ac:dyDescent="0.15">
      <c r="A509" s="105"/>
      <c r="B509" s="105"/>
      <c r="C509" s="105"/>
      <c r="D509" s="105"/>
      <c r="E509" s="105"/>
      <c r="F509" s="105"/>
      <c r="G509" s="105"/>
      <c r="H509" s="105"/>
    </row>
    <row r="510" spans="1:8" x14ac:dyDescent="0.15">
      <c r="A510" s="105"/>
      <c r="B510" s="105"/>
      <c r="C510" s="105"/>
      <c r="D510" s="105"/>
      <c r="E510" s="105"/>
      <c r="F510" s="105"/>
      <c r="G510" s="105"/>
      <c r="H510" s="105"/>
    </row>
    <row r="511" spans="1:8" x14ac:dyDescent="0.15">
      <c r="A511" s="105"/>
      <c r="B511" s="105"/>
      <c r="C511" s="105"/>
      <c r="D511" s="105"/>
      <c r="E511" s="105"/>
      <c r="F511" s="105"/>
      <c r="G511" s="105"/>
      <c r="H511" s="105"/>
    </row>
    <row r="512" spans="1:8" x14ac:dyDescent="0.15">
      <c r="A512" s="105"/>
      <c r="B512" s="105"/>
      <c r="C512" s="105"/>
      <c r="D512" s="105"/>
      <c r="E512" s="105"/>
      <c r="F512" s="105"/>
      <c r="G512" s="105"/>
      <c r="H512" s="105"/>
    </row>
    <row r="513" spans="1:8" x14ac:dyDescent="0.15">
      <c r="A513" s="105"/>
      <c r="B513" s="105"/>
      <c r="C513" s="105"/>
      <c r="D513" s="105"/>
      <c r="E513" s="105"/>
      <c r="F513" s="105"/>
      <c r="G513" s="105"/>
      <c r="H513" s="105"/>
    </row>
    <row r="514" spans="1:8" x14ac:dyDescent="0.15">
      <c r="A514" s="105"/>
      <c r="B514" s="105"/>
      <c r="C514" s="105"/>
      <c r="D514" s="105"/>
      <c r="E514" s="105"/>
      <c r="F514" s="105"/>
      <c r="G514" s="105"/>
      <c r="H514" s="105"/>
    </row>
    <row r="515" spans="1:8" x14ac:dyDescent="0.15">
      <c r="A515" s="105"/>
      <c r="B515" s="105"/>
      <c r="C515" s="105"/>
      <c r="D515" s="105"/>
      <c r="E515" s="105"/>
      <c r="F515" s="105"/>
      <c r="G515" s="105"/>
      <c r="H515" s="105"/>
    </row>
    <row r="516" spans="1:8" x14ac:dyDescent="0.15">
      <c r="A516" s="105"/>
      <c r="B516" s="105"/>
      <c r="C516" s="105"/>
      <c r="D516" s="105"/>
      <c r="E516" s="105"/>
      <c r="F516" s="105"/>
      <c r="G516" s="105"/>
      <c r="H516" s="105"/>
    </row>
    <row r="517" spans="1:8" x14ac:dyDescent="0.15">
      <c r="A517" s="105"/>
      <c r="B517" s="105"/>
      <c r="C517" s="105"/>
      <c r="D517" s="105"/>
      <c r="E517" s="105"/>
      <c r="F517" s="105"/>
      <c r="G517" s="105"/>
      <c r="H517" s="105"/>
    </row>
    <row r="518" spans="1:8" x14ac:dyDescent="0.15">
      <c r="A518" s="105"/>
      <c r="B518" s="105"/>
      <c r="C518" s="105"/>
      <c r="D518" s="105"/>
      <c r="E518" s="105"/>
      <c r="F518" s="105"/>
      <c r="G518" s="105"/>
      <c r="H518" s="105"/>
    </row>
    <row r="519" spans="1:8" x14ac:dyDescent="0.15">
      <c r="A519" s="105"/>
      <c r="B519" s="105"/>
      <c r="C519" s="105"/>
      <c r="D519" s="105"/>
      <c r="E519" s="105"/>
      <c r="F519" s="105"/>
      <c r="G519" s="105"/>
      <c r="H519" s="105"/>
    </row>
    <row r="520" spans="1:8" x14ac:dyDescent="0.15">
      <c r="A520" s="105"/>
      <c r="B520" s="105"/>
      <c r="C520" s="105"/>
      <c r="D520" s="105"/>
      <c r="E520" s="105"/>
      <c r="F520" s="105"/>
      <c r="G520" s="105"/>
      <c r="H520" s="105"/>
    </row>
    <row r="521" spans="1:8" x14ac:dyDescent="0.15">
      <c r="A521" s="105"/>
      <c r="B521" s="105"/>
      <c r="C521" s="105"/>
      <c r="D521" s="105"/>
      <c r="E521" s="105"/>
      <c r="F521" s="105"/>
      <c r="G521" s="105"/>
      <c r="H521" s="105"/>
    </row>
    <row r="522" spans="1:8" x14ac:dyDescent="0.15">
      <c r="A522" s="105"/>
      <c r="B522" s="105"/>
      <c r="C522" s="105"/>
      <c r="D522" s="105"/>
      <c r="E522" s="105"/>
      <c r="F522" s="105"/>
      <c r="G522" s="105"/>
      <c r="H522" s="105"/>
    </row>
    <row r="523" spans="1:8" x14ac:dyDescent="0.15">
      <c r="A523" s="105"/>
      <c r="B523" s="105"/>
      <c r="C523" s="105"/>
      <c r="D523" s="105"/>
      <c r="E523" s="105"/>
      <c r="F523" s="105"/>
      <c r="G523" s="105"/>
      <c r="H523" s="105"/>
    </row>
    <row r="524" spans="1:8" x14ac:dyDescent="0.15">
      <c r="A524" s="105"/>
      <c r="B524" s="105"/>
      <c r="C524" s="105"/>
      <c r="D524" s="105"/>
      <c r="E524" s="105"/>
      <c r="F524" s="105"/>
      <c r="G524" s="105"/>
      <c r="H524" s="105"/>
    </row>
    <row r="525" spans="1:8" x14ac:dyDescent="0.15">
      <c r="A525" s="105"/>
      <c r="B525" s="105"/>
      <c r="C525" s="105"/>
      <c r="D525" s="105"/>
      <c r="E525" s="105"/>
      <c r="F525" s="105"/>
      <c r="G525" s="105"/>
      <c r="H525" s="105"/>
    </row>
    <row r="526" spans="1:8" x14ac:dyDescent="0.15">
      <c r="A526" s="105"/>
      <c r="B526" s="105"/>
      <c r="C526" s="105"/>
      <c r="D526" s="105"/>
      <c r="E526" s="105"/>
      <c r="F526" s="105"/>
      <c r="G526" s="105"/>
      <c r="H526" s="105"/>
    </row>
    <row r="527" spans="1:8" x14ac:dyDescent="0.15">
      <c r="A527" s="105"/>
      <c r="B527" s="105"/>
      <c r="C527" s="105"/>
      <c r="D527" s="105"/>
      <c r="E527" s="105"/>
      <c r="F527" s="105"/>
      <c r="G527" s="105"/>
      <c r="H527" s="105"/>
    </row>
    <row r="528" spans="1:8" x14ac:dyDescent="0.15">
      <c r="A528" s="105"/>
      <c r="B528" s="105"/>
      <c r="C528" s="105"/>
      <c r="D528" s="105"/>
      <c r="E528" s="105"/>
      <c r="F528" s="105"/>
      <c r="G528" s="105"/>
      <c r="H528" s="105"/>
    </row>
    <row r="529" spans="1:8" x14ac:dyDescent="0.15">
      <c r="A529" s="105"/>
      <c r="B529" s="105"/>
      <c r="C529" s="105"/>
      <c r="D529" s="105"/>
      <c r="E529" s="105"/>
      <c r="F529" s="105"/>
      <c r="G529" s="105"/>
      <c r="H529" s="105"/>
    </row>
    <row r="530" spans="1:8" x14ac:dyDescent="0.15">
      <c r="A530" s="105"/>
      <c r="B530" s="105"/>
      <c r="C530" s="105"/>
      <c r="D530" s="105"/>
      <c r="E530" s="105"/>
      <c r="F530" s="105"/>
      <c r="G530" s="105"/>
      <c r="H530" s="105"/>
    </row>
    <row r="531" spans="1:8" x14ac:dyDescent="0.15">
      <c r="A531" s="105"/>
      <c r="B531" s="105"/>
      <c r="C531" s="105"/>
      <c r="D531" s="105"/>
      <c r="E531" s="105"/>
      <c r="F531" s="105"/>
      <c r="G531" s="105"/>
      <c r="H531" s="105"/>
    </row>
    <row r="532" spans="1:8" x14ac:dyDescent="0.15">
      <c r="A532" s="105"/>
      <c r="B532" s="105"/>
      <c r="C532" s="105"/>
      <c r="D532" s="105"/>
      <c r="E532" s="105"/>
      <c r="F532" s="105"/>
      <c r="G532" s="105"/>
      <c r="H532" s="105"/>
    </row>
    <row r="533" spans="1:8" x14ac:dyDescent="0.15">
      <c r="A533" s="105"/>
      <c r="B533" s="105"/>
      <c r="C533" s="105"/>
      <c r="D533" s="105"/>
      <c r="E533" s="105"/>
      <c r="F533" s="105"/>
      <c r="G533" s="105"/>
      <c r="H533" s="105"/>
    </row>
    <row r="534" spans="1:8" x14ac:dyDescent="0.15">
      <c r="A534" s="105"/>
      <c r="B534" s="105"/>
      <c r="C534" s="105"/>
      <c r="D534" s="105"/>
      <c r="E534" s="105"/>
      <c r="F534" s="105"/>
      <c r="G534" s="105"/>
      <c r="H534" s="105"/>
    </row>
    <row r="535" spans="1:8" x14ac:dyDescent="0.15">
      <c r="A535" s="105"/>
      <c r="B535" s="105"/>
      <c r="C535" s="105"/>
      <c r="D535" s="105"/>
      <c r="E535" s="105"/>
      <c r="F535" s="105"/>
      <c r="G535" s="105"/>
      <c r="H535" s="105"/>
    </row>
    <row r="536" spans="1:8" x14ac:dyDescent="0.15">
      <c r="A536" s="105"/>
      <c r="B536" s="105"/>
      <c r="C536" s="105"/>
      <c r="D536" s="105"/>
      <c r="E536" s="105"/>
      <c r="F536" s="105"/>
      <c r="G536" s="105"/>
      <c r="H536" s="105"/>
    </row>
    <row r="537" spans="1:8" x14ac:dyDescent="0.15">
      <c r="A537" s="105"/>
      <c r="B537" s="105"/>
      <c r="C537" s="105"/>
      <c r="D537" s="105"/>
      <c r="E537" s="105"/>
      <c r="F537" s="105"/>
      <c r="G537" s="105"/>
      <c r="H537" s="105"/>
    </row>
    <row r="538" spans="1:8" x14ac:dyDescent="0.15">
      <c r="A538" s="105"/>
      <c r="B538" s="105"/>
      <c r="C538" s="105"/>
      <c r="D538" s="105"/>
      <c r="E538" s="105"/>
      <c r="F538" s="105"/>
      <c r="G538" s="105"/>
      <c r="H538" s="105"/>
    </row>
    <row r="539" spans="1:8" x14ac:dyDescent="0.15">
      <c r="A539" s="105"/>
      <c r="B539" s="105"/>
      <c r="C539" s="105"/>
      <c r="D539" s="105"/>
      <c r="E539" s="105"/>
      <c r="F539" s="105"/>
      <c r="G539" s="105"/>
      <c r="H539" s="105"/>
    </row>
    <row r="540" spans="1:8" x14ac:dyDescent="0.15">
      <c r="A540" s="105"/>
      <c r="B540" s="105"/>
      <c r="C540" s="105"/>
      <c r="D540" s="105"/>
      <c r="E540" s="105"/>
      <c r="F540" s="105"/>
      <c r="G540" s="105"/>
      <c r="H540" s="105"/>
    </row>
    <row r="541" spans="1:8" x14ac:dyDescent="0.15">
      <c r="A541" s="105"/>
      <c r="B541" s="105"/>
      <c r="C541" s="105"/>
      <c r="D541" s="105"/>
      <c r="E541" s="105"/>
      <c r="F541" s="105"/>
      <c r="G541" s="105"/>
      <c r="H541" s="105"/>
    </row>
    <row r="542" spans="1:8" x14ac:dyDescent="0.15">
      <c r="A542" s="105"/>
      <c r="B542" s="105"/>
      <c r="C542" s="105"/>
      <c r="D542" s="105"/>
      <c r="E542" s="105"/>
      <c r="F542" s="105"/>
      <c r="G542" s="105"/>
      <c r="H542" s="105"/>
    </row>
    <row r="543" spans="1:8" x14ac:dyDescent="0.15">
      <c r="A543" s="105"/>
      <c r="B543" s="105"/>
      <c r="C543" s="105"/>
      <c r="D543" s="105"/>
      <c r="E543" s="105"/>
      <c r="F543" s="105"/>
      <c r="G543" s="105"/>
      <c r="H543" s="105"/>
    </row>
    <row r="544" spans="1:8" x14ac:dyDescent="0.15">
      <c r="A544" s="105"/>
      <c r="B544" s="105"/>
      <c r="C544" s="105"/>
      <c r="D544" s="105"/>
      <c r="E544" s="105"/>
      <c r="F544" s="105"/>
      <c r="G544" s="105"/>
      <c r="H544" s="105"/>
    </row>
    <row r="545" spans="1:8" x14ac:dyDescent="0.15">
      <c r="A545" s="105"/>
      <c r="B545" s="105"/>
      <c r="C545" s="105"/>
      <c r="D545" s="105"/>
      <c r="E545" s="105"/>
      <c r="F545" s="105"/>
      <c r="G545" s="105"/>
      <c r="H545" s="105"/>
    </row>
    <row r="546" spans="1:8" x14ac:dyDescent="0.15">
      <c r="A546" s="105"/>
      <c r="B546" s="105"/>
      <c r="C546" s="105"/>
      <c r="D546" s="105"/>
      <c r="E546" s="105"/>
      <c r="F546" s="105"/>
      <c r="G546" s="105"/>
      <c r="H546" s="105"/>
    </row>
    <row r="547" spans="1:8" x14ac:dyDescent="0.15">
      <c r="A547" s="105"/>
      <c r="B547" s="105"/>
      <c r="C547" s="105"/>
      <c r="D547" s="105"/>
      <c r="E547" s="105"/>
      <c r="F547" s="105"/>
      <c r="G547" s="105"/>
      <c r="H547" s="105"/>
    </row>
    <row r="548" spans="1:8" x14ac:dyDescent="0.15">
      <c r="A548" s="105"/>
      <c r="B548" s="105"/>
      <c r="C548" s="105"/>
      <c r="D548" s="105"/>
      <c r="E548" s="105"/>
      <c r="F548" s="105"/>
      <c r="G548" s="105"/>
      <c r="H548" s="105"/>
    </row>
    <row r="549" spans="1:8" x14ac:dyDescent="0.15">
      <c r="A549" s="105"/>
      <c r="B549" s="105"/>
      <c r="C549" s="105"/>
      <c r="D549" s="105"/>
      <c r="E549" s="105"/>
      <c r="F549" s="105"/>
      <c r="G549" s="105"/>
      <c r="H549" s="105"/>
    </row>
    <row r="550" spans="1:8" x14ac:dyDescent="0.15">
      <c r="A550" s="105"/>
      <c r="B550" s="105"/>
      <c r="C550" s="105"/>
      <c r="D550" s="105"/>
      <c r="E550" s="105"/>
      <c r="F550" s="105"/>
      <c r="G550" s="105"/>
      <c r="H550" s="105"/>
    </row>
    <row r="551" spans="1:8" x14ac:dyDescent="0.15">
      <c r="A551" s="105"/>
      <c r="B551" s="105"/>
      <c r="C551" s="105"/>
      <c r="D551" s="105"/>
      <c r="E551" s="105"/>
      <c r="F551" s="105"/>
      <c r="G551" s="105"/>
      <c r="H551" s="105"/>
    </row>
    <row r="552" spans="1:8" x14ac:dyDescent="0.15">
      <c r="A552" s="105"/>
      <c r="B552" s="105"/>
      <c r="C552" s="105"/>
      <c r="D552" s="105"/>
      <c r="E552" s="105"/>
      <c r="F552" s="105"/>
      <c r="G552" s="105"/>
      <c r="H552" s="105"/>
    </row>
    <row r="553" spans="1:8" x14ac:dyDescent="0.15">
      <c r="A553" s="105"/>
      <c r="B553" s="105"/>
      <c r="C553" s="105"/>
      <c r="D553" s="105"/>
      <c r="E553" s="105"/>
      <c r="F553" s="105"/>
      <c r="G553" s="105"/>
      <c r="H553" s="105"/>
    </row>
    <row r="554" spans="1:8" x14ac:dyDescent="0.15">
      <c r="A554" s="105"/>
      <c r="B554" s="105"/>
      <c r="C554" s="105"/>
      <c r="D554" s="105"/>
      <c r="E554" s="105"/>
      <c r="F554" s="105"/>
      <c r="G554" s="105"/>
      <c r="H554" s="105"/>
    </row>
    <row r="555" spans="1:8" x14ac:dyDescent="0.15">
      <c r="A555" s="105"/>
      <c r="B555" s="105"/>
      <c r="C555" s="105"/>
      <c r="D555" s="105"/>
      <c r="E555" s="105"/>
      <c r="F555" s="105"/>
      <c r="G555" s="105"/>
      <c r="H555" s="105"/>
    </row>
    <row r="556" spans="1:8" x14ac:dyDescent="0.15">
      <c r="A556" s="105"/>
      <c r="B556" s="105"/>
      <c r="C556" s="105"/>
      <c r="D556" s="105"/>
      <c r="E556" s="105"/>
      <c r="F556" s="105"/>
      <c r="G556" s="105"/>
      <c r="H556" s="105"/>
    </row>
    <row r="557" spans="1:8" x14ac:dyDescent="0.15">
      <c r="A557" s="105"/>
      <c r="B557" s="105"/>
      <c r="C557" s="105"/>
      <c r="D557" s="105"/>
      <c r="E557" s="105"/>
      <c r="F557" s="105"/>
      <c r="G557" s="105"/>
      <c r="H557" s="105"/>
    </row>
    <row r="558" spans="1:8" x14ac:dyDescent="0.15">
      <c r="A558" s="105"/>
      <c r="B558" s="105"/>
      <c r="C558" s="105"/>
      <c r="D558" s="105"/>
      <c r="E558" s="105"/>
      <c r="F558" s="105"/>
      <c r="G558" s="105"/>
      <c r="H558" s="105"/>
    </row>
    <row r="559" spans="1:8" x14ac:dyDescent="0.15">
      <c r="A559" s="105"/>
      <c r="B559" s="105"/>
      <c r="C559" s="105"/>
      <c r="D559" s="105"/>
      <c r="E559" s="105"/>
      <c r="F559" s="105"/>
      <c r="G559" s="105"/>
      <c r="H559" s="105"/>
    </row>
    <row r="560" spans="1:8" x14ac:dyDescent="0.15">
      <c r="A560" s="105"/>
      <c r="B560" s="105"/>
      <c r="C560" s="105"/>
      <c r="D560" s="105"/>
      <c r="E560" s="105"/>
      <c r="F560" s="105"/>
      <c r="G560" s="105"/>
      <c r="H560" s="105"/>
    </row>
    <row r="561" spans="1:8" x14ac:dyDescent="0.15">
      <c r="A561" s="105"/>
      <c r="B561" s="105"/>
      <c r="C561" s="105"/>
      <c r="D561" s="105"/>
      <c r="E561" s="105"/>
      <c r="F561" s="105"/>
      <c r="G561" s="105"/>
      <c r="H561" s="105"/>
    </row>
    <row r="562" spans="1:8" x14ac:dyDescent="0.15">
      <c r="A562" s="105"/>
      <c r="B562" s="105"/>
      <c r="C562" s="105"/>
      <c r="D562" s="105"/>
      <c r="E562" s="105"/>
      <c r="F562" s="105"/>
      <c r="G562" s="105"/>
      <c r="H562" s="105"/>
    </row>
    <row r="563" spans="1:8" x14ac:dyDescent="0.15">
      <c r="A563" s="105"/>
      <c r="B563" s="105"/>
      <c r="C563" s="105"/>
      <c r="D563" s="105"/>
      <c r="E563" s="105"/>
      <c r="F563" s="105"/>
      <c r="G563" s="105"/>
      <c r="H563" s="105"/>
    </row>
    <row r="564" spans="1:8" x14ac:dyDescent="0.15">
      <c r="A564" s="105"/>
      <c r="B564" s="105"/>
      <c r="C564" s="105"/>
      <c r="D564" s="105"/>
      <c r="E564" s="105"/>
      <c r="F564" s="105"/>
      <c r="G564" s="105"/>
      <c r="H564" s="105"/>
    </row>
    <row r="565" spans="1:8" x14ac:dyDescent="0.15">
      <c r="A565" s="105"/>
      <c r="B565" s="105"/>
      <c r="C565" s="105"/>
      <c r="D565" s="105"/>
      <c r="E565" s="105"/>
      <c r="F565" s="105"/>
      <c r="G565" s="105"/>
      <c r="H565" s="105"/>
    </row>
    <row r="566" spans="1:8" x14ac:dyDescent="0.15">
      <c r="A566" s="105"/>
      <c r="B566" s="105"/>
      <c r="C566" s="105"/>
      <c r="D566" s="105"/>
      <c r="E566" s="105"/>
      <c r="F566" s="105"/>
      <c r="G566" s="105"/>
      <c r="H566" s="105"/>
    </row>
    <row r="567" spans="1:8" x14ac:dyDescent="0.15">
      <c r="A567" s="105"/>
      <c r="B567" s="105"/>
      <c r="C567" s="105"/>
      <c r="D567" s="105"/>
      <c r="E567" s="105"/>
      <c r="F567" s="105"/>
      <c r="G567" s="105"/>
      <c r="H567" s="105"/>
    </row>
    <row r="568" spans="1:8" x14ac:dyDescent="0.15">
      <c r="A568" s="105"/>
      <c r="B568" s="105"/>
      <c r="C568" s="105"/>
      <c r="D568" s="105"/>
      <c r="E568" s="105"/>
      <c r="F568" s="105"/>
      <c r="G568" s="105"/>
      <c r="H568" s="105"/>
    </row>
    <row r="569" spans="1:8" x14ac:dyDescent="0.15">
      <c r="A569" s="105"/>
      <c r="B569" s="105"/>
      <c r="C569" s="105"/>
      <c r="D569" s="105"/>
      <c r="E569" s="105"/>
      <c r="F569" s="105"/>
      <c r="G569" s="105"/>
      <c r="H569" s="105"/>
    </row>
    <row r="570" spans="1:8" x14ac:dyDescent="0.15">
      <c r="A570" s="105"/>
      <c r="B570" s="105"/>
      <c r="C570" s="105"/>
      <c r="D570" s="105"/>
      <c r="E570" s="105"/>
      <c r="F570" s="105"/>
      <c r="G570" s="105"/>
      <c r="H570" s="105"/>
    </row>
    <row r="571" spans="1:8" x14ac:dyDescent="0.15">
      <c r="A571" s="105"/>
      <c r="B571" s="105"/>
      <c r="C571" s="105"/>
      <c r="D571" s="105"/>
      <c r="E571" s="105"/>
      <c r="F571" s="105"/>
      <c r="G571" s="105"/>
      <c r="H571" s="105"/>
    </row>
    <row r="572" spans="1:8" x14ac:dyDescent="0.15">
      <c r="A572" s="105"/>
      <c r="B572" s="105"/>
      <c r="C572" s="105"/>
      <c r="D572" s="105"/>
      <c r="E572" s="105"/>
      <c r="F572" s="105"/>
      <c r="G572" s="105"/>
      <c r="H572" s="105"/>
    </row>
    <row r="573" spans="1:8" x14ac:dyDescent="0.15">
      <c r="A573" s="105"/>
      <c r="B573" s="105"/>
      <c r="C573" s="105"/>
      <c r="D573" s="105"/>
      <c r="E573" s="105"/>
      <c r="F573" s="105"/>
      <c r="G573" s="105"/>
      <c r="H573" s="105"/>
    </row>
    <row r="574" spans="1:8" x14ac:dyDescent="0.15">
      <c r="A574" s="105"/>
      <c r="B574" s="105"/>
      <c r="C574" s="105"/>
      <c r="D574" s="105"/>
      <c r="E574" s="105"/>
      <c r="F574" s="105"/>
      <c r="G574" s="105"/>
      <c r="H574" s="105"/>
    </row>
    <row r="575" spans="1:8" x14ac:dyDescent="0.15">
      <c r="A575" s="105"/>
      <c r="B575" s="105"/>
      <c r="C575" s="105"/>
      <c r="D575" s="105"/>
      <c r="E575" s="105"/>
      <c r="F575" s="105"/>
      <c r="G575" s="105"/>
      <c r="H575" s="105"/>
    </row>
    <row r="576" spans="1:8" x14ac:dyDescent="0.15">
      <c r="A576" s="105"/>
      <c r="B576" s="105"/>
      <c r="C576" s="105"/>
      <c r="D576" s="105"/>
      <c r="E576" s="105"/>
      <c r="F576" s="105"/>
      <c r="G576" s="105"/>
      <c r="H576" s="105"/>
    </row>
    <row r="577" spans="1:8" x14ac:dyDescent="0.15">
      <c r="A577" s="105"/>
      <c r="B577" s="105"/>
      <c r="C577" s="105"/>
      <c r="D577" s="105"/>
      <c r="E577" s="105"/>
      <c r="F577" s="105"/>
      <c r="G577" s="105"/>
      <c r="H577" s="105"/>
    </row>
    <row r="578" spans="1:8" x14ac:dyDescent="0.15">
      <c r="A578" s="105"/>
      <c r="B578" s="105"/>
      <c r="C578" s="105"/>
      <c r="D578" s="105"/>
      <c r="E578" s="105"/>
      <c r="F578" s="105"/>
      <c r="G578" s="105"/>
      <c r="H578" s="105"/>
    </row>
    <row r="579" spans="1:8" x14ac:dyDescent="0.15">
      <c r="A579" s="105"/>
      <c r="B579" s="105"/>
      <c r="C579" s="105"/>
      <c r="D579" s="105"/>
      <c r="E579" s="105"/>
      <c r="F579" s="105"/>
      <c r="G579" s="105"/>
      <c r="H579" s="105"/>
    </row>
    <row r="580" spans="1:8" x14ac:dyDescent="0.15">
      <c r="A580" s="105"/>
      <c r="B580" s="105"/>
      <c r="C580" s="105"/>
      <c r="D580" s="105"/>
      <c r="E580" s="105"/>
      <c r="F580" s="105"/>
      <c r="G580" s="105"/>
      <c r="H580" s="105"/>
    </row>
    <row r="581" spans="1:8" x14ac:dyDescent="0.15">
      <c r="A581" s="105"/>
      <c r="B581" s="105"/>
      <c r="C581" s="105"/>
      <c r="D581" s="105"/>
      <c r="E581" s="105"/>
      <c r="F581" s="105"/>
      <c r="G581" s="105"/>
      <c r="H581" s="105"/>
    </row>
    <row r="582" spans="1:8" x14ac:dyDescent="0.15">
      <c r="A582" s="105"/>
      <c r="B582" s="105"/>
      <c r="C582" s="105"/>
      <c r="D582" s="105"/>
      <c r="E582" s="105"/>
      <c r="F582" s="105"/>
      <c r="G582" s="105"/>
      <c r="H582" s="105"/>
    </row>
    <row r="583" spans="1:8" x14ac:dyDescent="0.15">
      <c r="A583" s="105"/>
      <c r="B583" s="105"/>
      <c r="C583" s="105"/>
      <c r="D583" s="105"/>
      <c r="E583" s="105"/>
      <c r="F583" s="105"/>
      <c r="G583" s="105"/>
      <c r="H583" s="105"/>
    </row>
    <row r="584" spans="1:8" x14ac:dyDescent="0.15">
      <c r="A584" s="105"/>
      <c r="B584" s="105"/>
      <c r="C584" s="105"/>
      <c r="D584" s="105"/>
      <c r="E584" s="105"/>
      <c r="F584" s="105"/>
      <c r="G584" s="105"/>
      <c r="H584" s="105"/>
    </row>
    <row r="585" spans="1:8" x14ac:dyDescent="0.15">
      <c r="A585" s="105"/>
      <c r="B585" s="105"/>
      <c r="C585" s="105"/>
      <c r="D585" s="105"/>
      <c r="E585" s="105"/>
      <c r="F585" s="105"/>
      <c r="G585" s="105"/>
      <c r="H585" s="105"/>
    </row>
    <row r="586" spans="1:8" x14ac:dyDescent="0.15">
      <c r="A586" s="105"/>
      <c r="B586" s="105"/>
      <c r="C586" s="105"/>
      <c r="D586" s="105"/>
      <c r="E586" s="105"/>
      <c r="F586" s="105"/>
      <c r="G586" s="105"/>
      <c r="H586" s="105"/>
    </row>
    <row r="587" spans="1:8" x14ac:dyDescent="0.15">
      <c r="A587" s="105"/>
      <c r="B587" s="105"/>
      <c r="C587" s="105"/>
      <c r="D587" s="105"/>
      <c r="E587" s="105"/>
      <c r="F587" s="105"/>
      <c r="G587" s="105"/>
      <c r="H587" s="105"/>
    </row>
    <row r="588" spans="1:8" x14ac:dyDescent="0.15">
      <c r="A588" s="105"/>
      <c r="B588" s="105"/>
      <c r="C588" s="105"/>
      <c r="D588" s="105"/>
      <c r="E588" s="105"/>
      <c r="F588" s="105"/>
      <c r="G588" s="105"/>
      <c r="H588" s="105"/>
    </row>
    <row r="589" spans="1:8" x14ac:dyDescent="0.15">
      <c r="A589" s="105"/>
      <c r="B589" s="105"/>
      <c r="C589" s="105"/>
      <c r="D589" s="105"/>
      <c r="E589" s="105"/>
      <c r="F589" s="105"/>
      <c r="G589" s="105"/>
      <c r="H589" s="105"/>
    </row>
    <row r="590" spans="1:8" x14ac:dyDescent="0.15">
      <c r="A590" s="105"/>
      <c r="B590" s="105"/>
      <c r="C590" s="105"/>
      <c r="D590" s="105"/>
      <c r="E590" s="105"/>
      <c r="F590" s="105"/>
      <c r="G590" s="105"/>
      <c r="H590" s="105"/>
    </row>
    <row r="591" spans="1:8" x14ac:dyDescent="0.15">
      <c r="A591" s="105"/>
      <c r="B591" s="105"/>
      <c r="C591" s="105"/>
      <c r="D591" s="105"/>
      <c r="E591" s="105"/>
      <c r="F591" s="105"/>
      <c r="G591" s="105"/>
      <c r="H591" s="105"/>
    </row>
    <row r="592" spans="1:8" x14ac:dyDescent="0.15">
      <c r="A592" s="105"/>
      <c r="B592" s="105"/>
      <c r="C592" s="105"/>
      <c r="D592" s="105"/>
      <c r="E592" s="105"/>
      <c r="F592" s="105"/>
      <c r="G592" s="105"/>
      <c r="H592" s="105"/>
    </row>
    <row r="593" spans="1:8" x14ac:dyDescent="0.15">
      <c r="A593" s="105"/>
      <c r="B593" s="105"/>
      <c r="C593" s="105"/>
      <c r="D593" s="105"/>
      <c r="E593" s="105"/>
      <c r="F593" s="105"/>
      <c r="G593" s="105"/>
      <c r="H593" s="105"/>
    </row>
    <row r="594" spans="1:8" x14ac:dyDescent="0.15">
      <c r="A594" s="105"/>
      <c r="B594" s="105"/>
      <c r="C594" s="105"/>
      <c r="D594" s="105"/>
      <c r="E594" s="105"/>
      <c r="F594" s="105"/>
      <c r="G594" s="105"/>
      <c r="H594" s="105"/>
    </row>
    <row r="595" spans="1:8" x14ac:dyDescent="0.15">
      <c r="A595" s="105"/>
      <c r="B595" s="105"/>
      <c r="C595" s="105"/>
      <c r="D595" s="105"/>
      <c r="E595" s="105"/>
      <c r="F595" s="105"/>
      <c r="G595" s="105"/>
      <c r="H595" s="105"/>
    </row>
    <row r="596" spans="1:8" x14ac:dyDescent="0.15">
      <c r="A596" s="105"/>
      <c r="B596" s="105"/>
      <c r="C596" s="105"/>
      <c r="D596" s="105"/>
      <c r="E596" s="105"/>
      <c r="F596" s="105"/>
      <c r="G596" s="105"/>
      <c r="H596" s="105"/>
    </row>
    <row r="597" spans="1:8" x14ac:dyDescent="0.15">
      <c r="A597" s="105"/>
      <c r="B597" s="105"/>
      <c r="C597" s="105"/>
      <c r="D597" s="105"/>
      <c r="E597" s="105"/>
      <c r="F597" s="105"/>
      <c r="G597" s="105"/>
      <c r="H597" s="105"/>
    </row>
    <row r="598" spans="1:8" x14ac:dyDescent="0.15">
      <c r="A598" s="105"/>
      <c r="B598" s="105"/>
      <c r="C598" s="105"/>
      <c r="D598" s="105"/>
      <c r="E598" s="105"/>
      <c r="F598" s="105"/>
      <c r="G598" s="105"/>
      <c r="H598" s="105"/>
    </row>
    <row r="599" spans="1:8" x14ac:dyDescent="0.15">
      <c r="A599" s="105"/>
      <c r="B599" s="105"/>
      <c r="C599" s="105"/>
      <c r="D599" s="105"/>
      <c r="E599" s="105"/>
      <c r="F599" s="105"/>
      <c r="G599" s="105"/>
      <c r="H599" s="105"/>
    </row>
    <row r="600" spans="1:8" x14ac:dyDescent="0.15">
      <c r="A600" s="105"/>
      <c r="B600" s="105"/>
      <c r="C600" s="105"/>
      <c r="D600" s="105"/>
      <c r="E600" s="105"/>
      <c r="F600" s="105"/>
      <c r="G600" s="105"/>
      <c r="H600" s="105"/>
    </row>
    <row r="601" spans="1:8" x14ac:dyDescent="0.15">
      <c r="A601" s="105"/>
      <c r="B601" s="105"/>
      <c r="C601" s="105"/>
      <c r="D601" s="105"/>
      <c r="E601" s="105"/>
      <c r="F601" s="105"/>
      <c r="G601" s="105"/>
      <c r="H601" s="105"/>
    </row>
    <row r="602" spans="1:8" x14ac:dyDescent="0.15">
      <c r="A602" s="105"/>
      <c r="B602" s="105"/>
      <c r="C602" s="105"/>
      <c r="D602" s="105"/>
      <c r="E602" s="105"/>
      <c r="F602" s="105"/>
      <c r="G602" s="105"/>
      <c r="H602" s="105"/>
    </row>
    <row r="603" spans="1:8" x14ac:dyDescent="0.15">
      <c r="A603" s="105"/>
      <c r="B603" s="105"/>
      <c r="C603" s="105"/>
      <c r="D603" s="105"/>
      <c r="E603" s="105"/>
      <c r="F603" s="105"/>
      <c r="G603" s="105"/>
      <c r="H603" s="105"/>
    </row>
    <row r="604" spans="1:8" x14ac:dyDescent="0.15">
      <c r="A604" s="105"/>
      <c r="B604" s="105"/>
      <c r="C604" s="105"/>
      <c r="D604" s="105"/>
      <c r="E604" s="105"/>
      <c r="F604" s="105"/>
      <c r="G604" s="105"/>
      <c r="H604" s="105"/>
    </row>
    <row r="605" spans="1:8" x14ac:dyDescent="0.15">
      <c r="A605" s="105"/>
      <c r="B605" s="105"/>
      <c r="C605" s="105"/>
      <c r="D605" s="105"/>
      <c r="E605" s="105"/>
      <c r="F605" s="105"/>
      <c r="G605" s="105"/>
      <c r="H605" s="105"/>
    </row>
    <row r="606" spans="1:8" x14ac:dyDescent="0.15">
      <c r="A606" s="105"/>
      <c r="B606" s="105"/>
      <c r="C606" s="105"/>
      <c r="D606" s="105"/>
      <c r="E606" s="105"/>
      <c r="F606" s="105"/>
      <c r="G606" s="105"/>
      <c r="H606" s="105"/>
    </row>
    <row r="607" spans="1:8" x14ac:dyDescent="0.15">
      <c r="A607" s="105"/>
      <c r="B607" s="105"/>
      <c r="C607" s="105"/>
      <c r="D607" s="105"/>
      <c r="E607" s="105"/>
      <c r="F607" s="105"/>
      <c r="G607" s="105"/>
      <c r="H607" s="105"/>
    </row>
    <row r="608" spans="1:8" x14ac:dyDescent="0.15">
      <c r="A608" s="105"/>
      <c r="B608" s="105"/>
      <c r="C608" s="105"/>
      <c r="D608" s="105"/>
      <c r="E608" s="105"/>
      <c r="F608" s="105"/>
      <c r="G608" s="105"/>
      <c r="H608" s="105"/>
    </row>
    <row r="609" spans="1:8" x14ac:dyDescent="0.15">
      <c r="A609" s="105"/>
      <c r="B609" s="105"/>
      <c r="C609" s="105"/>
      <c r="D609" s="105"/>
      <c r="E609" s="105"/>
      <c r="F609" s="105"/>
      <c r="G609" s="105"/>
      <c r="H609" s="105"/>
    </row>
    <row r="610" spans="1:8" x14ac:dyDescent="0.15">
      <c r="A610" s="105"/>
      <c r="B610" s="105"/>
      <c r="C610" s="105"/>
      <c r="D610" s="105"/>
      <c r="E610" s="105"/>
      <c r="F610" s="105"/>
      <c r="G610" s="105"/>
      <c r="H610" s="105"/>
    </row>
    <row r="611" spans="1:8" x14ac:dyDescent="0.15">
      <c r="A611" s="105"/>
      <c r="B611" s="105"/>
      <c r="C611" s="105"/>
      <c r="D611" s="105"/>
      <c r="E611" s="105"/>
      <c r="F611" s="105"/>
      <c r="G611" s="105"/>
      <c r="H611" s="105"/>
    </row>
    <row r="612" spans="1:8" x14ac:dyDescent="0.15">
      <c r="A612" s="105"/>
      <c r="B612" s="105"/>
      <c r="C612" s="105"/>
      <c r="D612" s="105"/>
      <c r="E612" s="105"/>
      <c r="F612" s="105"/>
      <c r="G612" s="105"/>
      <c r="H612" s="105"/>
    </row>
    <row r="613" spans="1:8" x14ac:dyDescent="0.15">
      <c r="A613" s="105"/>
      <c r="B613" s="105"/>
      <c r="C613" s="105"/>
      <c r="D613" s="105"/>
      <c r="E613" s="105"/>
      <c r="F613" s="105"/>
      <c r="G613" s="105"/>
      <c r="H613" s="105"/>
    </row>
    <row r="614" spans="1:8" x14ac:dyDescent="0.15">
      <c r="A614" s="105"/>
      <c r="B614" s="105"/>
      <c r="C614" s="105"/>
      <c r="D614" s="105"/>
      <c r="E614" s="105"/>
      <c r="F614" s="105"/>
      <c r="G614" s="105"/>
      <c r="H614" s="105"/>
    </row>
    <row r="615" spans="1:8" x14ac:dyDescent="0.15">
      <c r="A615" s="105"/>
      <c r="B615" s="105"/>
      <c r="C615" s="105"/>
      <c r="D615" s="105"/>
      <c r="E615" s="105"/>
      <c r="F615" s="105"/>
      <c r="G615" s="105"/>
      <c r="H615" s="105"/>
    </row>
    <row r="616" spans="1:8" x14ac:dyDescent="0.15">
      <c r="A616" s="105"/>
      <c r="B616" s="105"/>
      <c r="C616" s="105"/>
      <c r="D616" s="105"/>
      <c r="E616" s="105"/>
      <c r="F616" s="105"/>
      <c r="G616" s="105"/>
      <c r="H616" s="105"/>
    </row>
    <row r="617" spans="1:8" x14ac:dyDescent="0.15">
      <c r="A617" s="105"/>
      <c r="B617" s="105"/>
      <c r="C617" s="105"/>
      <c r="D617" s="105"/>
      <c r="E617" s="105"/>
      <c r="F617" s="105"/>
      <c r="G617" s="105"/>
      <c r="H617" s="105"/>
    </row>
    <row r="618" spans="1:8" x14ac:dyDescent="0.15">
      <c r="A618" s="105"/>
      <c r="B618" s="105"/>
      <c r="C618" s="105"/>
      <c r="D618" s="105"/>
      <c r="E618" s="105"/>
      <c r="F618" s="105"/>
      <c r="G618" s="105"/>
      <c r="H618" s="105"/>
    </row>
    <row r="619" spans="1:8" x14ac:dyDescent="0.15">
      <c r="A619" s="105"/>
      <c r="B619" s="105"/>
      <c r="C619" s="105"/>
      <c r="D619" s="105"/>
      <c r="E619" s="105"/>
      <c r="F619" s="105"/>
      <c r="G619" s="105"/>
      <c r="H619" s="105"/>
    </row>
    <row r="620" spans="1:8" x14ac:dyDescent="0.15">
      <c r="A620" s="105"/>
      <c r="B620" s="105"/>
      <c r="C620" s="105"/>
      <c r="D620" s="105"/>
      <c r="E620" s="105"/>
      <c r="F620" s="105"/>
      <c r="G620" s="105"/>
      <c r="H620" s="105"/>
    </row>
    <row r="621" spans="1:8" x14ac:dyDescent="0.15">
      <c r="A621" s="105"/>
      <c r="B621" s="105"/>
      <c r="C621" s="105"/>
      <c r="D621" s="105"/>
      <c r="E621" s="105"/>
      <c r="F621" s="105"/>
      <c r="G621" s="105"/>
      <c r="H621" s="105"/>
    </row>
    <row r="622" spans="1:8" x14ac:dyDescent="0.15">
      <c r="A622" s="105"/>
      <c r="B622" s="105"/>
      <c r="C622" s="105"/>
      <c r="D622" s="105"/>
      <c r="E622" s="105"/>
      <c r="F622" s="105"/>
      <c r="G622" s="105"/>
      <c r="H622" s="105"/>
    </row>
    <row r="623" spans="1:8" x14ac:dyDescent="0.15">
      <c r="A623" s="105"/>
      <c r="B623" s="105"/>
      <c r="C623" s="105"/>
      <c r="D623" s="105"/>
      <c r="E623" s="105"/>
      <c r="F623" s="105"/>
      <c r="G623" s="105"/>
      <c r="H623" s="105"/>
    </row>
    <row r="624" spans="1:8" x14ac:dyDescent="0.15">
      <c r="A624" s="105"/>
      <c r="B624" s="105"/>
      <c r="C624" s="105"/>
      <c r="D624" s="105"/>
      <c r="E624" s="105"/>
      <c r="F624" s="105"/>
      <c r="G624" s="105"/>
      <c r="H624" s="105"/>
    </row>
    <row r="625" spans="1:8" x14ac:dyDescent="0.15">
      <c r="A625" s="105"/>
      <c r="B625" s="105"/>
      <c r="C625" s="105"/>
      <c r="D625" s="105"/>
      <c r="E625" s="105"/>
      <c r="F625" s="105"/>
      <c r="G625" s="105"/>
      <c r="H625" s="105"/>
    </row>
    <row r="626" spans="1:8" x14ac:dyDescent="0.15">
      <c r="A626" s="105"/>
      <c r="B626" s="105"/>
      <c r="C626" s="105"/>
      <c r="D626" s="105"/>
      <c r="E626" s="105"/>
      <c r="F626" s="105"/>
      <c r="G626" s="105"/>
      <c r="H626" s="105"/>
    </row>
    <row r="627" spans="1:8" x14ac:dyDescent="0.15">
      <c r="A627" s="105"/>
      <c r="B627" s="105"/>
      <c r="C627" s="105"/>
      <c r="D627" s="105"/>
      <c r="E627" s="105"/>
      <c r="F627" s="105"/>
      <c r="G627" s="105"/>
      <c r="H627" s="105"/>
    </row>
    <row r="628" spans="1:8" x14ac:dyDescent="0.15">
      <c r="A628" s="105"/>
      <c r="B628" s="105"/>
      <c r="C628" s="105"/>
      <c r="D628" s="105"/>
      <c r="E628" s="105"/>
      <c r="F628" s="105"/>
      <c r="G628" s="105"/>
      <c r="H628" s="105"/>
    </row>
    <row r="629" spans="1:8" x14ac:dyDescent="0.15">
      <c r="A629" s="105"/>
      <c r="B629" s="105"/>
      <c r="C629" s="105"/>
      <c r="D629" s="105"/>
      <c r="E629" s="105"/>
      <c r="F629" s="105"/>
      <c r="G629" s="105"/>
      <c r="H629" s="105"/>
    </row>
    <row r="630" spans="1:8" x14ac:dyDescent="0.15">
      <c r="A630" s="105"/>
      <c r="B630" s="105"/>
      <c r="C630" s="105"/>
      <c r="D630" s="105"/>
      <c r="E630" s="105"/>
      <c r="F630" s="105"/>
      <c r="G630" s="105"/>
      <c r="H630" s="105"/>
    </row>
    <row r="631" spans="1:8" x14ac:dyDescent="0.15">
      <c r="A631" s="105"/>
      <c r="B631" s="105"/>
      <c r="C631" s="105"/>
      <c r="D631" s="105"/>
      <c r="E631" s="105"/>
      <c r="F631" s="105"/>
      <c r="G631" s="105"/>
      <c r="H631" s="105"/>
    </row>
    <row r="632" spans="1:8" x14ac:dyDescent="0.15">
      <c r="A632" s="105"/>
      <c r="B632" s="105"/>
      <c r="C632" s="105"/>
      <c r="D632" s="105"/>
      <c r="E632" s="105"/>
      <c r="F632" s="105"/>
      <c r="G632" s="105"/>
      <c r="H632" s="105"/>
    </row>
    <row r="633" spans="1:8" x14ac:dyDescent="0.15">
      <c r="A633" s="105"/>
      <c r="B633" s="105"/>
      <c r="C633" s="105"/>
      <c r="D633" s="105"/>
      <c r="E633" s="105"/>
      <c r="F633" s="105"/>
      <c r="G633" s="105"/>
      <c r="H633" s="105"/>
    </row>
    <row r="634" spans="1:8" x14ac:dyDescent="0.15">
      <c r="A634" s="105"/>
      <c r="B634" s="105"/>
      <c r="C634" s="105"/>
      <c r="D634" s="105"/>
      <c r="E634" s="105"/>
      <c r="F634" s="105"/>
      <c r="G634" s="105"/>
      <c r="H634" s="105"/>
    </row>
    <row r="635" spans="1:8" x14ac:dyDescent="0.15">
      <c r="A635" s="105"/>
      <c r="B635" s="105"/>
      <c r="C635" s="105"/>
      <c r="D635" s="105"/>
      <c r="E635" s="105"/>
      <c r="F635" s="105"/>
      <c r="G635" s="105"/>
      <c r="H635" s="105"/>
    </row>
    <row r="636" spans="1:8" x14ac:dyDescent="0.15">
      <c r="A636" s="105"/>
      <c r="B636" s="105"/>
      <c r="C636" s="105"/>
      <c r="D636" s="105"/>
      <c r="E636" s="105"/>
      <c r="F636" s="105"/>
      <c r="G636" s="105"/>
      <c r="H636" s="105"/>
    </row>
    <row r="637" spans="1:8" x14ac:dyDescent="0.15">
      <c r="A637" s="105"/>
      <c r="B637" s="105"/>
      <c r="C637" s="105"/>
      <c r="D637" s="105"/>
      <c r="E637" s="105"/>
      <c r="F637" s="105"/>
      <c r="G637" s="105"/>
      <c r="H637" s="105"/>
    </row>
    <row r="638" spans="1:8" x14ac:dyDescent="0.15">
      <c r="A638" s="105"/>
      <c r="B638" s="105"/>
      <c r="C638" s="105"/>
      <c r="D638" s="105"/>
      <c r="E638" s="105"/>
      <c r="F638" s="105"/>
      <c r="G638" s="105"/>
      <c r="H638" s="105"/>
    </row>
    <row r="639" spans="1:8" x14ac:dyDescent="0.15">
      <c r="A639" s="105"/>
      <c r="B639" s="105"/>
      <c r="C639" s="105"/>
      <c r="D639" s="105"/>
      <c r="E639" s="105"/>
      <c r="F639" s="105"/>
      <c r="G639" s="105"/>
      <c r="H639" s="105"/>
    </row>
    <row r="640" spans="1:8" x14ac:dyDescent="0.15">
      <c r="A640" s="105"/>
      <c r="B640" s="105"/>
      <c r="C640" s="105"/>
      <c r="D640" s="105"/>
      <c r="E640" s="105"/>
      <c r="F640" s="105"/>
      <c r="G640" s="105"/>
      <c r="H640" s="105"/>
    </row>
    <row r="641" spans="1:8" x14ac:dyDescent="0.15">
      <c r="A641" s="105"/>
      <c r="B641" s="105"/>
      <c r="C641" s="105"/>
      <c r="D641" s="105"/>
      <c r="E641" s="105"/>
      <c r="F641" s="105"/>
      <c r="G641" s="105"/>
      <c r="H641" s="105"/>
    </row>
    <row r="642" spans="1:8" x14ac:dyDescent="0.15">
      <c r="A642" s="105"/>
      <c r="B642" s="105"/>
      <c r="C642" s="105"/>
      <c r="D642" s="105"/>
      <c r="E642" s="105"/>
      <c r="F642" s="105"/>
      <c r="G642" s="105"/>
      <c r="H642" s="105"/>
    </row>
    <row r="643" spans="1:8" x14ac:dyDescent="0.15">
      <c r="A643" s="105"/>
      <c r="B643" s="105"/>
      <c r="C643" s="105"/>
      <c r="D643" s="105"/>
      <c r="E643" s="105"/>
      <c r="F643" s="105"/>
      <c r="G643" s="105"/>
      <c r="H643" s="105"/>
    </row>
    <row r="644" spans="1:8" x14ac:dyDescent="0.15">
      <c r="A644" s="105"/>
      <c r="B644" s="105"/>
      <c r="C644" s="105"/>
      <c r="D644" s="105"/>
      <c r="E644" s="105"/>
      <c r="F644" s="105"/>
      <c r="G644" s="105"/>
      <c r="H644" s="105"/>
    </row>
    <row r="645" spans="1:8" x14ac:dyDescent="0.15">
      <c r="A645" s="105"/>
      <c r="B645" s="105"/>
      <c r="C645" s="105"/>
      <c r="D645" s="105"/>
      <c r="E645" s="105"/>
      <c r="F645" s="105"/>
      <c r="G645" s="105"/>
      <c r="H645" s="105"/>
    </row>
    <row r="646" spans="1:8" x14ac:dyDescent="0.15">
      <c r="A646" s="105"/>
      <c r="B646" s="105"/>
      <c r="C646" s="105"/>
      <c r="D646" s="105"/>
      <c r="E646" s="105"/>
      <c r="F646" s="105"/>
      <c r="G646" s="105"/>
      <c r="H646" s="105"/>
    </row>
    <row r="647" spans="1:8" x14ac:dyDescent="0.15">
      <c r="A647" s="105"/>
      <c r="B647" s="105"/>
      <c r="C647" s="105"/>
      <c r="D647" s="105"/>
      <c r="E647" s="105"/>
      <c r="F647" s="105"/>
      <c r="G647" s="105"/>
      <c r="H647" s="105"/>
    </row>
    <row r="648" spans="1:8" x14ac:dyDescent="0.15">
      <c r="A648" s="105"/>
      <c r="B648" s="105"/>
      <c r="C648" s="105"/>
      <c r="D648" s="105"/>
      <c r="E648" s="105"/>
      <c r="F648" s="105"/>
      <c r="G648" s="105"/>
      <c r="H648" s="105"/>
    </row>
    <row r="649" spans="1:8" x14ac:dyDescent="0.15">
      <c r="A649" s="105"/>
      <c r="B649" s="105"/>
      <c r="C649" s="105"/>
      <c r="D649" s="105"/>
      <c r="E649" s="105"/>
      <c r="F649" s="105"/>
      <c r="G649" s="105"/>
      <c r="H649" s="105"/>
    </row>
    <row r="650" spans="1:8" x14ac:dyDescent="0.15">
      <c r="A650" s="105"/>
      <c r="B650" s="105"/>
      <c r="C650" s="105"/>
      <c r="D650" s="105"/>
      <c r="E650" s="105"/>
      <c r="F650" s="105"/>
      <c r="G650" s="105"/>
      <c r="H650" s="105"/>
    </row>
    <row r="651" spans="1:8" x14ac:dyDescent="0.15">
      <c r="A651" s="105"/>
      <c r="B651" s="105"/>
      <c r="C651" s="105"/>
      <c r="D651" s="105"/>
      <c r="E651" s="105"/>
      <c r="F651" s="105"/>
      <c r="G651" s="105"/>
      <c r="H651" s="105"/>
    </row>
    <row r="652" spans="1:8" x14ac:dyDescent="0.15">
      <c r="A652" s="105"/>
      <c r="B652" s="105"/>
      <c r="C652" s="105"/>
      <c r="D652" s="105"/>
      <c r="E652" s="105"/>
      <c r="F652" s="105"/>
      <c r="G652" s="105"/>
      <c r="H652" s="105"/>
    </row>
    <row r="653" spans="1:8" x14ac:dyDescent="0.15">
      <c r="A653" s="105"/>
      <c r="B653" s="105"/>
      <c r="C653" s="105"/>
      <c r="D653" s="105"/>
      <c r="E653" s="105"/>
      <c r="F653" s="105"/>
      <c r="G653" s="105"/>
      <c r="H653" s="105"/>
    </row>
    <row r="654" spans="1:8" x14ac:dyDescent="0.15">
      <c r="A654" s="105"/>
      <c r="B654" s="105"/>
      <c r="C654" s="105"/>
      <c r="D654" s="105"/>
      <c r="E654" s="105"/>
      <c r="F654" s="105"/>
      <c r="G654" s="105"/>
      <c r="H654" s="105"/>
    </row>
    <row r="655" spans="1:8" x14ac:dyDescent="0.15">
      <c r="A655" s="105"/>
      <c r="B655" s="105"/>
      <c r="C655" s="105"/>
      <c r="D655" s="105"/>
      <c r="E655" s="105"/>
      <c r="F655" s="105"/>
      <c r="G655" s="105"/>
      <c r="H655" s="105"/>
    </row>
    <row r="656" spans="1:8" x14ac:dyDescent="0.15">
      <c r="A656" s="105"/>
      <c r="B656" s="105"/>
      <c r="C656" s="105"/>
      <c r="D656" s="105"/>
      <c r="E656" s="105"/>
      <c r="F656" s="105"/>
      <c r="G656" s="105"/>
      <c r="H656" s="105"/>
    </row>
    <row r="657" spans="1:8" x14ac:dyDescent="0.15">
      <c r="A657" s="105"/>
      <c r="B657" s="105"/>
      <c r="C657" s="105"/>
      <c r="D657" s="105"/>
      <c r="E657" s="105"/>
      <c r="F657" s="105"/>
      <c r="G657" s="105"/>
      <c r="H657" s="105"/>
    </row>
    <row r="658" spans="1:8" x14ac:dyDescent="0.15">
      <c r="A658" s="105"/>
      <c r="B658" s="105"/>
      <c r="C658" s="105"/>
      <c r="D658" s="105"/>
      <c r="E658" s="105"/>
      <c r="F658" s="105"/>
      <c r="G658" s="105"/>
      <c r="H658" s="105"/>
    </row>
    <row r="659" spans="1:8" x14ac:dyDescent="0.15">
      <c r="A659" s="105"/>
      <c r="B659" s="105"/>
      <c r="C659" s="105"/>
      <c r="D659" s="105"/>
      <c r="E659" s="105"/>
      <c r="F659" s="105"/>
      <c r="G659" s="105"/>
      <c r="H659" s="105"/>
    </row>
    <row r="660" spans="1:8" x14ac:dyDescent="0.15">
      <c r="A660" s="105"/>
      <c r="B660" s="105"/>
      <c r="C660" s="105"/>
      <c r="D660" s="105"/>
      <c r="E660" s="105"/>
      <c r="F660" s="105"/>
      <c r="G660" s="105"/>
      <c r="H660" s="105"/>
    </row>
    <row r="661" spans="1:8" x14ac:dyDescent="0.15">
      <c r="A661" s="105"/>
      <c r="B661" s="105"/>
      <c r="C661" s="105"/>
      <c r="D661" s="105"/>
      <c r="E661" s="105"/>
      <c r="F661" s="105"/>
      <c r="G661" s="105"/>
      <c r="H661" s="105"/>
    </row>
    <row r="662" spans="1:8" x14ac:dyDescent="0.15">
      <c r="A662" s="105"/>
      <c r="B662" s="105"/>
      <c r="C662" s="105"/>
      <c r="D662" s="105"/>
      <c r="E662" s="105"/>
      <c r="F662" s="105"/>
      <c r="G662" s="105"/>
      <c r="H662" s="105"/>
    </row>
    <row r="663" spans="1:8" x14ac:dyDescent="0.15">
      <c r="A663" s="105"/>
      <c r="B663" s="105"/>
      <c r="C663" s="105"/>
      <c r="D663" s="105"/>
      <c r="E663" s="105"/>
      <c r="F663" s="105"/>
      <c r="G663" s="105"/>
      <c r="H663" s="105"/>
    </row>
    <row r="664" spans="1:8" x14ac:dyDescent="0.15">
      <c r="A664" s="105"/>
      <c r="B664" s="105"/>
      <c r="C664" s="105"/>
      <c r="D664" s="105"/>
      <c r="E664" s="105"/>
      <c r="F664" s="105"/>
      <c r="G664" s="105"/>
      <c r="H664" s="105"/>
    </row>
    <row r="665" spans="1:8" x14ac:dyDescent="0.15">
      <c r="A665" s="105"/>
      <c r="B665" s="105"/>
      <c r="C665" s="105"/>
      <c r="D665" s="105"/>
      <c r="E665" s="105"/>
      <c r="F665" s="105"/>
      <c r="G665" s="105"/>
      <c r="H665" s="105"/>
    </row>
    <row r="666" spans="1:8" x14ac:dyDescent="0.15">
      <c r="A666" s="105"/>
      <c r="B666" s="105"/>
      <c r="C666" s="105"/>
      <c r="D666" s="105"/>
      <c r="E666" s="105"/>
      <c r="F666" s="105"/>
      <c r="G666" s="105"/>
      <c r="H666" s="105"/>
    </row>
    <row r="667" spans="1:8" x14ac:dyDescent="0.15">
      <c r="A667" s="105"/>
      <c r="B667" s="105"/>
      <c r="C667" s="105"/>
      <c r="D667" s="105"/>
      <c r="E667" s="105"/>
      <c r="F667" s="105"/>
      <c r="G667" s="105"/>
      <c r="H667" s="105"/>
    </row>
    <row r="668" spans="1:8" x14ac:dyDescent="0.15">
      <c r="A668" s="105"/>
      <c r="B668" s="105"/>
      <c r="C668" s="105"/>
      <c r="D668" s="105"/>
      <c r="E668" s="105"/>
      <c r="F668" s="105"/>
      <c r="G668" s="105"/>
      <c r="H668" s="105"/>
    </row>
    <row r="669" spans="1:8" x14ac:dyDescent="0.15">
      <c r="A669" s="105"/>
      <c r="B669" s="105"/>
      <c r="C669" s="105"/>
      <c r="D669" s="105"/>
      <c r="E669" s="105"/>
      <c r="F669" s="105"/>
      <c r="G669" s="105"/>
      <c r="H669" s="105"/>
    </row>
    <row r="670" spans="1:8" x14ac:dyDescent="0.15">
      <c r="A670" s="105"/>
      <c r="B670" s="105"/>
      <c r="C670" s="105"/>
      <c r="D670" s="105"/>
      <c r="E670" s="105"/>
      <c r="F670" s="105"/>
      <c r="G670" s="105"/>
      <c r="H670" s="105"/>
    </row>
    <row r="671" spans="1:8" x14ac:dyDescent="0.15">
      <c r="A671" s="105"/>
      <c r="B671" s="105"/>
      <c r="C671" s="105"/>
      <c r="D671" s="105"/>
      <c r="E671" s="105"/>
      <c r="F671" s="105"/>
      <c r="G671" s="105"/>
      <c r="H671" s="105"/>
    </row>
    <row r="672" spans="1:8" x14ac:dyDescent="0.15">
      <c r="A672" s="105"/>
      <c r="B672" s="105"/>
      <c r="C672" s="105"/>
      <c r="D672" s="105"/>
      <c r="E672" s="105"/>
      <c r="F672" s="105"/>
      <c r="G672" s="105"/>
      <c r="H672" s="105"/>
    </row>
    <row r="673" spans="1:8" x14ac:dyDescent="0.15">
      <c r="A673" s="105"/>
      <c r="B673" s="105"/>
      <c r="C673" s="105"/>
      <c r="D673" s="105"/>
      <c r="E673" s="105"/>
      <c r="F673" s="105"/>
      <c r="G673" s="105"/>
      <c r="H673" s="105"/>
    </row>
    <row r="674" spans="1:8" x14ac:dyDescent="0.15">
      <c r="A674" s="105"/>
      <c r="B674" s="105"/>
      <c r="C674" s="105"/>
      <c r="D674" s="105"/>
      <c r="E674" s="105"/>
      <c r="F674" s="105"/>
      <c r="G674" s="105"/>
      <c r="H674" s="105"/>
    </row>
    <row r="675" spans="1:8" x14ac:dyDescent="0.15">
      <c r="A675" s="105"/>
      <c r="B675" s="105"/>
      <c r="C675" s="105"/>
      <c r="D675" s="105"/>
      <c r="E675" s="105"/>
      <c r="F675" s="105"/>
      <c r="G675" s="105"/>
      <c r="H675" s="105"/>
    </row>
    <row r="676" spans="1:8" x14ac:dyDescent="0.15">
      <c r="A676" s="105"/>
      <c r="B676" s="105"/>
      <c r="C676" s="105"/>
      <c r="D676" s="105"/>
      <c r="E676" s="105"/>
      <c r="F676" s="105"/>
      <c r="G676" s="105"/>
      <c r="H676" s="105"/>
    </row>
    <row r="677" spans="1:8" x14ac:dyDescent="0.15">
      <c r="A677" s="105"/>
      <c r="B677" s="105"/>
      <c r="C677" s="105"/>
      <c r="D677" s="105"/>
      <c r="E677" s="105"/>
      <c r="F677" s="105"/>
      <c r="G677" s="105"/>
      <c r="H677" s="105"/>
    </row>
    <row r="678" spans="1:8" x14ac:dyDescent="0.15">
      <c r="A678" s="105"/>
      <c r="B678" s="105"/>
      <c r="C678" s="105"/>
      <c r="D678" s="105"/>
      <c r="E678" s="105"/>
      <c r="F678" s="105"/>
      <c r="G678" s="105"/>
      <c r="H678" s="105"/>
    </row>
    <row r="679" spans="1:8" x14ac:dyDescent="0.15">
      <c r="A679" s="105"/>
      <c r="B679" s="105"/>
      <c r="C679" s="105"/>
      <c r="D679" s="105"/>
      <c r="E679" s="105"/>
      <c r="F679" s="105"/>
      <c r="G679" s="105"/>
      <c r="H679" s="105"/>
    </row>
    <row r="680" spans="1:8" x14ac:dyDescent="0.15">
      <c r="A680" s="105"/>
      <c r="B680" s="105"/>
      <c r="C680" s="105"/>
      <c r="D680" s="105"/>
      <c r="E680" s="105"/>
      <c r="F680" s="105"/>
      <c r="G680" s="105"/>
      <c r="H680" s="105"/>
    </row>
    <row r="681" spans="1:8" x14ac:dyDescent="0.15">
      <c r="A681" s="105"/>
      <c r="B681" s="105"/>
      <c r="C681" s="105"/>
      <c r="D681" s="105"/>
      <c r="E681" s="105"/>
      <c r="F681" s="105"/>
      <c r="G681" s="105"/>
      <c r="H681" s="105"/>
    </row>
    <row r="682" spans="1:8" x14ac:dyDescent="0.15">
      <c r="A682" s="105"/>
      <c r="B682" s="105"/>
      <c r="C682" s="105"/>
      <c r="D682" s="105"/>
      <c r="E682" s="105"/>
      <c r="F682" s="105"/>
      <c r="G682" s="105"/>
      <c r="H682" s="105"/>
    </row>
    <row r="683" spans="1:8" x14ac:dyDescent="0.15">
      <c r="A683" s="105"/>
      <c r="B683" s="105"/>
      <c r="C683" s="105"/>
      <c r="D683" s="105"/>
      <c r="E683" s="105"/>
      <c r="F683" s="105"/>
      <c r="G683" s="105"/>
      <c r="H683" s="105"/>
    </row>
    <row r="684" spans="1:8" x14ac:dyDescent="0.15">
      <c r="A684" s="105"/>
      <c r="B684" s="105"/>
      <c r="C684" s="105"/>
      <c r="D684" s="105"/>
      <c r="E684" s="105"/>
      <c r="F684" s="105"/>
      <c r="G684" s="105"/>
      <c r="H684" s="105"/>
    </row>
    <row r="685" spans="1:8" x14ac:dyDescent="0.15">
      <c r="A685" s="105"/>
      <c r="B685" s="105"/>
      <c r="C685" s="105"/>
      <c r="D685" s="105"/>
      <c r="E685" s="105"/>
      <c r="F685" s="105"/>
      <c r="G685" s="105"/>
      <c r="H685" s="105"/>
    </row>
    <row r="686" spans="1:8" x14ac:dyDescent="0.15">
      <c r="A686" s="105"/>
      <c r="B686" s="105"/>
      <c r="C686" s="105"/>
      <c r="D686" s="105"/>
      <c r="E686" s="105"/>
      <c r="F686" s="105"/>
      <c r="G686" s="105"/>
      <c r="H686" s="105"/>
    </row>
    <row r="687" spans="1:8" x14ac:dyDescent="0.15">
      <c r="A687" s="105"/>
      <c r="B687" s="105"/>
      <c r="C687" s="105"/>
      <c r="D687" s="105"/>
      <c r="E687" s="105"/>
      <c r="F687" s="105"/>
      <c r="G687" s="105"/>
      <c r="H687" s="105"/>
    </row>
    <row r="688" spans="1:8" x14ac:dyDescent="0.15">
      <c r="A688" s="105"/>
      <c r="B688" s="105"/>
      <c r="C688" s="105"/>
      <c r="D688" s="105"/>
      <c r="E688" s="105"/>
      <c r="F688" s="105"/>
      <c r="G688" s="105"/>
      <c r="H688" s="105"/>
    </row>
    <row r="689" spans="1:8" x14ac:dyDescent="0.15">
      <c r="A689" s="105"/>
      <c r="B689" s="105"/>
      <c r="C689" s="105"/>
      <c r="D689" s="105"/>
      <c r="E689" s="105"/>
      <c r="F689" s="105"/>
      <c r="G689" s="105"/>
      <c r="H689" s="105"/>
    </row>
    <row r="690" spans="1:8" x14ac:dyDescent="0.15">
      <c r="A690" s="105"/>
      <c r="B690" s="105"/>
      <c r="C690" s="105"/>
      <c r="D690" s="105"/>
      <c r="E690" s="105"/>
      <c r="F690" s="105"/>
      <c r="G690" s="105"/>
      <c r="H690" s="105"/>
    </row>
    <row r="691" spans="1:8" x14ac:dyDescent="0.15">
      <c r="A691" s="105"/>
      <c r="B691" s="105"/>
      <c r="C691" s="105"/>
      <c r="D691" s="105"/>
      <c r="E691" s="105"/>
      <c r="F691" s="105"/>
      <c r="G691" s="105"/>
      <c r="H691" s="105"/>
    </row>
    <row r="692" spans="1:8" x14ac:dyDescent="0.15">
      <c r="A692" s="105"/>
      <c r="B692" s="105"/>
      <c r="C692" s="105"/>
      <c r="D692" s="105"/>
      <c r="E692" s="105"/>
      <c r="F692" s="105"/>
      <c r="G692" s="105"/>
      <c r="H692" s="105"/>
    </row>
    <row r="693" spans="1:8" x14ac:dyDescent="0.15">
      <c r="A693" s="105"/>
      <c r="B693" s="105"/>
      <c r="C693" s="105"/>
      <c r="D693" s="105"/>
      <c r="E693" s="105"/>
      <c r="F693" s="105"/>
      <c r="G693" s="105"/>
      <c r="H693" s="105"/>
    </row>
    <row r="694" spans="1:8" x14ac:dyDescent="0.15">
      <c r="A694" s="105"/>
      <c r="B694" s="105"/>
      <c r="C694" s="105"/>
      <c r="D694" s="105"/>
      <c r="E694" s="105"/>
      <c r="F694" s="105"/>
      <c r="G694" s="105"/>
      <c r="H694" s="105"/>
    </row>
    <row r="695" spans="1:8" x14ac:dyDescent="0.15">
      <c r="A695" s="105"/>
      <c r="B695" s="105"/>
      <c r="C695" s="105"/>
      <c r="D695" s="105"/>
      <c r="E695" s="105"/>
      <c r="F695" s="105"/>
      <c r="G695" s="105"/>
      <c r="H695" s="105"/>
    </row>
    <row r="696" spans="1:8" x14ac:dyDescent="0.15">
      <c r="A696" s="105"/>
      <c r="B696" s="105"/>
      <c r="C696" s="105"/>
      <c r="D696" s="105"/>
      <c r="E696" s="105"/>
      <c r="F696" s="105"/>
      <c r="G696" s="105"/>
      <c r="H696" s="105"/>
    </row>
    <row r="697" spans="1:8" x14ac:dyDescent="0.15">
      <c r="A697" s="105"/>
      <c r="B697" s="105"/>
      <c r="C697" s="105"/>
      <c r="D697" s="105"/>
      <c r="E697" s="105"/>
      <c r="F697" s="105"/>
      <c r="G697" s="105"/>
      <c r="H697" s="105"/>
    </row>
    <row r="698" spans="1:8" x14ac:dyDescent="0.15">
      <c r="A698" s="105"/>
      <c r="B698" s="105"/>
      <c r="C698" s="105"/>
      <c r="D698" s="105"/>
      <c r="E698" s="105"/>
      <c r="F698" s="105"/>
      <c r="G698" s="105"/>
      <c r="H698" s="105"/>
    </row>
    <row r="699" spans="1:8" x14ac:dyDescent="0.15">
      <c r="A699" s="105"/>
      <c r="B699" s="105"/>
      <c r="C699" s="105"/>
      <c r="D699" s="105"/>
      <c r="E699" s="105"/>
      <c r="F699" s="105"/>
      <c r="G699" s="105"/>
      <c r="H699" s="105"/>
    </row>
    <row r="700" spans="1:8" x14ac:dyDescent="0.15">
      <c r="A700" s="105"/>
      <c r="B700" s="105"/>
      <c r="C700" s="105"/>
      <c r="D700" s="105"/>
      <c r="E700" s="105"/>
      <c r="F700" s="105"/>
      <c r="G700" s="105"/>
      <c r="H700" s="105"/>
    </row>
    <row r="701" spans="1:8" x14ac:dyDescent="0.15">
      <c r="A701" s="105"/>
      <c r="B701" s="105"/>
      <c r="C701" s="105"/>
      <c r="D701" s="105"/>
      <c r="E701" s="105"/>
      <c r="F701" s="105"/>
      <c r="G701" s="105"/>
      <c r="H701" s="105"/>
    </row>
    <row r="702" spans="1:8" x14ac:dyDescent="0.15">
      <c r="A702" s="105"/>
      <c r="B702" s="105"/>
      <c r="C702" s="105"/>
      <c r="D702" s="105"/>
      <c r="E702" s="105"/>
      <c r="F702" s="105"/>
      <c r="G702" s="105"/>
      <c r="H702" s="105"/>
    </row>
    <row r="703" spans="1:8" x14ac:dyDescent="0.15">
      <c r="A703" s="105"/>
      <c r="B703" s="105"/>
      <c r="C703" s="105"/>
      <c r="D703" s="105"/>
      <c r="E703" s="105"/>
      <c r="F703" s="105"/>
      <c r="G703" s="105"/>
      <c r="H703" s="105"/>
    </row>
    <row r="704" spans="1:8" x14ac:dyDescent="0.15">
      <c r="A704" s="105"/>
      <c r="B704" s="105"/>
      <c r="C704" s="105"/>
      <c r="D704" s="105"/>
      <c r="E704" s="105"/>
      <c r="F704" s="105"/>
      <c r="G704" s="105"/>
      <c r="H704" s="105"/>
    </row>
    <row r="705" spans="1:8" x14ac:dyDescent="0.15">
      <c r="A705" s="105"/>
      <c r="B705" s="105"/>
      <c r="C705" s="105"/>
      <c r="D705" s="105"/>
      <c r="E705" s="105"/>
      <c r="F705" s="105"/>
      <c r="G705" s="105"/>
      <c r="H705" s="105"/>
    </row>
    <row r="706" spans="1:8" x14ac:dyDescent="0.15">
      <c r="A706" s="105"/>
      <c r="B706" s="105"/>
      <c r="C706" s="105"/>
      <c r="D706" s="105"/>
      <c r="E706" s="105"/>
      <c r="F706" s="105"/>
      <c r="G706" s="105"/>
      <c r="H706" s="105"/>
    </row>
    <row r="707" spans="1:8" x14ac:dyDescent="0.15">
      <c r="A707" s="105"/>
      <c r="B707" s="105"/>
      <c r="C707" s="105"/>
      <c r="D707" s="105"/>
      <c r="E707" s="105"/>
      <c r="F707" s="105"/>
      <c r="G707" s="105"/>
      <c r="H707" s="105"/>
    </row>
    <row r="708" spans="1:8" x14ac:dyDescent="0.15">
      <c r="A708" s="105"/>
      <c r="B708" s="105"/>
      <c r="C708" s="105"/>
      <c r="D708" s="105"/>
      <c r="E708" s="105"/>
      <c r="F708" s="105"/>
      <c r="G708" s="105"/>
      <c r="H708" s="105"/>
    </row>
    <row r="709" spans="1:8" x14ac:dyDescent="0.15">
      <c r="A709" s="105"/>
      <c r="B709" s="105"/>
      <c r="C709" s="105"/>
      <c r="D709" s="105"/>
      <c r="E709" s="105"/>
      <c r="F709" s="105"/>
      <c r="G709" s="105"/>
      <c r="H709" s="105"/>
    </row>
    <row r="710" spans="1:8" x14ac:dyDescent="0.15">
      <c r="A710" s="105"/>
      <c r="B710" s="105"/>
      <c r="C710" s="105"/>
      <c r="D710" s="105"/>
      <c r="E710" s="105"/>
      <c r="F710" s="105"/>
      <c r="G710" s="105"/>
      <c r="H710" s="105"/>
    </row>
    <row r="711" spans="1:8" x14ac:dyDescent="0.15">
      <c r="A711" s="105"/>
      <c r="B711" s="105"/>
      <c r="C711" s="105"/>
      <c r="D711" s="105"/>
      <c r="E711" s="105"/>
      <c r="F711" s="105"/>
      <c r="G711" s="105"/>
      <c r="H711" s="105"/>
    </row>
    <row r="712" spans="1:8" x14ac:dyDescent="0.15">
      <c r="A712" s="105"/>
      <c r="B712" s="105"/>
      <c r="C712" s="105"/>
      <c r="D712" s="105"/>
      <c r="E712" s="105"/>
      <c r="F712" s="105"/>
      <c r="G712" s="105"/>
      <c r="H712" s="105"/>
    </row>
    <row r="713" spans="1:8" x14ac:dyDescent="0.15">
      <c r="A713" s="105"/>
      <c r="B713" s="105"/>
      <c r="C713" s="105"/>
      <c r="D713" s="105"/>
      <c r="E713" s="105"/>
      <c r="F713" s="105"/>
      <c r="G713" s="105"/>
      <c r="H713" s="105"/>
    </row>
    <row r="714" spans="1:8" x14ac:dyDescent="0.15">
      <c r="A714" s="105"/>
      <c r="B714" s="105"/>
      <c r="C714" s="105"/>
      <c r="D714" s="105"/>
      <c r="E714" s="105"/>
      <c r="F714" s="105"/>
      <c r="G714" s="105"/>
      <c r="H714" s="105"/>
    </row>
    <row r="715" spans="1:8" x14ac:dyDescent="0.15">
      <c r="A715" s="105"/>
      <c r="B715" s="105"/>
      <c r="C715" s="105"/>
      <c r="D715" s="105"/>
      <c r="E715" s="105"/>
      <c r="F715" s="105"/>
      <c r="G715" s="105"/>
      <c r="H715" s="105"/>
    </row>
    <row r="716" spans="1:8" x14ac:dyDescent="0.15">
      <c r="A716" s="105"/>
      <c r="B716" s="105"/>
      <c r="C716" s="105"/>
      <c r="D716" s="105"/>
      <c r="E716" s="105"/>
      <c r="F716" s="105"/>
      <c r="G716" s="105"/>
      <c r="H716" s="105"/>
    </row>
    <row r="717" spans="1:8" x14ac:dyDescent="0.15">
      <c r="A717" s="105"/>
      <c r="B717" s="105"/>
      <c r="C717" s="105"/>
      <c r="D717" s="105"/>
      <c r="E717" s="105"/>
      <c r="F717" s="105"/>
      <c r="G717" s="105"/>
      <c r="H717" s="105"/>
    </row>
    <row r="718" spans="1:8" x14ac:dyDescent="0.15">
      <c r="A718" s="105"/>
      <c r="B718" s="105"/>
      <c r="C718" s="105"/>
      <c r="D718" s="105"/>
      <c r="E718" s="105"/>
      <c r="F718" s="105"/>
      <c r="G718" s="105"/>
      <c r="H718" s="105"/>
    </row>
    <row r="719" spans="1:8" x14ac:dyDescent="0.15">
      <c r="A719" s="105"/>
      <c r="B719" s="105"/>
      <c r="C719" s="105"/>
      <c r="D719" s="105"/>
      <c r="E719" s="105"/>
      <c r="F719" s="105"/>
      <c r="G719" s="105"/>
      <c r="H719" s="105"/>
    </row>
    <row r="720" spans="1:8" x14ac:dyDescent="0.15">
      <c r="A720" s="105"/>
      <c r="B720" s="105"/>
      <c r="C720" s="105"/>
      <c r="D720" s="105"/>
      <c r="E720" s="105"/>
      <c r="F720" s="105"/>
      <c r="G720" s="105"/>
      <c r="H720" s="105"/>
    </row>
    <row r="721" spans="1:8" x14ac:dyDescent="0.15">
      <c r="A721" s="105"/>
      <c r="B721" s="105"/>
      <c r="C721" s="105"/>
      <c r="D721" s="105"/>
      <c r="E721" s="105"/>
      <c r="F721" s="105"/>
      <c r="G721" s="105"/>
      <c r="H721" s="105"/>
    </row>
    <row r="722" spans="1:8" x14ac:dyDescent="0.15">
      <c r="A722" s="105"/>
      <c r="B722" s="105"/>
      <c r="C722" s="105"/>
      <c r="D722" s="105"/>
      <c r="E722" s="105"/>
      <c r="F722" s="105"/>
      <c r="G722" s="105"/>
      <c r="H722" s="105"/>
    </row>
    <row r="723" spans="1:8" x14ac:dyDescent="0.15">
      <c r="A723" s="105"/>
      <c r="B723" s="105"/>
      <c r="C723" s="105"/>
      <c r="D723" s="105"/>
      <c r="E723" s="105"/>
      <c r="F723" s="105"/>
      <c r="G723" s="105"/>
      <c r="H723" s="105"/>
    </row>
    <row r="724" spans="1:8" x14ac:dyDescent="0.15">
      <c r="A724" s="105"/>
      <c r="B724" s="105"/>
      <c r="C724" s="105"/>
      <c r="D724" s="105"/>
      <c r="E724" s="105"/>
      <c r="F724" s="105"/>
      <c r="G724" s="105"/>
      <c r="H724" s="105"/>
    </row>
    <row r="725" spans="1:8" x14ac:dyDescent="0.15">
      <c r="A725" s="105"/>
      <c r="B725" s="105"/>
      <c r="C725" s="105"/>
      <c r="D725" s="105"/>
      <c r="E725" s="105"/>
      <c r="F725" s="105"/>
      <c r="G725" s="105"/>
      <c r="H725" s="105"/>
    </row>
    <row r="726" spans="1:8" x14ac:dyDescent="0.15">
      <c r="A726" s="105"/>
      <c r="B726" s="105"/>
      <c r="C726" s="105"/>
      <c r="D726" s="105"/>
      <c r="E726" s="105"/>
      <c r="F726" s="105"/>
      <c r="G726" s="105"/>
      <c r="H726" s="105"/>
    </row>
    <row r="727" spans="1:8" x14ac:dyDescent="0.15">
      <c r="A727" s="105"/>
      <c r="B727" s="105"/>
      <c r="C727" s="105"/>
      <c r="D727" s="105"/>
      <c r="E727" s="105"/>
      <c r="F727" s="105"/>
      <c r="G727" s="105"/>
      <c r="H727" s="105"/>
    </row>
    <row r="728" spans="1:8" x14ac:dyDescent="0.15">
      <c r="A728" s="105"/>
      <c r="B728" s="105"/>
      <c r="C728" s="105"/>
      <c r="D728" s="105"/>
      <c r="E728" s="105"/>
      <c r="F728" s="105"/>
      <c r="G728" s="105"/>
      <c r="H728" s="105"/>
    </row>
    <row r="729" spans="1:8" x14ac:dyDescent="0.15">
      <c r="A729" s="105"/>
      <c r="B729" s="105"/>
      <c r="C729" s="105"/>
      <c r="D729" s="105"/>
      <c r="E729" s="105"/>
      <c r="F729" s="105"/>
      <c r="G729" s="105"/>
      <c r="H729" s="105"/>
    </row>
    <row r="730" spans="1:8" x14ac:dyDescent="0.15">
      <c r="A730" s="105"/>
      <c r="B730" s="105"/>
      <c r="C730" s="105"/>
      <c r="D730" s="105"/>
      <c r="E730" s="105"/>
      <c r="F730" s="105"/>
      <c r="G730" s="105"/>
      <c r="H730" s="105"/>
    </row>
    <row r="731" spans="1:8" x14ac:dyDescent="0.15">
      <c r="A731" s="105"/>
      <c r="B731" s="105"/>
      <c r="C731" s="105"/>
      <c r="D731" s="105"/>
      <c r="E731" s="105"/>
      <c r="F731" s="105"/>
      <c r="G731" s="105"/>
      <c r="H731" s="105"/>
    </row>
    <row r="732" spans="1:8" x14ac:dyDescent="0.15">
      <c r="A732" s="105"/>
      <c r="B732" s="105"/>
      <c r="C732" s="105"/>
      <c r="D732" s="105"/>
      <c r="E732" s="105"/>
      <c r="F732" s="105"/>
      <c r="G732" s="105"/>
      <c r="H732" s="105"/>
    </row>
    <row r="733" spans="1:8" x14ac:dyDescent="0.15">
      <c r="A733" s="105"/>
      <c r="B733" s="105"/>
      <c r="C733" s="105"/>
      <c r="D733" s="105"/>
      <c r="E733" s="105"/>
      <c r="F733" s="105"/>
      <c r="G733" s="105"/>
      <c r="H733" s="105"/>
    </row>
    <row r="734" spans="1:8" x14ac:dyDescent="0.15">
      <c r="A734" s="105"/>
      <c r="B734" s="105"/>
      <c r="C734" s="105"/>
      <c r="D734" s="105"/>
      <c r="E734" s="105"/>
      <c r="F734" s="105"/>
      <c r="G734" s="105"/>
      <c r="H734" s="105"/>
    </row>
    <row r="735" spans="1:8" x14ac:dyDescent="0.15">
      <c r="A735" s="105"/>
      <c r="B735" s="105"/>
      <c r="C735" s="105"/>
      <c r="D735" s="105"/>
      <c r="E735" s="105"/>
      <c r="F735" s="105"/>
      <c r="G735" s="105"/>
      <c r="H735" s="105"/>
    </row>
    <row r="736" spans="1:8" x14ac:dyDescent="0.15">
      <c r="A736" s="105"/>
      <c r="B736" s="105"/>
      <c r="C736" s="105"/>
      <c r="D736" s="105"/>
      <c r="E736" s="105"/>
      <c r="F736" s="105"/>
      <c r="G736" s="105"/>
      <c r="H736" s="105"/>
    </row>
    <row r="737" spans="1:8" x14ac:dyDescent="0.15">
      <c r="A737" s="105"/>
      <c r="B737" s="105"/>
      <c r="C737" s="105"/>
      <c r="D737" s="105"/>
      <c r="E737" s="105"/>
      <c r="F737" s="105"/>
      <c r="G737" s="105"/>
      <c r="H737" s="105"/>
    </row>
    <row r="738" spans="1:8" x14ac:dyDescent="0.15">
      <c r="A738" s="105"/>
      <c r="B738" s="105"/>
      <c r="C738" s="105"/>
      <c r="D738" s="105"/>
      <c r="E738" s="105"/>
      <c r="F738" s="105"/>
      <c r="G738" s="105"/>
      <c r="H738" s="105"/>
    </row>
    <row r="739" spans="1:8" x14ac:dyDescent="0.15">
      <c r="A739" s="105"/>
      <c r="B739" s="105"/>
      <c r="C739" s="105"/>
      <c r="D739" s="105"/>
      <c r="E739" s="105"/>
      <c r="F739" s="105"/>
      <c r="G739" s="105"/>
      <c r="H739" s="105"/>
    </row>
    <row r="740" spans="1:8" x14ac:dyDescent="0.15">
      <c r="A740" s="105"/>
      <c r="B740" s="105"/>
      <c r="C740" s="105"/>
      <c r="D740" s="105"/>
      <c r="E740" s="105"/>
      <c r="F740" s="105"/>
      <c r="G740" s="105"/>
      <c r="H740" s="105"/>
    </row>
    <row r="741" spans="1:8" x14ac:dyDescent="0.15">
      <c r="A741" s="105"/>
      <c r="B741" s="105"/>
      <c r="C741" s="105"/>
      <c r="D741" s="105"/>
      <c r="E741" s="105"/>
      <c r="F741" s="105"/>
      <c r="G741" s="105"/>
      <c r="H741" s="105"/>
    </row>
    <row r="742" spans="1:8" x14ac:dyDescent="0.15">
      <c r="A742" s="105"/>
      <c r="B742" s="105"/>
      <c r="C742" s="105"/>
      <c r="D742" s="105"/>
      <c r="E742" s="105"/>
      <c r="F742" s="105"/>
      <c r="G742" s="105"/>
      <c r="H742" s="105"/>
    </row>
    <row r="743" spans="1:8" x14ac:dyDescent="0.15">
      <c r="A743" s="105"/>
      <c r="B743" s="105"/>
      <c r="C743" s="105"/>
      <c r="D743" s="105"/>
      <c r="E743" s="105"/>
      <c r="F743" s="105"/>
      <c r="G743" s="105"/>
      <c r="H743" s="105"/>
    </row>
    <row r="744" spans="1:8" x14ac:dyDescent="0.15">
      <c r="A744" s="105"/>
      <c r="B744" s="105"/>
      <c r="C744" s="105"/>
      <c r="D744" s="105"/>
      <c r="E744" s="105"/>
      <c r="F744" s="105"/>
      <c r="G744" s="105"/>
      <c r="H744" s="105"/>
    </row>
    <row r="745" spans="1:8" x14ac:dyDescent="0.15">
      <c r="A745" s="105"/>
      <c r="B745" s="105"/>
      <c r="C745" s="105"/>
      <c r="D745" s="105"/>
      <c r="E745" s="105"/>
      <c r="F745" s="105"/>
      <c r="G745" s="105"/>
      <c r="H745" s="105"/>
    </row>
    <row r="746" spans="1:8" x14ac:dyDescent="0.15">
      <c r="A746" s="105"/>
      <c r="B746" s="105"/>
      <c r="C746" s="105"/>
      <c r="D746" s="105"/>
      <c r="E746" s="105"/>
      <c r="F746" s="105"/>
      <c r="G746" s="105"/>
      <c r="H746" s="105"/>
    </row>
    <row r="747" spans="1:8" x14ac:dyDescent="0.15">
      <c r="A747" s="105"/>
      <c r="B747" s="105"/>
      <c r="C747" s="105"/>
      <c r="D747" s="105"/>
      <c r="E747" s="105"/>
      <c r="F747" s="105"/>
      <c r="G747" s="105"/>
      <c r="H747" s="105"/>
    </row>
    <row r="748" spans="1:8" x14ac:dyDescent="0.15">
      <c r="A748" s="105"/>
      <c r="B748" s="105"/>
      <c r="C748" s="105"/>
      <c r="D748" s="105"/>
      <c r="E748" s="105"/>
      <c r="F748" s="105"/>
      <c r="G748" s="105"/>
      <c r="H748" s="105"/>
    </row>
    <row r="749" spans="1:8" x14ac:dyDescent="0.15">
      <c r="A749" s="105"/>
      <c r="B749" s="105"/>
      <c r="C749" s="105"/>
      <c r="D749" s="105"/>
      <c r="E749" s="105"/>
      <c r="F749" s="105"/>
      <c r="G749" s="105"/>
      <c r="H749" s="105"/>
    </row>
    <row r="750" spans="1:8" x14ac:dyDescent="0.15">
      <c r="A750" s="105"/>
      <c r="B750" s="105"/>
      <c r="C750" s="105"/>
      <c r="D750" s="105"/>
      <c r="E750" s="105"/>
      <c r="F750" s="105"/>
      <c r="G750" s="105"/>
      <c r="H750" s="105"/>
    </row>
    <row r="751" spans="1:8" x14ac:dyDescent="0.15">
      <c r="A751" s="105"/>
      <c r="B751" s="105"/>
      <c r="C751" s="105"/>
      <c r="D751" s="105"/>
      <c r="E751" s="105"/>
      <c r="F751" s="105"/>
      <c r="G751" s="105"/>
      <c r="H751" s="105"/>
    </row>
    <row r="752" spans="1:8" x14ac:dyDescent="0.15">
      <c r="A752" s="105"/>
      <c r="B752" s="105"/>
      <c r="C752" s="105"/>
      <c r="D752" s="105"/>
      <c r="E752" s="105"/>
      <c r="F752" s="105"/>
      <c r="G752" s="105"/>
      <c r="H752" s="105"/>
    </row>
    <row r="753" spans="1:8" x14ac:dyDescent="0.15">
      <c r="A753" s="105"/>
      <c r="B753" s="105"/>
      <c r="C753" s="105"/>
      <c r="D753" s="105"/>
      <c r="E753" s="105"/>
      <c r="F753" s="105"/>
      <c r="G753" s="105"/>
      <c r="H753" s="105"/>
    </row>
    <row r="754" spans="1:8" x14ac:dyDescent="0.15">
      <c r="A754" s="105"/>
      <c r="B754" s="105"/>
      <c r="C754" s="105"/>
      <c r="D754" s="105"/>
      <c r="E754" s="105"/>
      <c r="F754" s="105"/>
      <c r="G754" s="105"/>
      <c r="H754" s="105"/>
    </row>
    <row r="755" spans="1:8" x14ac:dyDescent="0.15">
      <c r="A755" s="105"/>
      <c r="B755" s="105"/>
      <c r="C755" s="105"/>
      <c r="D755" s="105"/>
      <c r="E755" s="105"/>
      <c r="F755" s="105"/>
      <c r="G755" s="105"/>
      <c r="H755" s="105"/>
    </row>
    <row r="756" spans="1:8" x14ac:dyDescent="0.15">
      <c r="A756" s="105"/>
      <c r="B756" s="105"/>
      <c r="C756" s="105"/>
      <c r="D756" s="105"/>
      <c r="E756" s="105"/>
      <c r="F756" s="105"/>
      <c r="G756" s="105"/>
      <c r="H756" s="105"/>
    </row>
    <row r="757" spans="1:8" x14ac:dyDescent="0.15">
      <c r="A757" s="105"/>
      <c r="B757" s="105"/>
      <c r="C757" s="105"/>
      <c r="D757" s="105"/>
      <c r="E757" s="105"/>
      <c r="F757" s="105"/>
      <c r="G757" s="105"/>
      <c r="H757" s="105"/>
    </row>
    <row r="758" spans="1:8" x14ac:dyDescent="0.15">
      <c r="A758" s="105"/>
      <c r="B758" s="105"/>
      <c r="C758" s="105"/>
      <c r="D758" s="105"/>
      <c r="E758" s="105"/>
      <c r="F758" s="105"/>
      <c r="G758" s="105"/>
      <c r="H758" s="105"/>
    </row>
    <row r="759" spans="1:8" x14ac:dyDescent="0.15">
      <c r="A759" s="105"/>
      <c r="B759" s="105"/>
      <c r="C759" s="105"/>
      <c r="D759" s="105"/>
      <c r="E759" s="105"/>
      <c r="F759" s="105"/>
      <c r="G759" s="105"/>
      <c r="H759" s="105"/>
    </row>
    <row r="760" spans="1:8" x14ac:dyDescent="0.15">
      <c r="A760" s="105"/>
      <c r="B760" s="105"/>
      <c r="C760" s="105"/>
      <c r="D760" s="105"/>
      <c r="E760" s="105"/>
      <c r="F760" s="105"/>
      <c r="G760" s="105"/>
      <c r="H760" s="105"/>
    </row>
    <row r="761" spans="1:8" x14ac:dyDescent="0.15">
      <c r="A761" s="105"/>
      <c r="B761" s="105"/>
      <c r="C761" s="105"/>
      <c r="D761" s="105"/>
      <c r="E761" s="105"/>
      <c r="F761" s="105"/>
      <c r="G761" s="105"/>
      <c r="H761" s="105"/>
    </row>
    <row r="762" spans="1:8" x14ac:dyDescent="0.15">
      <c r="A762" s="105"/>
      <c r="B762" s="105"/>
      <c r="C762" s="105"/>
      <c r="D762" s="105"/>
      <c r="E762" s="105"/>
      <c r="F762" s="105"/>
      <c r="G762" s="105"/>
      <c r="H762" s="105"/>
    </row>
    <row r="763" spans="1:8" x14ac:dyDescent="0.15">
      <c r="A763" s="105"/>
      <c r="B763" s="105"/>
      <c r="C763" s="105"/>
      <c r="D763" s="105"/>
      <c r="E763" s="105"/>
      <c r="F763" s="105"/>
      <c r="G763" s="105"/>
      <c r="H763" s="105"/>
    </row>
    <row r="764" spans="1:8" x14ac:dyDescent="0.15">
      <c r="A764" s="105"/>
      <c r="B764" s="105"/>
      <c r="C764" s="105"/>
      <c r="D764" s="105"/>
      <c r="E764" s="105"/>
      <c r="F764" s="105"/>
      <c r="G764" s="105"/>
      <c r="H764" s="105"/>
    </row>
    <row r="765" spans="1:8" x14ac:dyDescent="0.15">
      <c r="A765" s="105"/>
      <c r="B765" s="105"/>
      <c r="C765" s="105"/>
      <c r="D765" s="105"/>
      <c r="E765" s="105"/>
      <c r="F765" s="105"/>
      <c r="G765" s="105"/>
      <c r="H765" s="105"/>
    </row>
    <row r="766" spans="1:8" x14ac:dyDescent="0.15">
      <c r="A766" s="105"/>
      <c r="B766" s="105"/>
      <c r="C766" s="105"/>
      <c r="D766" s="105"/>
      <c r="E766" s="105"/>
      <c r="F766" s="105"/>
      <c r="G766" s="105"/>
      <c r="H766" s="105"/>
    </row>
    <row r="767" spans="1:8" x14ac:dyDescent="0.15">
      <c r="A767" s="105"/>
      <c r="B767" s="105"/>
      <c r="C767" s="105"/>
      <c r="D767" s="105"/>
      <c r="E767" s="105"/>
      <c r="F767" s="105"/>
      <c r="G767" s="105"/>
      <c r="H767" s="105"/>
    </row>
    <row r="768" spans="1:8" x14ac:dyDescent="0.15">
      <c r="A768" s="105"/>
      <c r="B768" s="105"/>
      <c r="C768" s="105"/>
      <c r="D768" s="105"/>
      <c r="E768" s="105"/>
      <c r="F768" s="105"/>
      <c r="G768" s="105"/>
      <c r="H768" s="105"/>
    </row>
    <row r="769" spans="1:8" x14ac:dyDescent="0.15">
      <c r="A769" s="105"/>
      <c r="B769" s="105"/>
      <c r="C769" s="105"/>
      <c r="D769" s="105"/>
      <c r="E769" s="105"/>
      <c r="F769" s="105"/>
      <c r="G769" s="105"/>
      <c r="H769" s="105"/>
    </row>
    <row r="770" spans="1:8" x14ac:dyDescent="0.15">
      <c r="A770" s="105"/>
      <c r="B770" s="105"/>
      <c r="C770" s="105"/>
      <c r="D770" s="105"/>
      <c r="E770" s="105"/>
      <c r="F770" s="105"/>
      <c r="G770" s="105"/>
      <c r="H770" s="105"/>
    </row>
    <row r="771" spans="1:8" x14ac:dyDescent="0.15">
      <c r="A771" s="105"/>
      <c r="B771" s="105"/>
      <c r="C771" s="105"/>
      <c r="D771" s="105"/>
      <c r="E771" s="105"/>
      <c r="F771" s="105"/>
      <c r="G771" s="105"/>
      <c r="H771" s="105"/>
    </row>
    <row r="772" spans="1:8" x14ac:dyDescent="0.15">
      <c r="A772" s="105"/>
      <c r="B772" s="105"/>
      <c r="C772" s="105"/>
      <c r="D772" s="105"/>
      <c r="E772" s="105"/>
      <c r="F772" s="105"/>
      <c r="G772" s="105"/>
      <c r="H772" s="105"/>
    </row>
    <row r="773" spans="1:8" x14ac:dyDescent="0.15">
      <c r="A773" s="105"/>
      <c r="B773" s="105"/>
      <c r="C773" s="105"/>
      <c r="D773" s="105"/>
      <c r="E773" s="105"/>
      <c r="F773" s="105"/>
      <c r="G773" s="105"/>
      <c r="H773" s="105"/>
    </row>
    <row r="774" spans="1:8" x14ac:dyDescent="0.15">
      <c r="A774" s="105"/>
      <c r="B774" s="105"/>
      <c r="C774" s="105"/>
      <c r="D774" s="105"/>
      <c r="E774" s="105"/>
      <c r="F774" s="105"/>
      <c r="G774" s="105"/>
      <c r="H774" s="105"/>
    </row>
    <row r="775" spans="1:8" x14ac:dyDescent="0.15">
      <c r="A775" s="105"/>
      <c r="B775" s="105"/>
      <c r="C775" s="105"/>
      <c r="D775" s="105"/>
      <c r="E775" s="105"/>
      <c r="F775" s="105"/>
      <c r="G775" s="105"/>
      <c r="H775" s="105"/>
    </row>
    <row r="776" spans="1:8" x14ac:dyDescent="0.15">
      <c r="A776" s="105"/>
      <c r="B776" s="105"/>
      <c r="C776" s="105"/>
      <c r="D776" s="105"/>
      <c r="E776" s="105"/>
      <c r="F776" s="105"/>
      <c r="G776" s="105"/>
      <c r="H776" s="105"/>
    </row>
    <row r="777" spans="1:8" x14ac:dyDescent="0.15">
      <c r="A777" s="105"/>
      <c r="B777" s="105"/>
      <c r="C777" s="105"/>
      <c r="D777" s="105"/>
      <c r="E777" s="105"/>
      <c r="F777" s="105"/>
      <c r="G777" s="105"/>
      <c r="H777" s="105"/>
    </row>
    <row r="778" spans="1:8" x14ac:dyDescent="0.15">
      <c r="A778" s="105"/>
      <c r="B778" s="105"/>
      <c r="C778" s="105"/>
      <c r="D778" s="105"/>
      <c r="E778" s="105"/>
      <c r="F778" s="105"/>
      <c r="G778" s="105"/>
      <c r="H778" s="105"/>
    </row>
    <row r="779" spans="1:8" x14ac:dyDescent="0.15">
      <c r="A779" s="105"/>
      <c r="B779" s="105"/>
      <c r="C779" s="105"/>
      <c r="D779" s="105"/>
      <c r="E779" s="105"/>
      <c r="F779" s="105"/>
      <c r="G779" s="105"/>
      <c r="H779" s="105"/>
    </row>
    <row r="780" spans="1:8" x14ac:dyDescent="0.15">
      <c r="A780" s="105"/>
      <c r="B780" s="105"/>
      <c r="C780" s="105"/>
      <c r="D780" s="105"/>
      <c r="E780" s="105"/>
      <c r="F780" s="105"/>
      <c r="G780" s="105"/>
      <c r="H780" s="105"/>
    </row>
    <row r="781" spans="1:8" x14ac:dyDescent="0.15">
      <c r="A781" s="105"/>
      <c r="B781" s="105"/>
      <c r="C781" s="105"/>
      <c r="D781" s="105"/>
      <c r="E781" s="105"/>
      <c r="F781" s="105"/>
      <c r="G781" s="105"/>
      <c r="H781" s="105"/>
    </row>
    <row r="782" spans="1:8" x14ac:dyDescent="0.15">
      <c r="A782" s="105"/>
      <c r="B782" s="105"/>
      <c r="C782" s="105"/>
      <c r="D782" s="105"/>
      <c r="E782" s="105"/>
      <c r="F782" s="105"/>
      <c r="G782" s="105"/>
      <c r="H782" s="105"/>
    </row>
    <row r="783" spans="1:8" x14ac:dyDescent="0.15">
      <c r="A783" s="105"/>
      <c r="B783" s="105"/>
      <c r="C783" s="105"/>
      <c r="D783" s="105"/>
      <c r="E783" s="105"/>
      <c r="F783" s="105"/>
      <c r="G783" s="105"/>
      <c r="H783" s="105"/>
    </row>
    <row r="784" spans="1:8" x14ac:dyDescent="0.15">
      <c r="A784" s="105"/>
      <c r="B784" s="105"/>
      <c r="C784" s="105"/>
      <c r="D784" s="105"/>
      <c r="E784" s="105"/>
      <c r="F784" s="105"/>
      <c r="G784" s="105"/>
      <c r="H784" s="105"/>
    </row>
    <row r="785" spans="1:8" x14ac:dyDescent="0.15">
      <c r="A785" s="105"/>
      <c r="B785" s="105"/>
      <c r="C785" s="105"/>
      <c r="D785" s="105"/>
      <c r="E785" s="105"/>
      <c r="F785" s="105"/>
      <c r="G785" s="105"/>
      <c r="H785" s="105"/>
    </row>
    <row r="786" spans="1:8" x14ac:dyDescent="0.15">
      <c r="A786" s="105"/>
      <c r="B786" s="105"/>
      <c r="C786" s="105"/>
      <c r="D786" s="105"/>
      <c r="E786" s="105"/>
      <c r="F786" s="105"/>
      <c r="G786" s="105"/>
      <c r="H786" s="105"/>
    </row>
    <row r="787" spans="1:8" x14ac:dyDescent="0.15">
      <c r="A787" s="105"/>
      <c r="B787" s="105"/>
      <c r="C787" s="105"/>
      <c r="D787" s="105"/>
      <c r="E787" s="105"/>
      <c r="F787" s="105"/>
      <c r="G787" s="105"/>
      <c r="H787" s="105"/>
    </row>
    <row r="788" spans="1:8" x14ac:dyDescent="0.15">
      <c r="A788" s="105"/>
      <c r="B788" s="105"/>
      <c r="C788" s="105"/>
      <c r="D788" s="105"/>
      <c r="E788" s="105"/>
      <c r="F788" s="105"/>
      <c r="G788" s="105"/>
      <c r="H788" s="105"/>
    </row>
    <row r="789" spans="1:8" x14ac:dyDescent="0.15">
      <c r="A789" s="105"/>
      <c r="B789" s="105"/>
      <c r="C789" s="105"/>
      <c r="D789" s="105"/>
      <c r="E789" s="105"/>
      <c r="F789" s="105"/>
      <c r="G789" s="105"/>
      <c r="H789" s="105"/>
    </row>
    <row r="790" spans="1:8" x14ac:dyDescent="0.15">
      <c r="A790" s="105"/>
      <c r="B790" s="105"/>
      <c r="C790" s="105"/>
      <c r="D790" s="105"/>
      <c r="E790" s="105"/>
      <c r="F790" s="105"/>
      <c r="G790" s="105"/>
      <c r="H790" s="105"/>
    </row>
    <row r="791" spans="1:8" x14ac:dyDescent="0.15">
      <c r="A791" s="105"/>
      <c r="B791" s="105"/>
      <c r="C791" s="105"/>
      <c r="D791" s="105"/>
      <c r="E791" s="105"/>
      <c r="F791" s="105"/>
      <c r="G791" s="105"/>
      <c r="H791" s="105"/>
    </row>
    <row r="792" spans="1:8" x14ac:dyDescent="0.15">
      <c r="A792" s="105"/>
      <c r="B792" s="105"/>
      <c r="C792" s="105"/>
      <c r="D792" s="105"/>
      <c r="E792" s="105"/>
      <c r="F792" s="105"/>
      <c r="G792" s="105"/>
      <c r="H792" s="105"/>
    </row>
    <row r="793" spans="1:8" x14ac:dyDescent="0.15">
      <c r="A793" s="105"/>
      <c r="B793" s="105"/>
      <c r="C793" s="105"/>
      <c r="D793" s="105"/>
      <c r="E793" s="105"/>
      <c r="F793" s="105"/>
      <c r="G793" s="105"/>
      <c r="H793" s="105"/>
    </row>
    <row r="794" spans="1:8" x14ac:dyDescent="0.15">
      <c r="A794" s="105"/>
      <c r="B794" s="105"/>
      <c r="C794" s="105"/>
      <c r="D794" s="105"/>
      <c r="E794" s="105"/>
      <c r="F794" s="105"/>
      <c r="G794" s="105"/>
      <c r="H794" s="105"/>
    </row>
    <row r="795" spans="1:8" x14ac:dyDescent="0.15">
      <c r="A795" s="105"/>
      <c r="B795" s="105"/>
      <c r="C795" s="105"/>
      <c r="D795" s="105"/>
      <c r="E795" s="105"/>
      <c r="F795" s="105"/>
      <c r="G795" s="105"/>
      <c r="H795" s="105"/>
    </row>
    <row r="796" spans="1:8" x14ac:dyDescent="0.15">
      <c r="A796" s="105"/>
      <c r="B796" s="105"/>
      <c r="C796" s="105"/>
      <c r="D796" s="105"/>
      <c r="E796" s="105"/>
      <c r="F796" s="105"/>
      <c r="G796" s="105"/>
      <c r="H796" s="105"/>
    </row>
    <row r="797" spans="1:8" x14ac:dyDescent="0.15">
      <c r="A797" s="105"/>
      <c r="B797" s="105"/>
      <c r="C797" s="105"/>
      <c r="D797" s="105"/>
      <c r="E797" s="105"/>
      <c r="F797" s="105"/>
      <c r="G797" s="105"/>
      <c r="H797" s="105"/>
    </row>
    <row r="798" spans="1:8" x14ac:dyDescent="0.15">
      <c r="A798" s="105"/>
      <c r="B798" s="105"/>
      <c r="C798" s="105"/>
      <c r="D798" s="105"/>
      <c r="E798" s="105"/>
      <c r="F798" s="105"/>
      <c r="G798" s="105"/>
      <c r="H798" s="105"/>
    </row>
    <row r="799" spans="1:8" x14ac:dyDescent="0.15">
      <c r="A799" s="105"/>
      <c r="B799" s="105"/>
      <c r="C799" s="105"/>
      <c r="D799" s="105"/>
      <c r="E799" s="105"/>
      <c r="F799" s="105"/>
      <c r="G799" s="105"/>
      <c r="H799" s="105"/>
    </row>
    <row r="800" spans="1:8" x14ac:dyDescent="0.15">
      <c r="A800" s="105"/>
      <c r="B800" s="105"/>
      <c r="C800" s="105"/>
      <c r="D800" s="105"/>
      <c r="E800" s="105"/>
      <c r="F800" s="105"/>
      <c r="G800" s="105"/>
      <c r="H800" s="105"/>
    </row>
    <row r="801" spans="1:8" x14ac:dyDescent="0.15">
      <c r="A801" s="105"/>
      <c r="B801" s="105"/>
      <c r="C801" s="105"/>
      <c r="D801" s="105"/>
      <c r="E801" s="105"/>
      <c r="F801" s="105"/>
      <c r="G801" s="105"/>
      <c r="H801" s="105"/>
    </row>
    <row r="802" spans="1:8" x14ac:dyDescent="0.15">
      <c r="A802" s="105"/>
      <c r="B802" s="105"/>
      <c r="C802" s="105"/>
      <c r="D802" s="105"/>
      <c r="E802" s="105"/>
      <c r="F802" s="105"/>
      <c r="G802" s="105"/>
      <c r="H802" s="105"/>
    </row>
    <row r="803" spans="1:8" x14ac:dyDescent="0.15">
      <c r="A803" s="105"/>
      <c r="B803" s="105"/>
      <c r="C803" s="105"/>
      <c r="D803" s="105"/>
      <c r="E803" s="105"/>
      <c r="F803" s="105"/>
      <c r="G803" s="105"/>
      <c r="H803" s="105"/>
    </row>
    <row r="804" spans="1:8" x14ac:dyDescent="0.15">
      <c r="A804" s="105"/>
      <c r="B804" s="105"/>
      <c r="C804" s="105"/>
      <c r="D804" s="105"/>
      <c r="E804" s="105"/>
      <c r="F804" s="105"/>
      <c r="G804" s="105"/>
      <c r="H804" s="105"/>
    </row>
    <row r="805" spans="1:8" x14ac:dyDescent="0.15">
      <c r="A805" s="105"/>
      <c r="B805" s="105"/>
      <c r="C805" s="105"/>
      <c r="D805" s="105"/>
      <c r="E805" s="105"/>
      <c r="F805" s="105"/>
      <c r="G805" s="105"/>
      <c r="H805" s="105"/>
    </row>
    <row r="806" spans="1:8" x14ac:dyDescent="0.15">
      <c r="A806" s="105"/>
      <c r="B806" s="105"/>
      <c r="C806" s="105"/>
      <c r="D806" s="105"/>
      <c r="E806" s="105"/>
      <c r="F806" s="105"/>
      <c r="G806" s="105"/>
      <c r="H806" s="105"/>
    </row>
    <row r="807" spans="1:8" x14ac:dyDescent="0.15">
      <c r="A807" s="105"/>
      <c r="B807" s="105"/>
      <c r="C807" s="105"/>
      <c r="D807" s="105"/>
      <c r="E807" s="105"/>
      <c r="F807" s="105"/>
      <c r="G807" s="105"/>
      <c r="H807" s="105"/>
    </row>
    <row r="808" spans="1:8" x14ac:dyDescent="0.15">
      <c r="A808" s="105"/>
      <c r="B808" s="105"/>
      <c r="C808" s="105"/>
      <c r="D808" s="105"/>
      <c r="E808" s="105"/>
      <c r="F808" s="105"/>
      <c r="G808" s="105"/>
      <c r="H808" s="105"/>
    </row>
    <row r="809" spans="1:8" x14ac:dyDescent="0.15">
      <c r="A809" s="105"/>
      <c r="B809" s="105"/>
      <c r="C809" s="105"/>
      <c r="D809" s="105"/>
      <c r="E809" s="105"/>
      <c r="F809" s="105"/>
      <c r="G809" s="105"/>
      <c r="H809" s="105"/>
    </row>
    <row r="810" spans="1:8" x14ac:dyDescent="0.15">
      <c r="A810" s="105"/>
      <c r="B810" s="105"/>
      <c r="C810" s="105"/>
      <c r="D810" s="105"/>
      <c r="E810" s="105"/>
      <c r="F810" s="105"/>
      <c r="G810" s="105"/>
      <c r="H810" s="105"/>
    </row>
    <row r="811" spans="1:8" x14ac:dyDescent="0.15">
      <c r="A811" s="105"/>
      <c r="B811" s="105"/>
      <c r="C811" s="105"/>
      <c r="D811" s="105"/>
      <c r="E811" s="105"/>
      <c r="F811" s="105"/>
      <c r="G811" s="105"/>
      <c r="H811" s="105"/>
    </row>
    <row r="812" spans="1:8" x14ac:dyDescent="0.15">
      <c r="A812" s="105"/>
      <c r="B812" s="105"/>
      <c r="C812" s="105"/>
      <c r="D812" s="105"/>
      <c r="E812" s="105"/>
      <c r="F812" s="105"/>
      <c r="G812" s="105"/>
      <c r="H812" s="105"/>
    </row>
    <row r="813" spans="1:8" x14ac:dyDescent="0.15">
      <c r="A813" s="105"/>
      <c r="B813" s="105"/>
      <c r="C813" s="105"/>
      <c r="D813" s="105"/>
      <c r="E813" s="105"/>
      <c r="F813" s="105"/>
      <c r="G813" s="105"/>
      <c r="H813" s="105"/>
    </row>
    <row r="814" spans="1:8" x14ac:dyDescent="0.15">
      <c r="A814" s="105"/>
      <c r="B814" s="105"/>
      <c r="C814" s="105"/>
      <c r="D814" s="105"/>
      <c r="E814" s="105"/>
      <c r="F814" s="105"/>
      <c r="G814" s="105"/>
      <c r="H814" s="105"/>
    </row>
    <row r="815" spans="1:8" x14ac:dyDescent="0.15">
      <c r="A815" s="105"/>
      <c r="B815" s="105"/>
      <c r="C815" s="105"/>
      <c r="D815" s="105"/>
      <c r="E815" s="105"/>
      <c r="F815" s="105"/>
      <c r="G815" s="105"/>
      <c r="H815" s="105"/>
    </row>
    <row r="816" spans="1:8" x14ac:dyDescent="0.15">
      <c r="A816" s="105"/>
      <c r="B816" s="105"/>
      <c r="C816" s="105"/>
      <c r="D816" s="105"/>
      <c r="E816" s="105"/>
      <c r="F816" s="105"/>
      <c r="G816" s="105"/>
      <c r="H816" s="105"/>
    </row>
    <row r="817" spans="1:8" x14ac:dyDescent="0.15">
      <c r="A817" s="105"/>
      <c r="B817" s="105"/>
      <c r="C817" s="105"/>
      <c r="D817" s="105"/>
      <c r="E817" s="105"/>
      <c r="F817" s="105"/>
      <c r="G817" s="105"/>
      <c r="H817" s="105"/>
    </row>
    <row r="818" spans="1:8" x14ac:dyDescent="0.15">
      <c r="A818" s="105"/>
      <c r="B818" s="105"/>
      <c r="C818" s="105"/>
      <c r="D818" s="105"/>
      <c r="E818" s="105"/>
      <c r="F818" s="105"/>
      <c r="G818" s="105"/>
      <c r="H818" s="105"/>
    </row>
    <row r="819" spans="1:8" x14ac:dyDescent="0.15">
      <c r="A819" s="105"/>
      <c r="B819" s="105"/>
      <c r="C819" s="105"/>
      <c r="D819" s="105"/>
      <c r="E819" s="105"/>
      <c r="F819" s="105"/>
      <c r="G819" s="105"/>
      <c r="H819" s="105"/>
    </row>
    <row r="820" spans="1:8" x14ac:dyDescent="0.15">
      <c r="A820" s="105"/>
      <c r="B820" s="105"/>
      <c r="C820" s="105"/>
      <c r="D820" s="105"/>
      <c r="E820" s="105"/>
      <c r="F820" s="105"/>
      <c r="G820" s="105"/>
      <c r="H820" s="105"/>
    </row>
    <row r="821" spans="1:8" x14ac:dyDescent="0.15">
      <c r="A821" s="105"/>
      <c r="B821" s="105"/>
      <c r="C821" s="105"/>
      <c r="D821" s="105"/>
      <c r="E821" s="105"/>
      <c r="F821" s="105"/>
      <c r="G821" s="105"/>
      <c r="H821" s="105"/>
    </row>
    <row r="822" spans="1:8" x14ac:dyDescent="0.15">
      <c r="A822" s="105"/>
      <c r="B822" s="105"/>
      <c r="C822" s="105"/>
      <c r="D822" s="105"/>
      <c r="E822" s="105"/>
      <c r="F822" s="105"/>
      <c r="G822" s="105"/>
      <c r="H822" s="105"/>
    </row>
    <row r="823" spans="1:8" x14ac:dyDescent="0.15">
      <c r="A823" s="105"/>
      <c r="B823" s="105"/>
      <c r="C823" s="105"/>
      <c r="D823" s="105"/>
      <c r="E823" s="105"/>
      <c r="F823" s="105"/>
      <c r="G823" s="105"/>
      <c r="H823" s="105"/>
    </row>
    <row r="824" spans="1:8" x14ac:dyDescent="0.15">
      <c r="A824" s="105"/>
      <c r="B824" s="105"/>
      <c r="C824" s="105"/>
      <c r="D824" s="105"/>
      <c r="E824" s="105"/>
      <c r="F824" s="105"/>
      <c r="G824" s="105"/>
      <c r="H824" s="105"/>
    </row>
    <row r="825" spans="1:8" x14ac:dyDescent="0.15">
      <c r="A825" s="105"/>
      <c r="B825" s="105"/>
      <c r="C825" s="105"/>
      <c r="D825" s="105"/>
      <c r="E825" s="105"/>
      <c r="F825" s="105"/>
      <c r="G825" s="105"/>
      <c r="H825" s="105"/>
    </row>
    <row r="826" spans="1:8" x14ac:dyDescent="0.15">
      <c r="A826" s="105"/>
      <c r="B826" s="105"/>
      <c r="C826" s="105"/>
      <c r="D826" s="105"/>
      <c r="E826" s="105"/>
      <c r="F826" s="105"/>
      <c r="G826" s="105"/>
      <c r="H826" s="105"/>
    </row>
    <row r="827" spans="1:8" x14ac:dyDescent="0.15">
      <c r="A827" s="105"/>
      <c r="B827" s="105"/>
      <c r="C827" s="105"/>
      <c r="D827" s="105"/>
      <c r="E827" s="105"/>
      <c r="F827" s="105"/>
      <c r="G827" s="105"/>
      <c r="H827" s="105"/>
    </row>
    <row r="828" spans="1:8" x14ac:dyDescent="0.15">
      <c r="A828" s="105"/>
      <c r="B828" s="105"/>
      <c r="C828" s="105"/>
      <c r="D828" s="105"/>
      <c r="E828" s="105"/>
      <c r="F828" s="105"/>
      <c r="G828" s="105"/>
      <c r="H828" s="105"/>
    </row>
    <row r="829" spans="1:8" x14ac:dyDescent="0.15">
      <c r="A829" s="105"/>
      <c r="B829" s="105"/>
      <c r="C829" s="105"/>
      <c r="D829" s="105"/>
      <c r="E829" s="105"/>
      <c r="F829" s="105"/>
      <c r="G829" s="105"/>
      <c r="H829" s="105"/>
    </row>
    <row r="830" spans="1:8" x14ac:dyDescent="0.15">
      <c r="A830" s="105"/>
      <c r="B830" s="105"/>
      <c r="C830" s="105"/>
      <c r="D830" s="105"/>
      <c r="E830" s="105"/>
      <c r="F830" s="105"/>
      <c r="G830" s="105"/>
      <c r="H830" s="105"/>
    </row>
  </sheetData>
  <mergeCells count="1">
    <mergeCell ref="A1:I1"/>
  </mergeCells>
  <phoneticPr fontId="0" type="noConversion"/>
  <pageMargins left="0.78740157480314965" right="0.78740157480314965" top="0.19685039370078741" bottom="0.39370078740157483" header="0.51181102362204722" footer="0.31496062992125984"/>
  <pageSetup paperSize="9" orientation="portrait" r:id="rId1"/>
  <headerFooter alignWithMargins="0">
    <oddFooter xml:space="preserve">&amp;C- 18 -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N7" sqref="N7"/>
    </sheetView>
  </sheetViews>
  <sheetFormatPr defaultRowHeight="12.75" x14ac:dyDescent="0.2"/>
  <cols>
    <col min="1" max="1" width="1.5703125" style="1" customWidth="1"/>
    <col min="2" max="2" width="34.5703125" style="1" customWidth="1"/>
    <col min="3" max="3" width="2.28515625" style="12" customWidth="1"/>
    <col min="4" max="6" width="12.42578125" style="1" customWidth="1"/>
    <col min="7" max="7" width="0.85546875" style="1" customWidth="1"/>
    <col min="8" max="8" width="34.5703125" style="1" customWidth="1"/>
    <col min="9" max="9" width="7" style="1" customWidth="1"/>
    <col min="10" max="10" width="10" style="1" bestFit="1" customWidth="1"/>
    <col min="11" max="16384" width="9.140625" style="1"/>
  </cols>
  <sheetData>
    <row r="1" spans="1:16" ht="30" customHeight="1" x14ac:dyDescent="0.2">
      <c r="B1" s="520" t="s">
        <v>425</v>
      </c>
      <c r="C1" s="520"/>
      <c r="D1" s="520"/>
      <c r="E1" s="520"/>
      <c r="F1" s="520"/>
      <c r="G1" s="520"/>
      <c r="H1" s="520"/>
      <c r="J1" s="543"/>
      <c r="K1" s="544"/>
      <c r="L1" s="544"/>
      <c r="M1" s="544"/>
      <c r="N1" s="544"/>
      <c r="O1" s="544"/>
      <c r="P1" s="544"/>
    </row>
    <row r="2" spans="1:16" ht="8.1" customHeight="1" x14ac:dyDescent="0.2">
      <c r="B2" s="84"/>
      <c r="C2" s="83"/>
      <c r="D2" s="83"/>
      <c r="E2" s="83"/>
      <c r="F2" s="83"/>
    </row>
    <row r="3" spans="1:16" ht="27" customHeight="1" x14ac:dyDescent="0.2">
      <c r="A3" s="58"/>
      <c r="B3" s="522" t="s">
        <v>265</v>
      </c>
      <c r="C3" s="539"/>
      <c r="D3" s="528" t="s">
        <v>129</v>
      </c>
      <c r="E3" s="529"/>
      <c r="F3" s="529"/>
      <c r="G3" s="221"/>
      <c r="H3" s="534" t="s">
        <v>266</v>
      </c>
    </row>
    <row r="4" spans="1:16" ht="25.5" x14ac:dyDescent="0.2">
      <c r="B4" s="524"/>
      <c r="C4" s="524"/>
      <c r="D4" s="102" t="s">
        <v>472</v>
      </c>
      <c r="E4" s="102" t="s">
        <v>473</v>
      </c>
      <c r="F4" s="102" t="s">
        <v>474</v>
      </c>
      <c r="G4" s="218"/>
      <c r="H4" s="535"/>
      <c r="J4"/>
      <c r="K4"/>
      <c r="L4"/>
      <c r="M4"/>
      <c r="N4"/>
      <c r="O4"/>
    </row>
    <row r="5" spans="1:16" x14ac:dyDescent="0.2">
      <c r="A5" s="49"/>
      <c r="B5" s="526"/>
      <c r="C5" s="526"/>
      <c r="D5" s="431">
        <v>43845</v>
      </c>
      <c r="E5" s="431">
        <v>43880</v>
      </c>
      <c r="F5" s="431">
        <v>43908</v>
      </c>
      <c r="G5" s="219"/>
      <c r="H5" s="536"/>
      <c r="J5"/>
      <c r="K5"/>
      <c r="L5"/>
      <c r="M5"/>
      <c r="N5"/>
      <c r="O5"/>
    </row>
    <row r="6" spans="1:16" ht="42.95" customHeight="1" x14ac:dyDescent="0.2">
      <c r="A6" s="17"/>
      <c r="B6" s="347" t="s">
        <v>196</v>
      </c>
      <c r="C6" s="195" t="s">
        <v>142</v>
      </c>
      <c r="D6" s="445">
        <v>2399.3000000000002</v>
      </c>
      <c r="E6" s="445">
        <v>2399.3000000000002</v>
      </c>
      <c r="F6" s="446">
        <v>2406.9</v>
      </c>
      <c r="G6" s="218"/>
      <c r="H6" s="207" t="s">
        <v>475</v>
      </c>
      <c r="J6"/>
      <c r="K6"/>
      <c r="L6"/>
      <c r="M6"/>
      <c r="N6"/>
      <c r="O6"/>
    </row>
    <row r="7" spans="1:16" ht="42.95" customHeight="1" x14ac:dyDescent="0.2">
      <c r="A7" s="17"/>
      <c r="B7" s="347" t="s">
        <v>197</v>
      </c>
      <c r="C7" s="195" t="s">
        <v>143</v>
      </c>
      <c r="D7" s="142" t="s">
        <v>530</v>
      </c>
      <c r="E7" s="142" t="s">
        <v>530</v>
      </c>
      <c r="F7" s="142" t="s">
        <v>530</v>
      </c>
      <c r="G7" s="218"/>
      <c r="H7" s="207" t="s">
        <v>476</v>
      </c>
      <c r="J7"/>
      <c r="K7"/>
      <c r="L7"/>
      <c r="M7"/>
      <c r="N7"/>
      <c r="O7"/>
    </row>
    <row r="8" spans="1:16" ht="42.95" customHeight="1" x14ac:dyDescent="0.2">
      <c r="A8" s="17"/>
      <c r="B8" s="347" t="s">
        <v>198</v>
      </c>
      <c r="C8" s="195" t="s">
        <v>144</v>
      </c>
      <c r="D8" s="445">
        <v>34424.1</v>
      </c>
      <c r="E8" s="445">
        <v>34424.1</v>
      </c>
      <c r="F8" s="446">
        <v>34224.1</v>
      </c>
      <c r="G8" s="218"/>
      <c r="H8" s="207" t="s">
        <v>477</v>
      </c>
      <c r="J8"/>
      <c r="K8"/>
      <c r="L8"/>
      <c r="M8"/>
      <c r="N8"/>
      <c r="O8"/>
    </row>
    <row r="9" spans="1:16" ht="42.95" customHeight="1" x14ac:dyDescent="0.2">
      <c r="A9" s="17"/>
      <c r="B9" s="347" t="s">
        <v>232</v>
      </c>
      <c r="C9" s="195" t="s">
        <v>145</v>
      </c>
      <c r="D9" s="445">
        <v>5947.2</v>
      </c>
      <c r="E9" s="445">
        <v>5947.2</v>
      </c>
      <c r="F9" s="446">
        <v>6177.9</v>
      </c>
      <c r="G9" s="218"/>
      <c r="H9" s="207" t="s">
        <v>478</v>
      </c>
      <c r="J9"/>
      <c r="K9"/>
      <c r="L9"/>
      <c r="M9"/>
      <c r="N9"/>
      <c r="O9"/>
    </row>
    <row r="10" spans="1:16" ht="42.95" customHeight="1" x14ac:dyDescent="0.2">
      <c r="A10" s="17"/>
      <c r="B10" s="347" t="s">
        <v>231</v>
      </c>
      <c r="C10" s="195" t="s">
        <v>146</v>
      </c>
      <c r="D10" s="445">
        <v>1537.8</v>
      </c>
      <c r="E10" s="445">
        <v>1684</v>
      </c>
      <c r="F10" s="446">
        <v>1983.8</v>
      </c>
      <c r="G10" s="218"/>
      <c r="H10" s="207" t="s">
        <v>80</v>
      </c>
      <c r="J10"/>
      <c r="K10"/>
      <c r="L10"/>
      <c r="M10"/>
      <c r="N10"/>
      <c r="O10"/>
    </row>
    <row r="11" spans="1:16" ht="42.95" customHeight="1" x14ac:dyDescent="0.2">
      <c r="A11" s="17"/>
      <c r="B11" s="347" t="s">
        <v>199</v>
      </c>
      <c r="C11" s="195" t="s">
        <v>147</v>
      </c>
      <c r="D11" s="445">
        <v>2682.3</v>
      </c>
      <c r="E11" s="445">
        <v>2678.5</v>
      </c>
      <c r="F11" s="446">
        <v>2656</v>
      </c>
      <c r="G11" s="218"/>
      <c r="H11" s="207" t="s">
        <v>479</v>
      </c>
      <c r="J11"/>
      <c r="K11"/>
      <c r="L11"/>
      <c r="M11"/>
      <c r="N11"/>
      <c r="O11"/>
    </row>
    <row r="12" spans="1:16" ht="42.95" customHeight="1" x14ac:dyDescent="0.2">
      <c r="A12" s="17"/>
      <c r="B12" s="348" t="s">
        <v>288</v>
      </c>
      <c r="C12" s="329" t="s">
        <v>148</v>
      </c>
      <c r="D12" s="448">
        <v>46990.7</v>
      </c>
      <c r="E12" s="448">
        <v>47133.1</v>
      </c>
      <c r="F12" s="449">
        <v>47448.7</v>
      </c>
      <c r="G12" s="219"/>
      <c r="H12" s="220" t="s">
        <v>485</v>
      </c>
      <c r="J12"/>
      <c r="K12"/>
      <c r="L12"/>
      <c r="M12"/>
      <c r="N12"/>
      <c r="O12"/>
    </row>
    <row r="13" spans="1:16" ht="42.95" customHeight="1" x14ac:dyDescent="0.2">
      <c r="A13" s="17"/>
      <c r="B13" s="347" t="s">
        <v>58</v>
      </c>
      <c r="C13" s="195" t="s">
        <v>149</v>
      </c>
      <c r="D13" s="445">
        <v>8567.82</v>
      </c>
      <c r="E13" s="445">
        <v>9721.628999999999</v>
      </c>
      <c r="F13" s="446">
        <v>11048.084999999999</v>
      </c>
      <c r="G13" s="218"/>
      <c r="H13" s="435" t="s">
        <v>424</v>
      </c>
      <c r="J13"/>
      <c r="K13"/>
      <c r="L13"/>
      <c r="M13"/>
      <c r="N13"/>
      <c r="O13"/>
    </row>
    <row r="14" spans="1:16" ht="42.95" customHeight="1" x14ac:dyDescent="0.2">
      <c r="A14" s="17"/>
      <c r="B14" s="347" t="s">
        <v>59</v>
      </c>
      <c r="C14" s="195" t="s">
        <v>150</v>
      </c>
      <c r="D14" s="445">
        <v>0</v>
      </c>
      <c r="E14" s="445">
        <v>0</v>
      </c>
      <c r="F14" s="446">
        <v>0</v>
      </c>
      <c r="G14" s="218"/>
      <c r="H14" s="435" t="s">
        <v>427</v>
      </c>
      <c r="J14"/>
      <c r="K14"/>
      <c r="L14"/>
      <c r="M14"/>
      <c r="N14"/>
      <c r="O14"/>
    </row>
    <row r="15" spans="1:16" ht="42.95" customHeight="1" x14ac:dyDescent="0.2">
      <c r="A15" s="17"/>
      <c r="B15" s="347" t="s">
        <v>200</v>
      </c>
      <c r="C15" s="195" t="s">
        <v>175</v>
      </c>
      <c r="D15" s="445">
        <v>3020.4</v>
      </c>
      <c r="E15" s="445">
        <v>4480.2</v>
      </c>
      <c r="F15" s="446">
        <v>4908.33</v>
      </c>
      <c r="G15" s="218"/>
      <c r="H15" s="207" t="s">
        <v>482</v>
      </c>
      <c r="J15"/>
      <c r="K15"/>
      <c r="L15"/>
      <c r="M15"/>
      <c r="N15"/>
      <c r="O15"/>
    </row>
    <row r="16" spans="1:16" ht="42.95" customHeight="1" x14ac:dyDescent="0.2">
      <c r="A16" s="17"/>
      <c r="B16" s="347" t="s">
        <v>201</v>
      </c>
      <c r="C16" s="195" t="s">
        <v>176</v>
      </c>
      <c r="D16" s="445">
        <v>229.5</v>
      </c>
      <c r="E16" s="445">
        <v>293.39999999999998</v>
      </c>
      <c r="F16" s="446">
        <v>713.16</v>
      </c>
      <c r="G16" s="218"/>
      <c r="H16" s="207" t="s">
        <v>483</v>
      </c>
      <c r="J16"/>
      <c r="K16"/>
      <c r="L16"/>
      <c r="M16"/>
      <c r="N16"/>
      <c r="O16"/>
    </row>
    <row r="17" spans="1:15" ht="42.95" customHeight="1" x14ac:dyDescent="0.2">
      <c r="A17" s="17"/>
      <c r="B17" s="347" t="s">
        <v>202</v>
      </c>
      <c r="C17" s="195" t="s">
        <v>177</v>
      </c>
      <c r="D17" s="445">
        <v>11807.85</v>
      </c>
      <c r="E17" s="445">
        <v>10186.85</v>
      </c>
      <c r="F17" s="446">
        <v>10734.16</v>
      </c>
      <c r="G17" s="218"/>
      <c r="H17" s="207" t="s">
        <v>480</v>
      </c>
      <c r="J17"/>
      <c r="K17"/>
      <c r="L17"/>
      <c r="M17"/>
      <c r="N17"/>
      <c r="O17"/>
    </row>
    <row r="18" spans="1:15" ht="42.95" customHeight="1" x14ac:dyDescent="0.2">
      <c r="A18" s="17"/>
      <c r="B18" s="349" t="s">
        <v>490</v>
      </c>
      <c r="C18" s="195" t="s">
        <v>178</v>
      </c>
      <c r="D18" s="445">
        <v>23365.13</v>
      </c>
      <c r="E18" s="445">
        <v>22451.021000000001</v>
      </c>
      <c r="F18" s="446">
        <v>20044.965000000004</v>
      </c>
      <c r="G18" s="218"/>
      <c r="H18" s="435" t="s">
        <v>426</v>
      </c>
      <c r="J18"/>
      <c r="K18"/>
      <c r="L18"/>
      <c r="M18"/>
      <c r="N18"/>
      <c r="O18"/>
    </row>
    <row r="19" spans="1:15" ht="42.95" customHeight="1" x14ac:dyDescent="0.2">
      <c r="A19" s="54"/>
      <c r="B19" s="346" t="s">
        <v>60</v>
      </c>
      <c r="C19" s="432" t="s">
        <v>179</v>
      </c>
      <c r="D19" s="450">
        <v>21046.47</v>
      </c>
      <c r="E19" s="450">
        <v>19362.830000000002</v>
      </c>
      <c r="F19" s="451">
        <v>17330.04</v>
      </c>
      <c r="G19" s="221"/>
      <c r="H19" s="433" t="s">
        <v>481</v>
      </c>
      <c r="J19"/>
      <c r="K19"/>
      <c r="L19"/>
      <c r="M19"/>
      <c r="N19"/>
      <c r="O19"/>
    </row>
    <row r="20" spans="1:15" ht="42.95" customHeight="1" x14ac:dyDescent="0.2">
      <c r="A20" s="17"/>
      <c r="B20" s="349" t="s">
        <v>61</v>
      </c>
      <c r="C20" s="195" t="s">
        <v>180</v>
      </c>
      <c r="D20" s="445">
        <v>1378.8171000000036</v>
      </c>
      <c r="E20" s="445">
        <v>1419.4314000000038</v>
      </c>
      <c r="F20" s="446">
        <v>2867.4431999999956</v>
      </c>
      <c r="G20" s="218"/>
      <c r="H20" s="207" t="s">
        <v>489</v>
      </c>
      <c r="J20"/>
      <c r="K20"/>
      <c r="L20"/>
      <c r="M20"/>
      <c r="N20"/>
      <c r="O20"/>
    </row>
    <row r="21" spans="1:15" ht="42.95" customHeight="1" x14ac:dyDescent="0.2">
      <c r="A21" s="17"/>
      <c r="B21" s="349" t="s">
        <v>62</v>
      </c>
      <c r="C21" s="195" t="s">
        <v>181</v>
      </c>
      <c r="D21" s="445">
        <v>2318.66</v>
      </c>
      <c r="E21" s="445">
        <v>10186.85</v>
      </c>
      <c r="F21" s="446">
        <v>10734.16</v>
      </c>
      <c r="G21" s="218"/>
      <c r="H21" s="434" t="s">
        <v>65</v>
      </c>
      <c r="J21"/>
      <c r="K21"/>
      <c r="L21"/>
      <c r="M21"/>
      <c r="N21"/>
      <c r="O21"/>
    </row>
    <row r="22" spans="1:15" ht="42.95" customHeight="1" x14ac:dyDescent="0.2">
      <c r="A22" s="17"/>
      <c r="B22" s="347" t="s">
        <v>63</v>
      </c>
      <c r="C22" s="195" t="s">
        <v>182</v>
      </c>
      <c r="D22" s="445">
        <v>1078</v>
      </c>
      <c r="E22" s="445">
        <v>2134.6</v>
      </c>
      <c r="F22" s="446">
        <v>2241</v>
      </c>
      <c r="G22" s="218"/>
      <c r="H22" s="207" t="s">
        <v>326</v>
      </c>
      <c r="J22"/>
      <c r="K22"/>
      <c r="L22"/>
      <c r="M22"/>
      <c r="N22"/>
      <c r="O22"/>
    </row>
    <row r="23" spans="1:15" ht="42.95" customHeight="1" x14ac:dyDescent="0.2">
      <c r="A23" s="17"/>
      <c r="B23" s="349" t="s">
        <v>64</v>
      </c>
      <c r="C23" s="195" t="s">
        <v>183</v>
      </c>
      <c r="D23" s="445">
        <v>3396.66</v>
      </c>
      <c r="E23" s="445">
        <v>12321.45</v>
      </c>
      <c r="F23" s="446">
        <v>12975.16</v>
      </c>
      <c r="G23" s="218"/>
      <c r="H23" s="434" t="s">
        <v>66</v>
      </c>
      <c r="J23"/>
      <c r="K23"/>
      <c r="L23"/>
      <c r="M23"/>
      <c r="N23"/>
      <c r="O23"/>
    </row>
    <row r="24" spans="1:15" ht="30.95" customHeight="1" x14ac:dyDescent="0.2">
      <c r="A24" s="17"/>
      <c r="D24" s="410"/>
      <c r="E24"/>
      <c r="F24" s="410"/>
      <c r="J24"/>
      <c r="K24"/>
      <c r="L24"/>
      <c r="M24"/>
      <c r="N24"/>
      <c r="O24"/>
    </row>
    <row r="25" spans="1:15" x14ac:dyDescent="0.2">
      <c r="E25"/>
      <c r="J25"/>
      <c r="K25"/>
      <c r="L25"/>
      <c r="M25"/>
      <c r="N25"/>
      <c r="O25"/>
    </row>
    <row r="26" spans="1:15" x14ac:dyDescent="0.2">
      <c r="E26"/>
      <c r="J26"/>
      <c r="K26"/>
      <c r="L26"/>
      <c r="M26"/>
      <c r="N26"/>
      <c r="O26"/>
    </row>
    <row r="27" spans="1:15" x14ac:dyDescent="0.2">
      <c r="E27"/>
      <c r="J27"/>
      <c r="K27"/>
      <c r="L27"/>
      <c r="M27"/>
      <c r="N27"/>
      <c r="O27"/>
    </row>
    <row r="28" spans="1:15" x14ac:dyDescent="0.2">
      <c r="E28"/>
      <c r="J28"/>
      <c r="K28"/>
      <c r="L28"/>
      <c r="M28"/>
      <c r="N28"/>
      <c r="O28"/>
    </row>
    <row r="29" spans="1:15" x14ac:dyDescent="0.2">
      <c r="J29"/>
      <c r="K29"/>
      <c r="L29"/>
      <c r="M29"/>
      <c r="N29"/>
      <c r="O29"/>
    </row>
    <row r="30" spans="1:15" x14ac:dyDescent="0.2">
      <c r="J30"/>
      <c r="K30"/>
      <c r="L30"/>
      <c r="M30"/>
      <c r="N30"/>
      <c r="O30"/>
    </row>
    <row r="31" spans="1:15" x14ac:dyDescent="0.2">
      <c r="J31"/>
      <c r="K31"/>
      <c r="L31"/>
      <c r="M31"/>
      <c r="N31"/>
      <c r="O31"/>
    </row>
    <row r="32" spans="1:15" x14ac:dyDescent="0.2">
      <c r="J32"/>
      <c r="K32"/>
      <c r="L32"/>
      <c r="M32"/>
      <c r="N32"/>
      <c r="O32"/>
    </row>
  </sheetData>
  <mergeCells count="5">
    <mergeCell ref="J1:P1"/>
    <mergeCell ref="H3:H5"/>
    <mergeCell ref="B1:H1"/>
    <mergeCell ref="B3:C5"/>
    <mergeCell ref="D3:F3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34</vt:i4>
      </vt:variant>
      <vt:variant>
        <vt:lpstr>Nazwane zakresy</vt:lpstr>
      </vt:variant>
      <vt:variant>
        <vt:i4>24</vt:i4>
      </vt:variant>
    </vt:vector>
  </HeadingPairs>
  <TitlesOfParts>
    <vt:vector size="58" baseType="lpstr">
      <vt:lpstr>rozdz1 tabl1</vt:lpstr>
      <vt:lpstr>rys 1-2</vt:lpstr>
      <vt:lpstr>rozdz1 tabl2</vt:lpstr>
      <vt:lpstr>rozdz1 tabl3</vt:lpstr>
      <vt:lpstr>rozdz1 tabl4</vt:lpstr>
      <vt:lpstr>rozdz1 tabl5</vt:lpstr>
      <vt:lpstr>rozdz1 tabl6</vt:lpstr>
      <vt:lpstr>rys 3</vt:lpstr>
      <vt:lpstr>rozdz1 tabl7</vt:lpstr>
      <vt:lpstr>rozdz1 tabl8</vt:lpstr>
      <vt:lpstr>rys 4-5</vt:lpstr>
      <vt:lpstr>rozdz1 tabl9</vt:lpstr>
      <vt:lpstr>rozdz1 tabl9cd</vt:lpstr>
      <vt:lpstr>rozdz1 tabl9dok</vt:lpstr>
      <vt:lpstr>rozdz2 tabl10</vt:lpstr>
      <vt:lpstr>rozdz2 tabl11</vt:lpstr>
      <vt:lpstr>rozdz2 tabl12</vt:lpstr>
      <vt:lpstr>rozdz2 tabl13</vt:lpstr>
      <vt:lpstr>rozdz2 tabl14</vt:lpstr>
      <vt:lpstr>rozdz2 tabl15</vt:lpstr>
      <vt:lpstr>rozdz2 tabl16</vt:lpstr>
      <vt:lpstr>rozdz2 tabl17-18</vt:lpstr>
      <vt:lpstr>rozdz2 tabl19</vt:lpstr>
      <vt:lpstr>rozdz2 tabl20</vt:lpstr>
      <vt:lpstr>rozdz2 tabl21</vt:lpstr>
      <vt:lpstr>rozdz2 tabl22-23</vt:lpstr>
      <vt:lpstr>rozdz2 tabl24-25</vt:lpstr>
      <vt:lpstr>rozdz3 tab26-rys6</vt:lpstr>
      <vt:lpstr>rozdz tab27</vt:lpstr>
      <vt:lpstr>rozdz3 tab27CD</vt:lpstr>
      <vt:lpstr>rozdz3 tabl28-rys7</vt:lpstr>
      <vt:lpstr>rozdz3 tabl29-rys8</vt:lpstr>
      <vt:lpstr>rozdz3 tabl30CD</vt:lpstr>
      <vt:lpstr>rozdz3 tabl30DOK</vt:lpstr>
      <vt:lpstr>'rozdz1 tabl2'!Obszar_wydruku</vt:lpstr>
      <vt:lpstr>'rozdz1 tabl3'!Obszar_wydruku</vt:lpstr>
      <vt:lpstr>'rozdz1 tabl4'!Obszar_wydruku</vt:lpstr>
      <vt:lpstr>'rozdz1 tabl5'!Obszar_wydruku</vt:lpstr>
      <vt:lpstr>'rozdz1 tabl6'!Obszar_wydruku</vt:lpstr>
      <vt:lpstr>'rozdz1 tabl7'!Obszar_wydruku</vt:lpstr>
      <vt:lpstr>'rozdz1 tabl8'!Obszar_wydruku</vt:lpstr>
      <vt:lpstr>'rozdz1 tabl9'!Obszar_wydruku</vt:lpstr>
      <vt:lpstr>'rozdz1 tabl9cd'!Obszar_wydruku</vt:lpstr>
      <vt:lpstr>'rozdz1 tabl9dok'!Obszar_wydruku</vt:lpstr>
      <vt:lpstr>'rozdz2 tabl10'!Obszar_wydruku</vt:lpstr>
      <vt:lpstr>'rozdz2 tabl11'!Obszar_wydruku</vt:lpstr>
      <vt:lpstr>'rozdz2 tabl14'!Obszar_wydruku</vt:lpstr>
      <vt:lpstr>'rozdz2 tabl16'!Obszar_wydruku</vt:lpstr>
      <vt:lpstr>'rozdz2 tabl17-18'!Obszar_wydruku</vt:lpstr>
      <vt:lpstr>'rozdz2 tabl20'!Obszar_wydruku</vt:lpstr>
      <vt:lpstr>'rozdz2 tabl21'!Obszar_wydruku</vt:lpstr>
      <vt:lpstr>'rozdz2 tabl22-23'!Obszar_wydruku</vt:lpstr>
      <vt:lpstr>'rozdz2 tabl24-25'!Obszar_wydruku</vt:lpstr>
      <vt:lpstr>'rozdz3 tab26-rys6'!Obszar_wydruku</vt:lpstr>
      <vt:lpstr>'rozdz3 tabl28-rys7'!Obszar_wydruku</vt:lpstr>
      <vt:lpstr>'rozdz3 tabl29-rys8'!Obszar_wydruku</vt:lpstr>
      <vt:lpstr>'rys 3'!Obszar_wydruku</vt:lpstr>
      <vt:lpstr>'rys 4-5'!Obszar_wydruku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Stępniak</dc:creator>
  <cp:lastModifiedBy>Ernest Stepniak</cp:lastModifiedBy>
  <cp:lastPrinted>2020-06-16T06:46:58Z</cp:lastPrinted>
  <dcterms:created xsi:type="dcterms:W3CDTF">2003-07-08T09:02:51Z</dcterms:created>
  <dcterms:modified xsi:type="dcterms:W3CDTF">2020-06-16T07:31:44Z</dcterms:modified>
</cp:coreProperties>
</file>