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T:\horos\WYDAWNICTWA\1.44.02\KWARTALNIKI 2020\KWARTALNIK II-2020\"/>
    </mc:Choice>
  </mc:AlternateContent>
  <xr:revisionPtr revIDLastSave="0" documentId="13_ncr:1_{EEB4002D-FADC-4F8E-A565-5186D3AA2B99}" xr6:coauthVersionLast="46" xr6:coauthVersionMax="46" xr10:uidLastSave="{00000000-0000-0000-0000-000000000000}"/>
  <bookViews>
    <workbookView xWindow="1710" yWindow="675" windowWidth="19500" windowHeight="12000" tabRatio="893" xr2:uid="{00000000-000D-0000-FFFF-FFFF00000000}"/>
  </bookViews>
  <sheets>
    <sheet name="rozdz1 tabl1" sheetId="49580" r:id="rId1"/>
    <sheet name="rozdz1 tabl1cd" sheetId="49581" r:id="rId2"/>
    <sheet name="rys 1-2" sheetId="20732" r:id="rId3"/>
    <sheet name="rozdz1 tabl2" sheetId="48" r:id="rId4"/>
    <sheet name="rozdz 1tabl2cd" sheetId="73" r:id="rId5"/>
    <sheet name="rozdz1 tabl3" sheetId="49583" r:id="rId6"/>
    <sheet name="rozdz1 tabl4" sheetId="45" r:id="rId7"/>
    <sheet name="rozdz1 tabl5" sheetId="50" r:id="rId8"/>
    <sheet name="rozdz1 tabl6" sheetId="49584" r:id="rId9"/>
    <sheet name="rys 3" sheetId="49" r:id="rId10"/>
    <sheet name="rozdz1 tab7" sheetId="49599" r:id="rId11"/>
    <sheet name="rozdz1 tabl8" sheetId="46" r:id="rId12"/>
    <sheet name="rys 4-5" sheetId="120" r:id="rId13"/>
    <sheet name="rozdz1 tabl 9" sheetId="108" r:id="rId14"/>
    <sheet name="rozdz1 rabl9 cd" sheetId="115" r:id="rId15"/>
    <sheet name="rozdz1 tabl9cd" sheetId="32" r:id="rId16"/>
    <sheet name="rozdz1 tabl9 c d" sheetId="87" r:id="rId17"/>
    <sheet name="rozdz1 tabl9dok" sheetId="121" r:id="rId18"/>
    <sheet name="rozdz1 tabl9 dok" sheetId="107" r:id="rId19"/>
    <sheet name="rozdz2 tabl10" sheetId="114" r:id="rId20"/>
    <sheet name="rozdz2 tabl11" sheetId="101" r:id="rId21"/>
    <sheet name="rozdz2 tabl11cd" sheetId="49585" r:id="rId22"/>
    <sheet name="rozdz2 tabl12" sheetId="49586" r:id="rId23"/>
    <sheet name="rozdz2 rabl12cd" sheetId="56" r:id="rId24"/>
    <sheet name="rozdz2 tabl13" sheetId="54" r:id="rId25"/>
    <sheet name="rozdz2 tabl13cd" sheetId="49587" r:id="rId26"/>
    <sheet name="rozdz2 tabl14" sheetId="64" r:id="rId27"/>
    <sheet name="rozdz2 tabl14cd" sheetId="79" r:id="rId28"/>
    <sheet name="rozdz2 tabl 15" sheetId="100" r:id="rId29"/>
    <sheet name="rozdz2 tabl 15cd" sheetId="119" r:id="rId30"/>
    <sheet name="rozdz2 tabl 16" sheetId="105" r:id="rId31"/>
    <sheet name="rozdz2 tabl 17" sheetId="49588" r:id="rId32"/>
    <sheet name="rozdz2 tabl 18" sheetId="49589" r:id="rId33"/>
    <sheet name="rozdz2 tabl 19" sheetId="122" r:id="rId34"/>
    <sheet name="rozdz2 tabl 20" sheetId="111" r:id="rId35"/>
    <sheet name="rozdz2 tabl 20cd" sheetId="110" r:id="rId36"/>
    <sheet name="rozdz2 tabl 21" sheetId="49590" r:id="rId37"/>
    <sheet name="rozdz2 tabl 21cd" sheetId="49591" r:id="rId38"/>
    <sheet name="rozdz2 tabl 22" sheetId="104" r:id="rId39"/>
    <sheet name="rozdz2 rabl 22-23" sheetId="49592" r:id="rId40"/>
    <sheet name="rozdz2 tabl 24" sheetId="112" r:id="rId41"/>
    <sheet name="rozdz2 tabl 24-25" sheetId="49593" r:id="rId42"/>
    <sheet name="rozdz3 tabl 26" sheetId="49594" r:id="rId43"/>
    <sheet name="rozdz3 tab26cd-rys6" sheetId="322" r:id="rId44"/>
    <sheet name="rozdz3 tabl 27" sheetId="49595" r:id="rId45"/>
    <sheet name="rozdz3 tabl27" sheetId="49596" r:id="rId46"/>
    <sheet name="rozdz3 tabl 27 DOK" sheetId="95" r:id="rId47"/>
    <sheet name="rozdz3 tabl 27DOK" sheetId="49597" r:id="rId48"/>
    <sheet name="rozdz3 tabl 28" sheetId="49598" r:id="rId49"/>
    <sheet name="rozdz3 rys7-8" sheetId="116" r:id="rId50"/>
    <sheet name="rozdz3 tabl 29-30" sheetId="49600" r:id="rId51"/>
    <sheet name="rozdz3 tabl31" sheetId="97" r:id="rId52"/>
  </sheets>
  <externalReferences>
    <externalReference r:id="rId53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14">'rozdz1 rabl9 cd'!$A$1:$G$34</definedName>
    <definedName name="_xlnm.Print_Area" localSheetId="13">'rozdz1 tabl 9'!$A$1:$G$34</definedName>
    <definedName name="_xlnm.Print_Area" localSheetId="0">'rozdz1 tabl1'!$A$1:$F$42</definedName>
    <definedName name="_xlnm.Print_Area" localSheetId="3">'rozdz1 tabl2'!$A$1:$H$37</definedName>
    <definedName name="_xlnm.Print_Area" localSheetId="5">'rozdz1 tabl3'!$A$1:$H$38</definedName>
    <definedName name="_xlnm.Print_Area" localSheetId="6">'rozdz1 tabl4'!$A$1:$H$39</definedName>
    <definedName name="_xlnm.Print_Area" localSheetId="7">'rozdz1 tabl5'!$A$1:$H$44</definedName>
    <definedName name="_xlnm.Print_Area" localSheetId="8">'rozdz1 tabl6'!$A$1:$H$39</definedName>
    <definedName name="_xlnm.Print_Area" localSheetId="11">'rozdz1 tabl8'!$A$1:$E$38</definedName>
    <definedName name="_xlnm.Print_Area" localSheetId="16">'rozdz1 tabl9 c d'!$A$1:$G$35</definedName>
    <definedName name="_xlnm.Print_Area" localSheetId="15">'rozdz1 tabl9cd'!$A$1:$G$35</definedName>
    <definedName name="_xlnm.Print_Area" localSheetId="39">'rozdz2 rabl 22-23'!$A$1:$F$45</definedName>
    <definedName name="_xlnm.Print_Area" localSheetId="23">'rozdz2 rabl12cd'!$A$1:$F$26</definedName>
    <definedName name="_xlnm.Print_Area" localSheetId="28">'rozdz2 tabl 15'!$A$1:$F$23</definedName>
    <definedName name="_xlnm.Print_Area" localSheetId="29">'rozdz2 tabl 15cd'!$A$1:$F$26</definedName>
    <definedName name="_xlnm.Print_Area" localSheetId="30">'rozdz2 tabl 16'!$A$1:$F$43</definedName>
    <definedName name="_xlnm.Print_Area" localSheetId="31">'rozdz2 tabl 17'!$A$1:$F$35</definedName>
    <definedName name="_xlnm.Print_Area" localSheetId="32">'rozdz2 tabl 18'!$A$1:$F$42</definedName>
    <definedName name="_xlnm.Print_Area" localSheetId="33">'rozdz2 tabl 19'!$A$1:$F$40</definedName>
    <definedName name="_xlnm.Print_Area" localSheetId="34">'rozdz2 tabl 20'!$A$1:$F$26</definedName>
    <definedName name="_xlnm.Print_Area" localSheetId="36">'rozdz2 tabl 21'!$A$1:$F$21</definedName>
    <definedName name="_xlnm.Print_Area" localSheetId="37">'rozdz2 tabl 21cd'!$A$1:$F$23</definedName>
    <definedName name="_xlnm.Print_Area" localSheetId="38">'rozdz2 tabl 22'!$A$1:$F$23</definedName>
    <definedName name="_xlnm.Print_Area" localSheetId="40">'rozdz2 tabl 24'!$A$1:$F$20</definedName>
    <definedName name="_xlnm.Print_Area" localSheetId="41">'rozdz2 tabl 24-25'!$A$1:$F$42</definedName>
    <definedName name="_xlnm.Print_Area" localSheetId="19">'rozdz2 tabl10'!$A$1:$F$40</definedName>
    <definedName name="_xlnm.Print_Area" localSheetId="20">'rozdz2 tabl11'!$A$1:$F$26</definedName>
    <definedName name="_xlnm.Print_Area" localSheetId="21">'rozdz2 tabl11cd'!$A$1:$F$26</definedName>
    <definedName name="_xlnm.Print_Area" localSheetId="22">'rozdz2 tabl12'!$A$1:$F$23</definedName>
    <definedName name="_xlnm.Print_Area" localSheetId="24">'rozdz2 tabl13'!$A$1:$F$23</definedName>
    <definedName name="_xlnm.Print_Area" localSheetId="25">'rozdz2 tabl13cd'!$A$1:$F$26</definedName>
    <definedName name="_xlnm.Print_Area" localSheetId="26">'rozdz2 tabl14'!$A$1:$F$26</definedName>
    <definedName name="_xlnm.Print_Area" localSheetId="27">'rozdz2 tabl14cd'!$A$1:$F$26</definedName>
    <definedName name="_xlnm.Print_Area" localSheetId="49">'rozdz3 rys7-8'!$A$1:$J$63</definedName>
    <definedName name="_xlnm.Print_Area" localSheetId="42">'rozdz3 tabl 26'!$A$1:$J$33</definedName>
    <definedName name="_xlnm.Print_Area" localSheetId="48">'rozdz3 tabl 28'!$A$1:$J$45</definedName>
    <definedName name="_xlnm.Print_Area" localSheetId="50">'rozdz3 tabl 29-30'!$A$1:$K$40</definedName>
    <definedName name="_xlnm.Print_Area" localSheetId="9">'rys 3'!$A$1:$I$55</definedName>
    <definedName name="Obszar_wydruku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73" l="1"/>
  <c r="F7" i="73"/>
  <c r="F8" i="73"/>
  <c r="F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28" i="73"/>
  <c r="F29" i="73"/>
  <c r="F30" i="73"/>
  <c r="F31" i="73"/>
  <c r="F32" i="73"/>
  <c r="F33" i="73"/>
  <c r="F34" i="73"/>
  <c r="F35" i="73"/>
  <c r="G8" i="115"/>
  <c r="G9" i="115"/>
  <c r="G10" i="115"/>
  <c r="G11" i="115"/>
  <c r="G12" i="115"/>
  <c r="G13" i="115"/>
  <c r="G16" i="115"/>
  <c r="G17" i="115"/>
  <c r="G21" i="115"/>
  <c r="G22" i="115"/>
  <c r="G23" i="115"/>
  <c r="G24" i="115"/>
  <c r="G25" i="115"/>
  <c r="G26" i="115"/>
  <c r="G27" i="115"/>
  <c r="G28" i="115"/>
  <c r="G29" i="115"/>
  <c r="G30" i="115"/>
  <c r="G31" i="115"/>
  <c r="G8" i="108"/>
  <c r="G9" i="108"/>
  <c r="G10" i="108"/>
  <c r="G11" i="108"/>
  <c r="G12" i="108"/>
  <c r="G13" i="108"/>
  <c r="G16" i="108"/>
  <c r="G17" i="108"/>
  <c r="G21" i="108"/>
  <c r="G22" i="108"/>
  <c r="G23" i="108"/>
  <c r="G24" i="108"/>
  <c r="G25" i="108"/>
  <c r="G26" i="108"/>
  <c r="G27" i="108"/>
  <c r="G28" i="108"/>
  <c r="G29" i="108"/>
  <c r="G30" i="108"/>
  <c r="G31" i="108"/>
  <c r="F9" i="49580"/>
  <c r="F10" i="49580"/>
  <c r="F11" i="49580"/>
  <c r="F12" i="49580"/>
  <c r="F13" i="49580"/>
  <c r="F14" i="49580"/>
  <c r="F15" i="49580"/>
  <c r="F16" i="49580"/>
  <c r="F17" i="49580"/>
  <c r="F18" i="49580"/>
  <c r="F19" i="49580"/>
  <c r="F20" i="49580"/>
  <c r="F21" i="49580"/>
  <c r="F22" i="49580"/>
  <c r="F23" i="49580"/>
  <c r="F24" i="49580"/>
  <c r="F25" i="49580"/>
  <c r="F26" i="49580"/>
  <c r="F27" i="49580"/>
  <c r="F30" i="49580"/>
  <c r="F31" i="49580"/>
  <c r="F32" i="49580"/>
  <c r="F33" i="49580"/>
  <c r="F34" i="49580"/>
  <c r="F35" i="49580"/>
  <c r="F36" i="49580"/>
  <c r="F37" i="49580"/>
  <c r="F38" i="49580"/>
  <c r="F39" i="49580"/>
  <c r="F40" i="49580"/>
  <c r="F41" i="49580"/>
  <c r="F8" i="49581"/>
  <c r="F9" i="49581"/>
  <c r="F10" i="49581"/>
  <c r="F11" i="49581"/>
  <c r="F12" i="49581"/>
  <c r="F13" i="49581"/>
  <c r="F14" i="49581"/>
  <c r="F15" i="49581"/>
  <c r="F16" i="49581"/>
  <c r="F17" i="49581"/>
  <c r="F18" i="49581"/>
  <c r="F19" i="49581"/>
  <c r="F20" i="49581"/>
  <c r="F21" i="49581"/>
  <c r="F22" i="49581"/>
  <c r="F23" i="49581"/>
  <c r="F24" i="49581"/>
  <c r="F25" i="49581"/>
  <c r="F26" i="49581"/>
  <c r="F29" i="49581"/>
  <c r="F30" i="49581"/>
  <c r="F31" i="49581"/>
  <c r="F32" i="49581"/>
  <c r="F33" i="49581"/>
  <c r="F34" i="49581"/>
  <c r="F35" i="49581"/>
  <c r="F36" i="49581"/>
  <c r="F37" i="49581"/>
  <c r="F38" i="49581"/>
  <c r="F39" i="49581"/>
  <c r="F40" i="49581"/>
  <c r="F6" i="48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G8" i="87"/>
  <c r="G9" i="87"/>
  <c r="G10" i="87"/>
  <c r="G11" i="87"/>
  <c r="G12" i="87"/>
  <c r="G13" i="87"/>
  <c r="G14" i="87"/>
  <c r="G15" i="87"/>
  <c r="G16" i="87"/>
  <c r="G17" i="87"/>
  <c r="G18" i="87"/>
  <c r="G22" i="87"/>
  <c r="G23" i="87"/>
  <c r="G24" i="87"/>
  <c r="G25" i="87"/>
  <c r="G26" i="87"/>
  <c r="G27" i="87"/>
  <c r="G28" i="87"/>
  <c r="G29" i="87"/>
  <c r="G30" i="87"/>
  <c r="G8" i="107"/>
  <c r="G9" i="107"/>
  <c r="G10" i="107"/>
  <c r="G11" i="107"/>
  <c r="G12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3" i="107"/>
  <c r="G34" i="107"/>
  <c r="G35" i="107"/>
  <c r="G8" i="32"/>
  <c r="G9" i="32"/>
  <c r="G10" i="32"/>
  <c r="G11" i="32"/>
  <c r="G12" i="32"/>
  <c r="G13" i="32"/>
  <c r="G14" i="32"/>
  <c r="G15" i="32"/>
  <c r="G16" i="32"/>
  <c r="G17" i="32"/>
  <c r="G18" i="32"/>
  <c r="G22" i="32"/>
  <c r="G23" i="32"/>
  <c r="G24" i="32"/>
  <c r="G25" i="32"/>
  <c r="G26" i="32"/>
  <c r="G28" i="32"/>
  <c r="G29" i="32"/>
  <c r="G30" i="32"/>
  <c r="G8" i="121"/>
  <c r="G9" i="121"/>
  <c r="G10" i="121"/>
  <c r="G11" i="121"/>
  <c r="G12" i="121"/>
  <c r="G15" i="121"/>
  <c r="G16" i="121"/>
  <c r="G17" i="121"/>
  <c r="G18" i="121"/>
  <c r="G19" i="121"/>
  <c r="G20" i="121"/>
  <c r="G21" i="121"/>
  <c r="G22" i="121"/>
  <c r="G23" i="121"/>
  <c r="G24" i="121"/>
  <c r="G25" i="121"/>
  <c r="G26" i="121"/>
  <c r="G27" i="121"/>
  <c r="G28" i="121"/>
  <c r="G29" i="121"/>
  <c r="G33" i="121"/>
  <c r="G34" i="121"/>
  <c r="G35" i="121"/>
  <c r="F7" i="49592"/>
  <c r="F8" i="49592"/>
  <c r="F9" i="49592"/>
  <c r="F10" i="49592"/>
  <c r="F11" i="49592"/>
  <c r="F12" i="49592"/>
  <c r="F13" i="49592"/>
  <c r="F14" i="49592"/>
  <c r="F15" i="49592"/>
  <c r="F16" i="49592"/>
  <c r="F17" i="49592"/>
  <c r="F18" i="49592"/>
  <c r="F19" i="49592"/>
  <c r="F29" i="49592"/>
  <c r="F30" i="49592"/>
  <c r="F31" i="49592"/>
  <c r="F32" i="49592"/>
  <c r="F42" i="49592"/>
  <c r="F43" i="49592"/>
  <c r="F44" i="49592"/>
  <c r="F45" i="49592"/>
  <c r="F7" i="56"/>
  <c r="F8" i="56"/>
  <c r="F9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7" i="100"/>
  <c r="F8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7" i="119"/>
  <c r="F8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22" i="119"/>
  <c r="F23" i="119"/>
  <c r="F7" i="105"/>
  <c r="F8" i="105"/>
  <c r="F9" i="105"/>
  <c r="F10" i="105"/>
  <c r="F11" i="105"/>
  <c r="F12" i="105"/>
  <c r="F13" i="105"/>
  <c r="F14" i="105"/>
  <c r="F15" i="105"/>
  <c r="F16" i="105"/>
  <c r="F17" i="105"/>
  <c r="F18" i="105"/>
  <c r="F28" i="105"/>
  <c r="F29" i="105"/>
  <c r="F30" i="105"/>
  <c r="F31" i="105"/>
  <c r="F32" i="105"/>
  <c r="F33" i="105"/>
  <c r="F34" i="105"/>
  <c r="F35" i="105"/>
  <c r="F36" i="105"/>
  <c r="F37" i="105"/>
  <c r="F38" i="105"/>
  <c r="F39" i="105"/>
  <c r="F7" i="49588"/>
  <c r="F8" i="49588"/>
  <c r="F9" i="49588"/>
  <c r="F10" i="49588"/>
  <c r="F11" i="49588"/>
  <c r="F12" i="49588"/>
  <c r="F13" i="49588"/>
  <c r="F14" i="49588"/>
  <c r="F27" i="49588"/>
  <c r="F28" i="49588"/>
  <c r="F29" i="49588"/>
  <c r="F30" i="49588"/>
  <c r="F31" i="49588"/>
  <c r="F32" i="49588"/>
  <c r="F33" i="49588"/>
  <c r="F34" i="49588"/>
  <c r="F7" i="49589"/>
  <c r="F8" i="49589"/>
  <c r="F9" i="49589"/>
  <c r="F10" i="49589"/>
  <c r="F11" i="49589"/>
  <c r="F12" i="49589"/>
  <c r="F13" i="49589"/>
  <c r="F14" i="49589"/>
  <c r="F17" i="49589"/>
  <c r="F28" i="49589"/>
  <c r="F29" i="49589"/>
  <c r="F30" i="49589"/>
  <c r="F31" i="49589"/>
  <c r="F32" i="49589"/>
  <c r="F33" i="49589"/>
  <c r="F34" i="49589"/>
  <c r="F35" i="49589"/>
  <c r="F36" i="49589"/>
  <c r="F37" i="49589"/>
  <c r="F38" i="49589"/>
  <c r="F7" i="122"/>
  <c r="F8" i="122"/>
  <c r="F9" i="122"/>
  <c r="F10" i="122"/>
  <c r="F11" i="122"/>
  <c r="F12" i="122"/>
  <c r="F13" i="122"/>
  <c r="F14" i="122"/>
  <c r="F15" i="122"/>
  <c r="F16" i="122"/>
  <c r="F17" i="122"/>
  <c r="F26" i="122"/>
  <c r="F27" i="122"/>
  <c r="F28" i="122"/>
  <c r="F29" i="122"/>
  <c r="F30" i="122"/>
  <c r="F31" i="122"/>
  <c r="F32" i="122"/>
  <c r="F33" i="122"/>
  <c r="F34" i="122"/>
  <c r="F35" i="122"/>
  <c r="F36" i="122"/>
  <c r="F8" i="111"/>
  <c r="F9" i="111"/>
  <c r="F10" i="111"/>
  <c r="F11" i="111"/>
  <c r="F12" i="111"/>
  <c r="F13" i="111"/>
  <c r="F14" i="111"/>
  <c r="F15" i="111"/>
  <c r="F17" i="111"/>
  <c r="F18" i="111"/>
  <c r="F20" i="111"/>
  <c r="F21" i="111"/>
  <c r="F7" i="110"/>
  <c r="F8" i="110"/>
  <c r="F9" i="110"/>
  <c r="F10" i="110"/>
  <c r="F11" i="110"/>
  <c r="F12" i="110"/>
  <c r="F13" i="110"/>
  <c r="F14" i="110"/>
  <c r="F16" i="110"/>
  <c r="F17" i="110"/>
  <c r="F18" i="110"/>
  <c r="F19" i="110"/>
  <c r="F20" i="110"/>
  <c r="F21" i="110"/>
  <c r="F7" i="49590"/>
  <c r="F8" i="49590"/>
  <c r="F9" i="49590"/>
  <c r="F10" i="49590"/>
  <c r="F11" i="49590"/>
  <c r="F12" i="49590"/>
  <c r="F13" i="49590"/>
  <c r="F14" i="49590"/>
  <c r="F15" i="49590"/>
  <c r="F16" i="49590"/>
  <c r="F17" i="49590"/>
  <c r="F18" i="49590"/>
  <c r="F19" i="49590"/>
  <c r="F20" i="49590"/>
  <c r="F21" i="49590"/>
  <c r="F7" i="49591"/>
  <c r="F8" i="49591"/>
  <c r="F9" i="49591"/>
  <c r="F10" i="49591"/>
  <c r="F11" i="49591"/>
  <c r="F12" i="49591"/>
  <c r="F13" i="49591"/>
  <c r="F14" i="49591"/>
  <c r="F15" i="49591"/>
  <c r="F16" i="49591"/>
  <c r="F17" i="49591"/>
  <c r="F18" i="49591"/>
  <c r="F19" i="49591"/>
  <c r="F20" i="49591"/>
  <c r="F21" i="49591"/>
  <c r="F8" i="104"/>
  <c r="F9" i="104"/>
  <c r="F10" i="104"/>
  <c r="F11" i="104"/>
  <c r="F12" i="104"/>
  <c r="F13" i="104"/>
  <c r="F14" i="104"/>
  <c r="F15" i="104"/>
  <c r="F16" i="104"/>
  <c r="F17" i="104"/>
  <c r="F18" i="104"/>
  <c r="F19" i="104"/>
  <c r="F20" i="104"/>
  <c r="F8" i="112"/>
  <c r="F9" i="112"/>
  <c r="F10" i="112"/>
  <c r="F11" i="112"/>
  <c r="F12" i="112"/>
  <c r="F13" i="112"/>
  <c r="F14" i="112"/>
  <c r="F15" i="112"/>
  <c r="F16" i="112"/>
  <c r="F17" i="112"/>
  <c r="F18" i="112"/>
  <c r="F19" i="112"/>
  <c r="F20" i="112"/>
  <c r="F7" i="49593"/>
  <c r="F8" i="49593"/>
  <c r="F9" i="49593"/>
  <c r="F10" i="49593"/>
  <c r="F11" i="49593"/>
  <c r="F12" i="49593"/>
  <c r="F13" i="49593"/>
  <c r="F14" i="49593"/>
  <c r="F15" i="49593"/>
  <c r="F16" i="49593"/>
  <c r="F17" i="49593"/>
  <c r="F18" i="49593"/>
  <c r="F19" i="49593"/>
  <c r="F28" i="49593"/>
  <c r="F29" i="49593"/>
  <c r="F30" i="49593"/>
  <c r="F39" i="49593"/>
  <c r="F40" i="49593"/>
  <c r="F41" i="49593"/>
  <c r="F11" i="114"/>
  <c r="F12" i="114"/>
  <c r="F13" i="114"/>
  <c r="F14" i="114"/>
  <c r="F15" i="114"/>
  <c r="F17" i="114"/>
  <c r="F18" i="114"/>
  <c r="F19" i="114"/>
  <c r="F28" i="114"/>
  <c r="F29" i="114"/>
  <c r="F30" i="114"/>
  <c r="F31" i="114"/>
  <c r="F32" i="114"/>
  <c r="F33" i="114"/>
  <c r="F34" i="114"/>
  <c r="F35" i="114"/>
  <c r="F36" i="114"/>
  <c r="F7" i="101"/>
  <c r="F8" i="101"/>
  <c r="F9" i="101"/>
  <c r="F10" i="101"/>
  <c r="F11" i="101"/>
  <c r="F12" i="101"/>
  <c r="F13" i="101"/>
  <c r="F14" i="101"/>
  <c r="F15" i="101"/>
  <c r="F16" i="101"/>
  <c r="F17" i="101"/>
  <c r="F18" i="101"/>
  <c r="F19" i="101"/>
  <c r="F20" i="101"/>
  <c r="F21" i="101"/>
  <c r="F22" i="101"/>
  <c r="F23" i="101"/>
  <c r="F7" i="49585"/>
  <c r="F8" i="49585"/>
  <c r="F9" i="49585"/>
  <c r="F10" i="49585"/>
  <c r="F11" i="49585"/>
  <c r="F12" i="49585"/>
  <c r="F13" i="49585"/>
  <c r="F14" i="49585"/>
  <c r="F15" i="49585"/>
  <c r="F16" i="49585"/>
  <c r="F17" i="49585"/>
  <c r="F18" i="49585"/>
  <c r="F19" i="49585"/>
  <c r="F20" i="49585"/>
  <c r="F21" i="49585"/>
  <c r="F22" i="49585"/>
  <c r="F23" i="49585"/>
  <c r="F7" i="49586"/>
  <c r="F8" i="49586"/>
  <c r="F9" i="49586"/>
  <c r="F10" i="49586"/>
  <c r="F11" i="49586"/>
  <c r="F12" i="49586"/>
  <c r="F13" i="49586"/>
  <c r="F15" i="49586"/>
  <c r="F16" i="49586"/>
  <c r="F17" i="49586"/>
  <c r="F18" i="49586"/>
  <c r="F19" i="49586"/>
  <c r="F21" i="49586"/>
  <c r="F23" i="49586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7" i="49587"/>
  <c r="F8" i="49587"/>
  <c r="F9" i="49587"/>
  <c r="F10" i="49587"/>
  <c r="F11" i="49587"/>
  <c r="F12" i="49587"/>
  <c r="F13" i="49587"/>
  <c r="F14" i="49587"/>
  <c r="F15" i="49587"/>
  <c r="F16" i="49587"/>
  <c r="F17" i="49587"/>
  <c r="F18" i="49587"/>
  <c r="F19" i="49587"/>
  <c r="F20" i="49587"/>
  <c r="F21" i="49587"/>
  <c r="F22" i="49587"/>
  <c r="F23" i="49587"/>
  <c r="F7" i="64"/>
  <c r="F8" i="64"/>
  <c r="F9" i="64"/>
  <c r="F11" i="64"/>
  <c r="F12" i="64"/>
  <c r="F13" i="64"/>
  <c r="F15" i="64"/>
  <c r="F16" i="64"/>
  <c r="F18" i="64"/>
  <c r="F19" i="64"/>
  <c r="F21" i="64"/>
  <c r="F22" i="64"/>
  <c r="F23" i="64"/>
  <c r="F7" i="79"/>
  <c r="F8" i="79"/>
  <c r="F9" i="79"/>
  <c r="F11" i="79"/>
  <c r="F12" i="79"/>
  <c r="F13" i="79"/>
  <c r="F15" i="79"/>
  <c r="F16" i="79"/>
  <c r="F17" i="79"/>
  <c r="F18" i="79"/>
  <c r="F19" i="79"/>
  <c r="F20" i="79"/>
  <c r="F21" i="79"/>
  <c r="F22" i="79"/>
  <c r="F23" i="79"/>
  <c r="H8" i="322"/>
  <c r="H9" i="322"/>
  <c r="H10" i="322"/>
  <c r="H11" i="322"/>
  <c r="H12" i="322"/>
  <c r="H13" i="322"/>
  <c r="H14" i="322"/>
  <c r="H15" i="322"/>
  <c r="H16" i="322"/>
  <c r="H17" i="322"/>
  <c r="H18" i="322"/>
  <c r="H19" i="322"/>
  <c r="H20" i="322"/>
  <c r="H21" i="322"/>
  <c r="H22" i="322"/>
  <c r="H23" i="322"/>
  <c r="H24" i="322"/>
  <c r="H25" i="322"/>
  <c r="H26" i="322"/>
  <c r="H27" i="322"/>
  <c r="H28" i="322"/>
  <c r="H29" i="322"/>
  <c r="H30" i="322"/>
  <c r="H31" i="322"/>
  <c r="H32" i="322"/>
  <c r="H33" i="322"/>
  <c r="H8" i="49594"/>
  <c r="H9" i="49594"/>
  <c r="H10" i="49594"/>
  <c r="H11" i="49594"/>
  <c r="H12" i="49594"/>
  <c r="H13" i="49594"/>
  <c r="H14" i="49594"/>
  <c r="H15" i="49594"/>
  <c r="H16" i="49594"/>
  <c r="H17" i="49594"/>
  <c r="H18" i="49594"/>
  <c r="H19" i="49594"/>
  <c r="H20" i="49594"/>
  <c r="H21" i="49594"/>
  <c r="H22" i="49594"/>
  <c r="H23" i="49594"/>
  <c r="H24" i="49594"/>
  <c r="H25" i="49594"/>
  <c r="H26" i="49594"/>
  <c r="H27" i="49594"/>
  <c r="H28" i="49594"/>
  <c r="H29" i="49594"/>
  <c r="H30" i="49594"/>
  <c r="H31" i="49594"/>
  <c r="H32" i="49594"/>
  <c r="H33" i="49594"/>
  <c r="L8" i="49595"/>
  <c r="L9" i="49595"/>
  <c r="M9" i="49595"/>
  <c r="N9" i="49595"/>
  <c r="L10" i="49595"/>
  <c r="M10" i="49595"/>
  <c r="N10" i="49595"/>
  <c r="L11" i="49595"/>
  <c r="M11" i="49595"/>
  <c r="N11" i="49595"/>
  <c r="L12" i="49595"/>
  <c r="M12" i="49595"/>
  <c r="N12" i="49595"/>
  <c r="L13" i="49595"/>
  <c r="M13" i="49595"/>
  <c r="N13" i="49595"/>
  <c r="L14" i="49595"/>
  <c r="M14" i="49595"/>
  <c r="N14" i="49595"/>
  <c r="L15" i="49595"/>
  <c r="M15" i="49595"/>
  <c r="N15" i="49595"/>
  <c r="L16" i="49595"/>
  <c r="M16" i="49595"/>
  <c r="N16" i="49595"/>
  <c r="L17" i="49595"/>
  <c r="M17" i="49595"/>
  <c r="N17" i="49595"/>
  <c r="L18" i="49595"/>
  <c r="M18" i="49595"/>
  <c r="N18" i="49595"/>
  <c r="L19" i="49595"/>
  <c r="M19" i="49595"/>
  <c r="N19" i="49595"/>
  <c r="L20" i="49595"/>
  <c r="M20" i="49595"/>
  <c r="N20" i="49595"/>
  <c r="L21" i="49595"/>
  <c r="M21" i="49595"/>
  <c r="N21" i="49595"/>
  <c r="L22" i="49595"/>
  <c r="M22" i="49595"/>
  <c r="N22" i="49595"/>
  <c r="L23" i="49595"/>
  <c r="M23" i="49595"/>
  <c r="N23" i="49595"/>
  <c r="L24" i="49595"/>
  <c r="M24" i="49595"/>
  <c r="N24" i="49595"/>
  <c r="L25" i="49595"/>
  <c r="M25" i="49595"/>
  <c r="N25" i="49595"/>
  <c r="L26" i="49595"/>
  <c r="M26" i="49595"/>
  <c r="N26" i="49595"/>
  <c r="L27" i="49595"/>
  <c r="M27" i="49595"/>
  <c r="N27" i="49595"/>
  <c r="L28" i="49595"/>
  <c r="M28" i="49595"/>
  <c r="N28" i="49595"/>
  <c r="L29" i="49595"/>
  <c r="M29" i="49595"/>
  <c r="N29" i="49595"/>
  <c r="L9" i="95"/>
  <c r="M9" i="95"/>
  <c r="N9" i="95"/>
  <c r="L10" i="95"/>
  <c r="M10" i="95"/>
  <c r="N10" i="95"/>
  <c r="L11" i="95"/>
  <c r="M11" i="95"/>
  <c r="N11" i="95"/>
  <c r="L12" i="95"/>
  <c r="M12" i="95"/>
  <c r="N12" i="95"/>
  <c r="L13" i="95"/>
  <c r="M13" i="95"/>
  <c r="N13" i="95"/>
  <c r="L14" i="95"/>
  <c r="M14" i="95"/>
  <c r="N14" i="95"/>
  <c r="L15" i="95"/>
  <c r="M15" i="95"/>
  <c r="N15" i="95"/>
  <c r="L16" i="95"/>
  <c r="M16" i="95"/>
  <c r="N16" i="95"/>
  <c r="L17" i="95"/>
  <c r="M17" i="95"/>
  <c r="N17" i="95"/>
  <c r="L18" i="95"/>
  <c r="M18" i="95"/>
  <c r="N18" i="95"/>
  <c r="L19" i="95"/>
  <c r="M19" i="95"/>
  <c r="N19" i="95"/>
  <c r="L20" i="95"/>
  <c r="M20" i="95"/>
  <c r="N20" i="95"/>
  <c r="L21" i="95"/>
  <c r="M21" i="95"/>
  <c r="N21" i="95"/>
  <c r="L22" i="95"/>
  <c r="M22" i="95"/>
  <c r="N22" i="95"/>
  <c r="L9" i="49597"/>
  <c r="M9" i="49597"/>
  <c r="N9" i="49597"/>
  <c r="L10" i="49597"/>
  <c r="M10" i="49597"/>
  <c r="N10" i="49597"/>
  <c r="L11" i="49597"/>
  <c r="M11" i="49597"/>
  <c r="N11" i="49597"/>
  <c r="L12" i="49597"/>
  <c r="M12" i="49597"/>
  <c r="N12" i="49597"/>
  <c r="L13" i="49597"/>
  <c r="M13" i="49597"/>
  <c r="N13" i="49597"/>
  <c r="L14" i="49597"/>
  <c r="M14" i="49597"/>
  <c r="N14" i="49597"/>
  <c r="L15" i="49597"/>
  <c r="M15" i="49597"/>
  <c r="N15" i="49597"/>
  <c r="L16" i="49597"/>
  <c r="M16" i="49597"/>
  <c r="N16" i="49597"/>
  <c r="L17" i="49597"/>
  <c r="M17" i="49597"/>
  <c r="N17" i="49597"/>
  <c r="L18" i="49597"/>
  <c r="M18" i="49597"/>
  <c r="N18" i="49597"/>
  <c r="L19" i="49597"/>
  <c r="M19" i="49597"/>
  <c r="N19" i="49597"/>
  <c r="L20" i="49597"/>
  <c r="M20" i="49597"/>
  <c r="N20" i="49597"/>
  <c r="L21" i="49597"/>
  <c r="M21" i="49597"/>
  <c r="N21" i="49597"/>
  <c r="L22" i="49597"/>
  <c r="M22" i="49597"/>
  <c r="N22" i="49597"/>
  <c r="J9" i="49598"/>
  <c r="J10" i="49598"/>
  <c r="J11" i="49598"/>
  <c r="J12" i="49598"/>
  <c r="J13" i="49598"/>
  <c r="J14" i="49598"/>
  <c r="J15" i="49598"/>
  <c r="J16" i="49598"/>
  <c r="J17" i="49598"/>
  <c r="J18" i="49598"/>
  <c r="J19" i="49598"/>
  <c r="J20" i="49598"/>
  <c r="J31" i="49598"/>
  <c r="J32" i="49598"/>
  <c r="J33" i="49598"/>
  <c r="J34" i="49598"/>
  <c r="J35" i="49598"/>
  <c r="J36" i="49598"/>
  <c r="J37" i="49598"/>
  <c r="J38" i="49598"/>
  <c r="J39" i="49598"/>
  <c r="J40" i="49598"/>
  <c r="J41" i="49598"/>
  <c r="J42" i="49598"/>
  <c r="J8" i="49600"/>
  <c r="K8" i="49600"/>
  <c r="J9" i="49600"/>
  <c r="K9" i="49600"/>
  <c r="J10" i="49600"/>
  <c r="K10" i="49600"/>
  <c r="J11" i="49600"/>
  <c r="K11" i="49600"/>
  <c r="J12" i="49600"/>
  <c r="K12" i="49600"/>
  <c r="J21" i="49600"/>
  <c r="K21" i="49600"/>
  <c r="J22" i="49600"/>
  <c r="K22" i="49600"/>
  <c r="J23" i="49600"/>
  <c r="K23" i="49600"/>
  <c r="J24" i="49600"/>
  <c r="K24" i="49600"/>
  <c r="J25" i="49600"/>
  <c r="K25" i="49600"/>
  <c r="H33" i="49600"/>
  <c r="H34" i="49600"/>
  <c r="H35" i="49600"/>
  <c r="H36" i="49600"/>
  <c r="H37" i="49600"/>
  <c r="H38" i="49600"/>
  <c r="L8" i="49596"/>
  <c r="L9" i="49596"/>
  <c r="M9" i="49596"/>
  <c r="N9" i="49596"/>
  <c r="L10" i="49596"/>
  <c r="M10" i="49596"/>
  <c r="N10" i="49596"/>
  <c r="L11" i="49596"/>
  <c r="M11" i="49596"/>
  <c r="N11" i="49596"/>
  <c r="L12" i="49596"/>
  <c r="M12" i="49596"/>
  <c r="N12" i="49596"/>
  <c r="L13" i="49596"/>
  <c r="M13" i="49596"/>
  <c r="N13" i="49596"/>
  <c r="L14" i="49596"/>
  <c r="M14" i="49596"/>
  <c r="N14" i="49596"/>
  <c r="L15" i="49596"/>
  <c r="M15" i="49596"/>
  <c r="N15" i="49596"/>
  <c r="L16" i="49596"/>
  <c r="M16" i="49596"/>
  <c r="N16" i="49596"/>
  <c r="L17" i="49596"/>
  <c r="M17" i="49596"/>
  <c r="N17" i="49596"/>
  <c r="L18" i="49596"/>
  <c r="M18" i="49596"/>
  <c r="N18" i="49596"/>
  <c r="L19" i="49596"/>
  <c r="M19" i="49596"/>
  <c r="N19" i="49596"/>
  <c r="L20" i="49596"/>
  <c r="M20" i="49596"/>
  <c r="N20" i="49596"/>
  <c r="L21" i="49596"/>
  <c r="M21" i="49596"/>
  <c r="N21" i="49596"/>
  <c r="L22" i="49596"/>
  <c r="M22" i="49596"/>
  <c r="N22" i="49596"/>
  <c r="L23" i="49596"/>
  <c r="M23" i="49596"/>
  <c r="N23" i="49596"/>
  <c r="L24" i="49596"/>
  <c r="M24" i="49596"/>
  <c r="N24" i="49596"/>
  <c r="L25" i="49596"/>
  <c r="M25" i="49596"/>
  <c r="N25" i="49596"/>
  <c r="L26" i="49596"/>
  <c r="M26" i="49596"/>
  <c r="N26" i="49596"/>
  <c r="L27" i="49596"/>
  <c r="M27" i="49596"/>
  <c r="N27" i="49596"/>
  <c r="L28" i="49596"/>
  <c r="M28" i="49596"/>
  <c r="N28" i="49596"/>
  <c r="L29" i="49596"/>
  <c r="M29" i="49596"/>
  <c r="N29" i="49596"/>
  <c r="F8" i="97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28" i="97"/>
  <c r="F29" i="97"/>
  <c r="F30" i="97"/>
  <c r="F31" i="97"/>
  <c r="F32" i="97"/>
  <c r="F33" i="97"/>
</calcChain>
</file>

<file path=xl/sharedStrings.xml><?xml version="1.0" encoding="utf-8"?>
<sst xmlns="http://schemas.openxmlformats.org/spreadsheetml/2006/main" count="2891" uniqueCount="630">
  <si>
    <r>
      <t xml:space="preserve">             opłaty przejściowe
          </t>
    </r>
    <r>
      <rPr>
        <i/>
        <sz val="10"/>
        <rFont val="Arial Narrow"/>
        <family val="2"/>
      </rPr>
      <t xml:space="preserve">    fees to compensate the liquidation of long-term contracts -paid</t>
    </r>
  </si>
  <si>
    <r>
      <t xml:space="preserve">Produkcja energii elektrycznej 
</t>
    </r>
    <r>
      <rPr>
        <i/>
        <sz val="10"/>
        <rFont val="Arial Narrow"/>
        <family val="2"/>
      </rPr>
      <t>Gross electricity generation</t>
    </r>
  </si>
  <si>
    <r>
      <t xml:space="preserve">Zużycie węgla kamiennego
</t>
    </r>
    <r>
      <rPr>
        <i/>
        <sz val="10"/>
        <rFont val="Arial Narrow"/>
        <family val="2"/>
      </rPr>
      <t>Hard coal consumption</t>
    </r>
  </si>
  <si>
    <r>
      <t xml:space="preserve">Średnia wartość opałowa węgla kamiennego
</t>
    </r>
    <r>
      <rPr>
        <i/>
        <sz val="10"/>
        <rFont val="Arial Narrow"/>
        <family val="2"/>
      </rPr>
      <t>Average calorific value of hard coal</t>
    </r>
  </si>
  <si>
    <r>
      <t xml:space="preserve">Zużycie węgla brunatnego
</t>
    </r>
    <r>
      <rPr>
        <i/>
        <sz val="10"/>
        <rFont val="Arial Narrow"/>
        <family val="2"/>
      </rPr>
      <t>Lignite consumption</t>
    </r>
  </si>
  <si>
    <r>
      <t xml:space="preserve">Średnia wartość opałowa węgla brunatnego
</t>
    </r>
    <r>
      <rPr>
        <i/>
        <sz val="10"/>
        <rFont val="Arial Narrow"/>
        <family val="2"/>
      </rPr>
      <t>Average calorific value of brown coal</t>
    </r>
  </si>
  <si>
    <r>
      <t xml:space="preserve">Wskaźnik zużycia własnego
</t>
    </r>
    <r>
      <rPr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</si>
  <si>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i/>
        <sz val="10"/>
        <rFont val="Arial Narrow"/>
        <family val="2"/>
      </rPr>
      <t>Capacity utilization time</t>
    </r>
  </si>
  <si>
    <r>
      <t xml:space="preserve">Zapas węgla kamiennego
</t>
    </r>
    <r>
      <rPr>
        <i/>
        <sz val="10"/>
        <rFont val="Arial Narrow"/>
        <family val="2"/>
      </rPr>
      <t>Hard coal reserves</t>
    </r>
  </si>
  <si>
    <r>
      <t xml:space="preserve">Zużycie gazu ziemnego
</t>
    </r>
    <r>
      <rPr>
        <i/>
        <sz val="10"/>
        <rFont val="Arial Narrow"/>
        <family val="2"/>
      </rPr>
      <t>Natural gas consumption</t>
    </r>
  </si>
  <si>
    <r>
      <t xml:space="preserve">Średnia wartość opałowa gazu ziemnego
</t>
    </r>
    <r>
      <rPr>
        <i/>
        <sz val="10"/>
        <rFont val="Arial Narrow"/>
        <family val="2"/>
      </rPr>
      <t>Average calorific value of natural gas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</si>
  <si>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>a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</si>
  <si>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r>
      <t xml:space="preserve">Produkcja energii elektrycznej 
</t>
    </r>
    <r>
      <rPr>
        <b/>
        <i/>
        <sz val="10"/>
        <rFont val="Arial Narrow"/>
        <family val="2"/>
      </rPr>
      <t>Gross electricity generation</t>
    </r>
  </si>
  <si>
    <r>
      <t xml:space="preserve">Wskaźnik zużycia własnego
</t>
    </r>
    <r>
      <rPr>
        <b/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</si>
  <si>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b/>
        <i/>
        <sz val="10"/>
        <rFont val="Arial Narrow"/>
        <family val="2"/>
      </rPr>
      <t>Capacity utilization time</t>
    </r>
  </si>
  <si>
    <r>
      <t xml:space="preserve">Koszty uzyskania przychodów
</t>
    </r>
    <r>
      <rPr>
        <b/>
        <i/>
        <sz val="10"/>
        <rFont val="Arial Narrow"/>
        <family val="2"/>
      </rPr>
      <t>Cost of revenue</t>
    </r>
  </si>
  <si>
    <r>
      <t xml:space="preserve">Pozostałe koszty
</t>
    </r>
    <r>
      <rPr>
        <i/>
        <sz val="10"/>
        <rFont val="Arial Narrow"/>
        <family val="2"/>
      </rPr>
      <t>Other costs</t>
    </r>
  </si>
  <si>
    <r>
      <t xml:space="preserve">Przychody finansowe
</t>
    </r>
    <r>
      <rPr>
        <i/>
        <sz val="10"/>
        <rFont val="Arial Narrow"/>
        <family val="2"/>
      </rPr>
      <t>Financial income</t>
    </r>
  </si>
  <si>
    <r>
      <t xml:space="preserve">Koszty finansowe
</t>
    </r>
    <r>
      <rPr>
        <i/>
        <sz val="10"/>
        <rFont val="Arial Narrow"/>
        <family val="2"/>
      </rPr>
      <t>Financial costs</t>
    </r>
  </si>
  <si>
    <r>
      <t xml:space="preserve">Przychody ze sprzedaży ogółem
</t>
    </r>
    <r>
      <rPr>
        <b/>
        <i/>
        <sz val="10"/>
        <rFont val="Arial Narrow"/>
        <family val="2"/>
      </rPr>
      <t>Total sale revenues</t>
    </r>
  </si>
  <si>
    <t>Produkcja</t>
  </si>
  <si>
    <t>Gross electricity generation</t>
  </si>
  <si>
    <t>Purchase from  RES</t>
  </si>
  <si>
    <r>
      <t xml:space="preserve">              gazowe
             </t>
    </r>
    <r>
      <rPr>
        <i/>
        <sz val="10"/>
        <rFont val="Arial Narrow"/>
        <family val="2"/>
      </rPr>
      <t xml:space="preserve"> gas fired plants</t>
    </r>
  </si>
  <si>
    <r>
      <t xml:space="preserve">Elektrownie zawodowe wodne
</t>
    </r>
    <r>
      <rPr>
        <i/>
        <sz val="10"/>
        <rFont val="Arial Narrow"/>
        <family val="2"/>
      </rPr>
      <t>Public hydro power plants</t>
    </r>
    <r>
      <rPr>
        <sz val="10"/>
        <rFont val="Arial Narrow"/>
        <family val="2"/>
      </rPr>
      <t xml:space="preserve"> </t>
    </r>
  </si>
  <si>
    <r>
      <t xml:space="preserve">   w tym   szczytowo-pompowe
  </t>
    </r>
    <r>
      <rPr>
        <i/>
        <sz val="10"/>
        <rFont val="Arial Narrow"/>
        <family val="2"/>
      </rPr>
      <t xml:space="preserve"> of which   pumped-storage </t>
    </r>
  </si>
  <si>
    <r>
      <t xml:space="preserve">Zużycie biomasy (biogazu)
</t>
    </r>
    <r>
      <rPr>
        <i/>
        <sz val="10"/>
        <rFont val="Arial Narrow"/>
        <family val="2"/>
      </rPr>
      <t>Biomass (biogas) consumption</t>
    </r>
  </si>
  <si>
    <r>
      <t>Zysk/strata na sprzedaży
Profit/loss</t>
    </r>
    <r>
      <rPr>
        <b/>
        <i/>
        <sz val="10"/>
        <rFont val="Arial Narrow"/>
        <family val="2"/>
      </rPr>
      <t xml:space="preserve"> on trade</t>
    </r>
  </si>
  <si>
    <t xml:space="preserve">    a Including income for the coverage of stranded costs resulting from the liquidation of long-term contracts.</t>
  </si>
  <si>
    <t>_</t>
  </si>
  <si>
    <r>
      <t xml:space="preserve">średnia cena
</t>
    </r>
    <r>
      <rPr>
        <i/>
        <sz val="10"/>
        <rFont val="Arial Narrow"/>
        <family val="2"/>
      </rPr>
      <t>average price</t>
    </r>
  </si>
  <si>
    <r>
      <t xml:space="preserve">Uprawy rolne, chów i hodowla zwierząt, łowiectwo, włączając działalność usługową
</t>
    </r>
    <r>
      <rPr>
        <i/>
        <sz val="10"/>
        <rFont val="Arial Narrow"/>
        <family val="2"/>
      </rPr>
      <t>Crop and animal production, hunting and related service activities</t>
    </r>
  </si>
  <si>
    <r>
      <t xml:space="preserve">Wydobywanie węgla kamiennego i węgla brunatnego (lignitu)
</t>
    </r>
    <r>
      <rPr>
        <i/>
        <sz val="10"/>
        <rFont val="Arial Narrow"/>
        <family val="2"/>
      </rPr>
      <t>Mining of coal and lignite</t>
    </r>
  </si>
  <si>
    <t>Górnictwo rud metali
Mining of metal ores</t>
  </si>
  <si>
    <r>
      <t xml:space="preserve">Pozostałe górnictwo i wydobywanie
</t>
    </r>
    <r>
      <rPr>
        <i/>
        <sz val="10"/>
        <rFont val="Arial Narrow"/>
        <family val="2"/>
      </rPr>
      <t>Other mining and quarrying</t>
    </r>
  </si>
  <si>
    <r>
      <t xml:space="preserve">Produkacja artykułów spożywczych
</t>
    </r>
    <r>
      <rPr>
        <i/>
        <sz val="10"/>
        <rFont val="Arial Narrow"/>
        <family val="2"/>
      </rPr>
      <t>Manufacture of food products</t>
    </r>
  </si>
  <si>
    <r>
      <t xml:space="preserve">Produkacja napojów
</t>
    </r>
    <r>
      <rPr>
        <i/>
        <sz val="10"/>
        <rFont val="Arial Narrow"/>
        <family val="2"/>
      </rPr>
      <t>Manufacture of beverages</t>
    </r>
  </si>
  <si>
    <r>
      <t xml:space="preserve">Produkcja wyrobów tekstylnych
</t>
    </r>
    <r>
      <rPr>
        <i/>
        <sz val="10"/>
        <rFont val="Arial Narrow"/>
        <family val="2"/>
      </rPr>
      <t>Manufacture of textiles</t>
    </r>
  </si>
  <si>
    <r>
      <t xml:space="preserve">Produkcja wyrobów z drewna oraz korka z wył. mebli; produkcja wyrobów ze słomy
</t>
    </r>
    <r>
      <rPr>
        <i/>
        <sz val="10"/>
        <rFont val="Arial Narrow"/>
        <family val="2"/>
      </rPr>
      <t>Manufacture of wood and of products of wood and cork, except furniture</t>
    </r>
  </si>
  <si>
    <r>
      <t xml:space="preserve">Produkcja papieru i wyrobów z papieru
</t>
    </r>
    <r>
      <rPr>
        <i/>
        <sz val="10"/>
        <rFont val="Arial Narrow"/>
        <family val="2"/>
      </rPr>
      <t>Manufacture of paper and paper products</t>
    </r>
  </si>
  <si>
    <r>
      <t xml:space="preserve">Wytwarzanie i przetwarzanie koksu i produktów rafinacji ropy naftowej
</t>
    </r>
    <r>
      <rPr>
        <i/>
        <sz val="10"/>
        <rFont val="Arial Narrow"/>
        <family val="2"/>
      </rPr>
      <t>Manufacture of coke and refined petroleum products</t>
    </r>
  </si>
  <si>
    <r>
      <t xml:space="preserve">              NN + WN
           </t>
    </r>
    <r>
      <rPr>
        <i/>
        <sz val="10"/>
        <rFont val="Arial Narrow"/>
        <family val="2"/>
      </rPr>
      <t xml:space="preserve">   HV - consumers</t>
    </r>
  </si>
  <si>
    <r>
      <t xml:space="preserve">                 NN + WN
      </t>
    </r>
    <r>
      <rPr>
        <b/>
        <i/>
        <sz val="10"/>
        <rFont val="Arial Narrow"/>
        <family val="2"/>
      </rPr>
      <t xml:space="preserve">           HV - consumers</t>
    </r>
  </si>
  <si>
    <r>
      <t xml:space="preserve">                 nN (bez gospodarstw domowych)
               </t>
    </r>
    <r>
      <rPr>
        <b/>
        <i/>
        <sz val="10"/>
        <rFont val="Arial Narrow"/>
        <family val="2"/>
      </rPr>
      <t xml:space="preserve">  LV - consumers excl. households</t>
    </r>
  </si>
  <si>
    <r>
      <t xml:space="preserve">        Razem umowy kompleksowe
   </t>
    </r>
    <r>
      <rPr>
        <b/>
        <i/>
        <sz val="10"/>
        <rFont val="Arial Narrow"/>
        <family val="2"/>
      </rPr>
      <t xml:space="preserve">     Total direct consumers</t>
    </r>
  </si>
  <si>
    <r>
      <t xml:space="preserve">        Razem umowy sprzedaży
     </t>
    </r>
    <r>
      <rPr>
        <b/>
        <i/>
        <sz val="10"/>
        <rFont val="Arial Narrow"/>
        <family val="2"/>
      </rPr>
      <t xml:space="preserve">   TPA consumers</t>
    </r>
  </si>
  <si>
    <r>
      <t xml:space="preserve">Z wiersza 02:  /  </t>
    </r>
    <r>
      <rPr>
        <b/>
        <i/>
        <sz val="10"/>
        <rFont val="Arial Narrow"/>
        <family val="2"/>
      </rPr>
      <t>Of line 02:</t>
    </r>
  </si>
  <si>
    <r>
      <t xml:space="preserve">Produkcja chemikaliów i wyrobów chemicznych
</t>
    </r>
    <r>
      <rPr>
        <i/>
        <sz val="10"/>
        <rFont val="Arial Narrow"/>
        <family val="2"/>
      </rPr>
      <t>Manufacture of chemicals and chemical products</t>
    </r>
  </si>
  <si>
    <r>
      <t xml:space="preserve">Produkcja wyrobów z gumy i  tworzyw sztucznych
</t>
    </r>
    <r>
      <rPr>
        <i/>
        <sz val="10"/>
        <rFont val="Arial Narrow"/>
        <family val="2"/>
      </rPr>
      <t>Manufacture of rubber and plastic products</t>
    </r>
  </si>
  <si>
    <r>
      <t xml:space="preserve">Produkcja wyrobów z pozostałych mineralnych surowców niemetalicznych
</t>
    </r>
    <r>
      <rPr>
        <i/>
        <sz val="10"/>
        <rFont val="Arial Narrow"/>
        <family val="2"/>
      </rPr>
      <t>Manufacture of other non-metallic mineral products</t>
    </r>
  </si>
  <si>
    <r>
      <t xml:space="preserve">Produkcja metali
</t>
    </r>
    <r>
      <rPr>
        <i/>
        <sz val="10"/>
        <rFont val="Arial Narrow"/>
        <family val="2"/>
      </rPr>
      <t>Manufacture of basic metals</t>
    </r>
  </si>
  <si>
    <r>
      <t xml:space="preserve">Produkcja metalowych wyrobów gotowych z wyłączeniem maszyn i urządzeń
</t>
    </r>
    <r>
      <rPr>
        <i/>
        <sz val="10"/>
        <rFont val="Arial Narrow"/>
        <family val="2"/>
      </rPr>
      <t>Manufacture of fabricated metal products, except machinery and equipment</t>
    </r>
  </si>
  <si>
    <r>
      <t xml:space="preserve">O G Ó Ł E M (bez ec. niezależnych; łącznie
z elektrowniami wodnymi i wiatrowymi zawodowymi) /
</t>
    </r>
    <r>
      <rPr>
        <b/>
        <i/>
        <sz val="10"/>
        <rFont val="Arial Narrow"/>
        <family val="2"/>
      </rPr>
      <t>T O T A L (excl. independent power producers; including hydro and wind power plants)</t>
    </r>
  </si>
  <si>
    <r>
      <t xml:space="preserve">Produkcja komputerów, wyrobów eletronicznych i optycznych
</t>
    </r>
    <r>
      <rPr>
        <i/>
        <sz val="10"/>
        <rFont val="Arial Narrow"/>
        <family val="2"/>
      </rPr>
      <t>Manufacture of computer, electronic and optical products</t>
    </r>
  </si>
  <si>
    <r>
      <t xml:space="preserve">Produkcja urządzeń elektrycznych
</t>
    </r>
    <r>
      <rPr>
        <i/>
        <sz val="10"/>
        <rFont val="Arial Narrow"/>
        <family val="2"/>
      </rPr>
      <t>Manufacture of electrical equipment</t>
    </r>
  </si>
  <si>
    <r>
      <t xml:space="preserve">Produkcja maszyn i urządzeń, gdzie indziej niesklasyfikowana
</t>
    </r>
    <r>
      <rPr>
        <i/>
        <sz val="10"/>
        <rFont val="Arial Narrow"/>
        <family val="2"/>
      </rPr>
      <t>Manufacture of machinery and equipment n.e.c.</t>
    </r>
  </si>
  <si>
    <r>
      <t xml:space="preserve">Produkcja pojazdów samochodowych, przyczep i naczep, z wył.motocykli
</t>
    </r>
    <r>
      <rPr>
        <i/>
        <sz val="10"/>
        <rFont val="Arial Narrow"/>
        <family val="2"/>
      </rPr>
      <t>Manufacture of motor vehicles, trailers and semi trailers (excluded motorbikes)</t>
    </r>
  </si>
  <si>
    <r>
      <t xml:space="preserve">Produkcja pozostałego sprzętu transportowego
</t>
    </r>
    <r>
      <rPr>
        <i/>
        <sz val="10"/>
        <rFont val="Arial Narrow"/>
        <family val="2"/>
      </rPr>
      <t>Manufacture of other transport equipment</t>
    </r>
  </si>
  <si>
    <r>
      <t xml:space="preserve">Produkcja mebli
</t>
    </r>
    <r>
      <rPr>
        <i/>
        <sz val="10"/>
        <rFont val="Arial Narrow"/>
        <family val="2"/>
      </rPr>
      <t>Manufacture of furniture</t>
    </r>
  </si>
  <si>
    <r>
      <t xml:space="preserve">Wytwarzanie i zaopatrywanie w energię elektryczną, gaz, parę wodną, gorącą wodę
 i powietrze do układów klimatyzacyjnych
</t>
    </r>
    <r>
      <rPr>
        <i/>
        <sz val="10"/>
        <rFont val="Arial Narrow"/>
        <family val="2"/>
      </rPr>
      <t>Electricity, gas, steam and air conditioning supply</t>
    </r>
  </si>
  <si>
    <r>
      <t xml:space="preserve">Wytwarzanie, przesyłanie, dystrybucja i handel energią elektryczną
</t>
    </r>
    <r>
      <rPr>
        <i/>
        <sz val="10"/>
        <rFont val="Arial Narrow"/>
        <family val="2"/>
      </rPr>
      <t>Production and distribution of electricity</t>
    </r>
  </si>
  <si>
    <r>
      <t xml:space="preserve">Budownictwo
</t>
    </r>
    <r>
      <rPr>
        <i/>
        <sz val="10"/>
        <rFont val="Arial Narrow"/>
        <family val="2"/>
      </rPr>
      <t>Construction</t>
    </r>
  </si>
  <si>
    <r>
      <t xml:space="preserve">Transport kolejowy pasażerski międzymiastowy
</t>
    </r>
    <r>
      <rPr>
        <i/>
        <sz val="10"/>
        <rFont val="Arial Narrow"/>
        <family val="2"/>
      </rPr>
      <t>Passenger rail transport, inter urban</t>
    </r>
  </si>
  <si>
    <r>
      <t xml:space="preserve">Transport kolejowy towarów
</t>
    </r>
    <r>
      <rPr>
        <i/>
        <sz val="10"/>
        <rFont val="Arial Narrow"/>
        <family val="2"/>
      </rPr>
      <t>Freight rail transport</t>
    </r>
  </si>
  <si>
    <r>
      <t xml:space="preserve">             koszty umorzonych praw majątkowych
        </t>
    </r>
    <r>
      <rPr>
        <i/>
        <sz val="10"/>
        <rFont val="Arial Narrow"/>
        <family val="2"/>
      </rPr>
      <t xml:space="preserve">     cost of redeemed certificates</t>
    </r>
  </si>
  <si>
    <r>
      <t xml:space="preserve">Przychód / </t>
    </r>
    <r>
      <rPr>
        <b/>
        <i/>
        <sz val="10"/>
        <rFont val="Arial"/>
        <family val="2"/>
      </rPr>
      <t>Supply</t>
    </r>
  </si>
  <si>
    <r>
      <t xml:space="preserve">O G Ó Ł E M   /   </t>
    </r>
    <r>
      <rPr>
        <b/>
        <i/>
        <sz val="10"/>
        <rFont val="Arial Narrow"/>
        <family val="2"/>
      </rPr>
      <t>T O T A L</t>
    </r>
  </si>
  <si>
    <r>
      <t xml:space="preserve">Produkcja </t>
    </r>
    <r>
      <rPr>
        <b/>
        <vertAlign val="superscript"/>
        <sz val="10"/>
        <rFont val="Arial Narrow"/>
        <family val="2"/>
      </rPr>
      <t xml:space="preserve">a </t>
    </r>
    <r>
      <rPr>
        <b/>
        <sz val="10"/>
        <rFont val="Arial Narrow"/>
        <family val="2"/>
      </rPr>
      <t>/</t>
    </r>
    <r>
      <rPr>
        <b/>
        <vertAlign val="superscript"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Gross electricity generation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</si>
  <si>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</si>
  <si>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                  na węglu kamiennym
                        </t>
    </r>
    <r>
      <rPr>
        <i/>
        <sz val="10"/>
        <rFont val="Arial Narrow"/>
        <family val="2"/>
      </rPr>
      <t xml:space="preserve"> hard coal fired plants</t>
    </r>
  </si>
  <si>
    <r>
      <t xml:space="preserve">                         gazowe
                        </t>
    </r>
    <r>
      <rPr>
        <i/>
        <sz val="10"/>
        <rFont val="Arial Narrow"/>
        <family val="2"/>
      </rPr>
      <t xml:space="preserve"> gas fired plants</t>
    </r>
  </si>
  <si>
    <r>
      <t xml:space="preserve">           w tym   szczytowo-pompowe
          </t>
    </r>
    <r>
      <rPr>
        <i/>
        <sz val="10"/>
        <rFont val="Arial Narrow"/>
        <family val="2"/>
      </rPr>
      <t xml:space="preserve"> of which   pumped-storage </t>
    </r>
  </si>
  <si>
    <r>
      <t xml:space="preserve">                                           w tym o moc zainstalowanej powyżej 10 MW
                                           </t>
    </r>
    <r>
      <rPr>
        <i/>
        <sz val="10"/>
        <rFont val="Arial Narrow"/>
        <family val="2"/>
      </rPr>
      <t xml:space="preserve">of which with installed capacity above 10 MW  </t>
    </r>
  </si>
  <si>
    <r>
      <t xml:space="preserve">                                        wodne (OZE)
                                       </t>
    </r>
    <r>
      <rPr>
        <i/>
        <sz val="10"/>
        <rFont val="Arial Narrow"/>
        <family val="2"/>
      </rPr>
      <t xml:space="preserve"> hydro RES</t>
    </r>
  </si>
  <si>
    <r>
      <t xml:space="preserve">                                        biogaz
                                     </t>
    </r>
    <r>
      <rPr>
        <i/>
        <sz val="10"/>
        <rFont val="Arial Narrow"/>
        <family val="2"/>
      </rPr>
      <t xml:space="preserve">   biogas</t>
    </r>
  </si>
  <si>
    <r>
      <t xml:space="preserve">                                        biomasa 
                                       </t>
    </r>
    <r>
      <rPr>
        <i/>
        <sz val="10"/>
        <rFont val="Arial Narrow"/>
        <family val="2"/>
      </rPr>
      <t xml:space="preserve"> biomass </t>
    </r>
  </si>
  <si>
    <r>
      <t xml:space="preserve">                                        fotowoltaika
                                       </t>
    </r>
    <r>
      <rPr>
        <i/>
        <sz val="10"/>
        <rFont val="Arial Narrow"/>
        <family val="2"/>
      </rPr>
      <t xml:space="preserve"> photovoltaics</t>
    </r>
  </si>
  <si>
    <r>
      <t xml:space="preserve">Import / </t>
    </r>
    <r>
      <rPr>
        <b/>
        <i/>
        <sz val="10"/>
        <rFont val="Arial Narrow"/>
        <family val="2"/>
      </rPr>
      <t>Imports</t>
    </r>
  </si>
  <si>
    <r>
      <t xml:space="preserve">Rozchód / </t>
    </r>
    <r>
      <rPr>
        <b/>
        <i/>
        <sz val="10"/>
        <rFont val="Arial"/>
        <family val="2"/>
      </rPr>
      <t>Use</t>
    </r>
  </si>
  <si>
    <r>
      <t xml:space="preserve">Zużycie ogółem / </t>
    </r>
    <r>
      <rPr>
        <b/>
        <i/>
        <sz val="10"/>
        <rFont val="Arial Narrow"/>
        <family val="2"/>
      </rPr>
      <t xml:space="preserve">Domestic consumption </t>
    </r>
  </si>
  <si>
    <r>
      <t xml:space="preserve">       potrzeby energetyczne elektrowni PW
       </t>
    </r>
    <r>
      <rPr>
        <i/>
        <sz val="10"/>
        <rFont val="Arial Narrow"/>
        <family val="2"/>
      </rPr>
      <t>auxiliary consumption  of public plants</t>
    </r>
    <r>
      <rPr>
        <sz val="10"/>
        <rFont val="Arial Narrow"/>
        <family val="2"/>
      </rPr>
      <t xml:space="preserve"> </t>
    </r>
  </si>
  <si>
    <r>
      <t xml:space="preserve">       potrzeby energetyczne elektrowni niezależnych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independent power producers </t>
    </r>
  </si>
  <si>
    <r>
      <t xml:space="preserve">       potrzeby energetyczne elektrowni przemysłowych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electricity autoproducers </t>
    </r>
  </si>
  <si>
    <r>
      <t xml:space="preserve">       pompowanie wody w elektrowniach szczyt.-pomp.
       </t>
    </r>
    <r>
      <rPr>
        <i/>
        <sz val="10"/>
        <rFont val="Arial Narrow"/>
        <family val="2"/>
      </rPr>
      <t>pumped-storage consumption</t>
    </r>
  </si>
  <si>
    <r>
      <t xml:space="preserve">       dostawa z sieci odbiorcom końcowym
       </t>
    </r>
    <r>
      <rPr>
        <i/>
        <sz val="10"/>
        <rFont val="Arial Narrow"/>
        <family val="2"/>
      </rPr>
      <t>sales to final consumers</t>
    </r>
  </si>
  <si>
    <r>
      <t xml:space="preserve">       sprzedaż bezpośrednio z elektrowni
       </t>
    </r>
    <r>
      <rPr>
        <i/>
        <sz val="10"/>
        <rFont val="Arial Narrow"/>
        <family val="2"/>
      </rPr>
      <t xml:space="preserve">sales directly from power plants  to final consumers </t>
    </r>
    <r>
      <rPr>
        <sz val="10"/>
        <rFont val="Arial Narrow"/>
        <family val="2"/>
      </rPr>
      <t xml:space="preserve">     </t>
    </r>
  </si>
  <si>
    <r>
      <t xml:space="preserve">       zużycie z własnej produkcji elektrowni przemysłowych
       </t>
    </r>
    <r>
      <rPr>
        <i/>
        <sz val="10"/>
        <rFont val="Arial Narrow"/>
        <family val="2"/>
      </rPr>
      <t>own use of electricity autoproducers</t>
    </r>
  </si>
  <si>
    <r>
      <t xml:space="preserve">       zużycie w przesyle i dystrybucji
       </t>
    </r>
    <r>
      <rPr>
        <i/>
        <sz val="10"/>
        <rFont val="Arial Narrow"/>
        <family val="2"/>
      </rPr>
      <t>own use of stations</t>
    </r>
  </si>
  <si>
    <r>
      <t xml:space="preserve">       straty i różnice bilansowe
       </t>
    </r>
    <r>
      <rPr>
        <i/>
        <sz val="10"/>
        <rFont val="Arial Narrow"/>
        <family val="2"/>
      </rPr>
      <t>losses and statistical differences</t>
    </r>
  </si>
  <si>
    <r>
      <t xml:space="preserve">Eksport / </t>
    </r>
    <r>
      <rPr>
        <b/>
        <i/>
        <sz val="10"/>
        <rFont val="Arial Narrow"/>
        <family val="2"/>
      </rPr>
      <t>Eksports</t>
    </r>
  </si>
  <si>
    <r>
      <t xml:space="preserve">   w tym:       energia elektryczna
 </t>
    </r>
    <r>
      <rPr>
        <i/>
        <sz val="10"/>
        <rFont val="Arial Narrow"/>
        <family val="2"/>
      </rPr>
      <t xml:space="preserve">  of which:   electricity sales </t>
    </r>
  </si>
  <si>
    <t xml:space="preserve">    Dane za 2019 rok na podstawie sprawozdań statystycznych nie uwzględniających pełnych korekt wystawionych uprzednio faktur
    wynikających z obowiązku stosowania cen i stawek opłat za energię elektryczną sprzedaną do odbiorców końcowych zgodnie z ustawą
    z dnia 28 grudnia 2018 roku o zmianie ustawy o podatku akcyzowym oraz niektórych innych ustaw (Dz. U. poz.2538, z późn. zm.).</t>
  </si>
  <si>
    <t xml:space="preserve">   * Uwaga:</t>
  </si>
  <si>
    <t xml:space="preserve">    b W tym współspalanie i układy hybrydowe.                                              b Including co - combustion and hybrid equipment. </t>
  </si>
  <si>
    <t>MW</t>
  </si>
  <si>
    <r>
      <t xml:space="preserve">Elektrownie zawodowe wiatrowe
</t>
    </r>
    <r>
      <rPr>
        <i/>
        <sz val="10"/>
        <rFont val="Arial Narrow"/>
        <family val="2"/>
      </rPr>
      <t>Public wind power plants</t>
    </r>
    <r>
      <rPr>
        <sz val="10"/>
        <rFont val="Arial Narrow"/>
        <family val="2"/>
      </rPr>
      <t xml:space="preserve"> </t>
    </r>
  </si>
  <si>
    <r>
      <t xml:space="preserve">               fotowoltaika
              </t>
    </r>
    <r>
      <rPr>
        <i/>
        <sz val="10"/>
        <rFont val="Arial Narrow"/>
        <family val="2"/>
      </rPr>
      <t xml:space="preserve"> photovoltaics</t>
    </r>
  </si>
  <si>
    <r>
      <t xml:space="preserve">Moc elektryczna
osiągalna
</t>
    </r>
    <r>
      <rPr>
        <i/>
        <sz val="10"/>
        <rFont val="Arial Narrow"/>
        <family val="2"/>
      </rPr>
      <t>Available capacity</t>
    </r>
  </si>
  <si>
    <t xml:space="preserve">    a W układzie technicznym; bez rozruchu urządzeń</t>
  </si>
  <si>
    <t xml:space="preserve">    a In technical circuit without device start-up</t>
  </si>
  <si>
    <t xml:space="preserve">                         renewables</t>
  </si>
  <si>
    <t xml:space="preserve">                         from trading companies</t>
  </si>
  <si>
    <t xml:space="preserve">                         SPOT market</t>
  </si>
  <si>
    <t xml:space="preserve">                         forward market</t>
  </si>
  <si>
    <r>
      <t xml:space="preserve">Przychody ze sprzedaży 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
</t>
    </r>
    <r>
      <rPr>
        <b/>
        <i/>
        <sz val="10"/>
        <rFont val="Arial Narrow"/>
        <family val="2"/>
      </rPr>
      <t xml:space="preserve">Total sale revenues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</si>
  <si>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t xml:space="preserve">    a Łącznie z przychodami z tytułu pokrycia ujemnego salda</t>
  </si>
  <si>
    <t xml:space="preserve">                         at the balancing market</t>
  </si>
  <si>
    <r>
      <t>O G Ó Ł E M</t>
    </r>
    <r>
      <rPr>
        <b/>
        <vertAlign val="superscript"/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/ </t>
    </r>
    <r>
      <rPr>
        <b/>
        <vertAlign val="superscript"/>
        <sz val="10"/>
        <rFont val="Arial Narrow"/>
        <family val="2"/>
      </rPr>
      <t xml:space="preserve">   </t>
    </r>
    <r>
      <rPr>
        <b/>
        <i/>
        <sz val="10"/>
        <rFont val="Arial Narrow"/>
        <family val="2"/>
      </rPr>
      <t>T O T A L</t>
    </r>
  </si>
  <si>
    <r>
      <t xml:space="preserve">Elektrownie zawodowe PW cieplne
</t>
    </r>
    <r>
      <rPr>
        <b/>
        <i/>
        <sz val="10"/>
        <rFont val="Arial Narrow"/>
        <family val="2"/>
      </rPr>
      <t xml:space="preserve">Thermal plants </t>
    </r>
  </si>
  <si>
    <r>
      <t xml:space="preserve">Przedsiębiorstwa obrotu
</t>
    </r>
    <r>
      <rPr>
        <b/>
        <i/>
        <sz val="10"/>
        <rFont val="Arial Narrow"/>
        <family val="2"/>
      </rPr>
      <t xml:space="preserve">Trading companies </t>
    </r>
  </si>
  <si>
    <r>
      <t xml:space="preserve">Przedsiębiorstwa obrotu -
dawne spółki dystrybucyjne
</t>
    </r>
    <r>
      <rPr>
        <b/>
        <i/>
        <sz val="10"/>
        <rFont val="Arial Narrow"/>
        <family val="2"/>
      </rPr>
      <t>Trading companies (former distribution comp.)</t>
    </r>
  </si>
  <si>
    <r>
      <t xml:space="preserve">                    w tym  gospodarstwa domowe
                   </t>
    </r>
    <r>
      <rPr>
        <i/>
        <sz val="10"/>
        <rFont val="Arial Narrow"/>
        <family val="2"/>
      </rPr>
      <t xml:space="preserve"> of which  households    </t>
    </r>
  </si>
  <si>
    <r>
      <t xml:space="preserve">                 NN + WN
             </t>
    </r>
    <r>
      <rPr>
        <b/>
        <i/>
        <sz val="10"/>
        <rFont val="Arial Narrow"/>
        <family val="2"/>
      </rPr>
      <t xml:space="preserve">    HV - consumers</t>
    </r>
  </si>
  <si>
    <r>
      <t xml:space="preserve">                 SN
        </t>
    </r>
    <r>
      <rPr>
        <b/>
        <i/>
        <sz val="10"/>
        <rFont val="Arial Narrow"/>
        <family val="2"/>
      </rPr>
      <t xml:space="preserve">         MV - consumers</t>
    </r>
  </si>
  <si>
    <r>
      <t xml:space="preserve">                 SN
              </t>
    </r>
    <r>
      <rPr>
        <b/>
        <i/>
        <sz val="10"/>
        <rFont val="Arial Narrow"/>
        <family val="2"/>
      </rPr>
      <t xml:space="preserve">   MV - consumers</t>
    </r>
  </si>
  <si>
    <r>
      <t xml:space="preserve">                 gospodarstwa domowe
              </t>
    </r>
    <r>
      <rPr>
        <b/>
        <i/>
        <sz val="10"/>
        <rFont val="Arial Narrow"/>
        <family val="2"/>
      </rPr>
      <t xml:space="preserve">   households</t>
    </r>
  </si>
  <si>
    <r>
      <t xml:space="preserve">                 gospodarstwa domowe
               </t>
    </r>
    <r>
      <rPr>
        <b/>
        <i/>
        <sz val="10"/>
        <rFont val="Arial Narrow"/>
        <family val="2"/>
      </rPr>
      <t xml:space="preserve">  households</t>
    </r>
  </si>
  <si>
    <r>
      <t xml:space="preserve">                 nN (bez gospodarstw domowych)
              </t>
    </r>
    <r>
      <rPr>
        <b/>
        <i/>
        <sz val="10"/>
        <rFont val="Arial Narrow"/>
        <family val="2"/>
      </rPr>
      <t xml:space="preserve">   LV - consumers excl. households</t>
    </r>
  </si>
  <si>
    <r>
      <t xml:space="preserve">śr. cena
bez akcyzy
</t>
    </r>
    <r>
      <rPr>
        <i/>
        <sz val="7"/>
        <rFont val="Arial Narrow"/>
        <family val="2"/>
      </rPr>
      <t>average
price
excluding
excise tax</t>
    </r>
    <r>
      <rPr>
        <i/>
        <sz val="9"/>
        <rFont val="Arial Narrow"/>
        <family val="2"/>
      </rPr>
      <t xml:space="preserve"> </t>
    </r>
  </si>
  <si>
    <t>Sale by  trading companies (former distribution comp.)</t>
  </si>
  <si>
    <t>Sale by trading companies</t>
  </si>
  <si>
    <t>Sale by distribution system operators</t>
  </si>
  <si>
    <r>
      <t xml:space="preserve">opłata
za energię elektryczną
</t>
    </r>
    <r>
      <rPr>
        <i/>
        <sz val="8"/>
        <rFont val="Arial Narrow"/>
        <family val="2"/>
      </rPr>
      <t>electricity</t>
    </r>
  </si>
  <si>
    <r>
      <t xml:space="preserve">opłata
dystrybucyjna
</t>
    </r>
    <r>
      <rPr>
        <i/>
        <sz val="8"/>
        <rFont val="Arial Narrow"/>
        <family val="2"/>
      </rPr>
      <t>distribution</t>
    </r>
  </si>
  <si>
    <r>
      <t xml:space="preserve">średnia
cena
sprzedaży
</t>
    </r>
    <r>
      <rPr>
        <i/>
        <sz val="9"/>
        <rFont val="Arial Narrow"/>
        <family val="2"/>
      </rPr>
      <t xml:space="preserve">average prices </t>
    </r>
  </si>
  <si>
    <r>
      <t xml:space="preserve">średnia
cena
sprzedaży
</t>
    </r>
    <r>
      <rPr>
        <i/>
        <sz val="9"/>
        <rFont val="Arial Narrow"/>
        <family val="2"/>
      </rPr>
      <t>average prices</t>
    </r>
  </si>
  <si>
    <t xml:space="preserve">                       SPOT market</t>
  </si>
  <si>
    <t xml:space="preserve">                       forward market</t>
  </si>
  <si>
    <r>
      <t xml:space="preserve">Dynamika
cen
</t>
    </r>
    <r>
      <rPr>
        <i/>
        <sz val="11"/>
        <rFont val="Arial Narrow"/>
        <family val="2"/>
      </rPr>
      <t>Change
price</t>
    </r>
  </si>
  <si>
    <r>
      <t xml:space="preserve">cena
</t>
    </r>
    <r>
      <rPr>
        <i/>
        <sz val="11"/>
        <rFont val="Arial Narrow"/>
        <family val="2"/>
      </rPr>
      <t>price</t>
    </r>
  </si>
  <si>
    <r>
      <t>Zakup przez przedsiębiorstwa
obrotu - dawne spółki dystrybucyjne</t>
    </r>
    <r>
      <rPr>
        <b/>
        <vertAlign val="superscript"/>
        <sz val="11"/>
        <rFont val="Arial Narrow"/>
        <family val="2"/>
      </rPr>
      <t xml:space="preserve"> </t>
    </r>
  </si>
  <si>
    <r>
      <t xml:space="preserve">ELEKTROWNIE  I ELEKTROCIEPŁOWNIE NA  WĘGLU  BRUNATNYM  (PW)
</t>
    </r>
    <r>
      <rPr>
        <b/>
        <i/>
        <sz val="9"/>
        <rFont val="Arial Narrow"/>
        <family val="2"/>
      </rPr>
      <t>Public lignite fired plants</t>
    </r>
  </si>
  <si>
    <r>
      <t>Tabl. 29. Ceny usług dystrybucji dla odbiorców końcowych
                 D</t>
    </r>
    <r>
      <rPr>
        <b/>
        <i/>
        <sz val="10"/>
        <rFont val="Times New Roman"/>
        <family val="1"/>
      </rPr>
      <t>istribution services prices to final consumers</t>
    </r>
  </si>
  <si>
    <r>
      <t>Tabl. 29. Ceny usług dystrybucji dla odbiorców końcowych (dok.)
                 D</t>
    </r>
    <r>
      <rPr>
        <b/>
        <i/>
        <sz val="10"/>
        <rFont val="Times New Roman"/>
        <family val="1"/>
      </rPr>
      <t>istribution services prices to final consumers (cont.)</t>
    </r>
  </si>
  <si>
    <r>
      <t xml:space="preserve">Tabl. 26. Wielkość sprzedaży i ceny w obrocie energią elektryczną
</t>
    </r>
    <r>
      <rPr>
        <b/>
        <i/>
        <sz val="11"/>
        <rFont val="Times New Roman"/>
        <family val="1"/>
      </rPr>
      <t xml:space="preserve">                Volume of  electricity sale. Electricity prices</t>
    </r>
  </si>
  <si>
    <r>
      <t xml:space="preserve">Tabl. 26. Wielkość sprzedaży i ceny w obrocie energią elektryczną (dok.)
</t>
    </r>
    <r>
      <rPr>
        <b/>
        <i/>
        <sz val="11"/>
        <rFont val="Times New Roman"/>
        <family val="1"/>
      </rPr>
      <t xml:space="preserve">                Volume of  electricity sale. Electricity prices (cont.)</t>
    </r>
  </si>
  <si>
    <t xml:space="preserve">                              rynek bilansujący</t>
  </si>
  <si>
    <t xml:space="preserve">                         balancing market</t>
  </si>
  <si>
    <t xml:space="preserve">                       balancing market</t>
  </si>
  <si>
    <t>Sprzedaż z elektrowni PW w ramach działalności obrotowej</t>
  </si>
  <si>
    <t>Sale from public thermal plants
(excl. independent power producers) -
electricity trading</t>
  </si>
  <si>
    <r>
      <t xml:space="preserve">Rys 6. Ceny w obrocie energią elektryczną [w zł/MWh]
</t>
    </r>
    <r>
      <rPr>
        <b/>
        <i/>
        <sz val="10"/>
        <rFont val="Times New Roman"/>
        <family val="1"/>
      </rPr>
      <t>Electricity prices [in zł/MWh]</t>
    </r>
  </si>
  <si>
    <r>
      <t xml:space="preserve">Tabl. 25. Koszty działalności własnej w zakresie przesyłania  energii elektrycznej sieciami o napięciu 400 i 220 kV  - układ
                 kalkulacyjny (dok.)
              </t>
    </r>
    <r>
      <rPr>
        <b/>
        <i/>
        <sz val="10"/>
        <rFont val="Times New Roman"/>
        <family val="1"/>
      </rPr>
      <t xml:space="preserve">   Own cost of 400 and 220 kV transmission activity (cont.)</t>
    </r>
  </si>
  <si>
    <r>
      <t xml:space="preserve">Tabl. 25. Koszty działalności własnej w zakresie przesyłania  energii elektrycznej sieciami o napięciu 400 i 220 kV  - układ
                 kalkulacyjny
              </t>
    </r>
    <r>
      <rPr>
        <b/>
        <i/>
        <sz val="10"/>
        <rFont val="Times New Roman"/>
        <family val="1"/>
      </rPr>
      <t xml:space="preserve">   Own cost of 400 and 220 kV transmission activity</t>
    </r>
  </si>
  <si>
    <r>
      <t xml:space="preserve">Tabl. 24. Zysk/strata na działalności energetycznej - operator systemu przesyłowego (dok.)
                </t>
    </r>
    <r>
      <rPr>
        <b/>
        <i/>
        <sz val="10"/>
        <rFont val="Times New Roman"/>
        <family val="1"/>
      </rPr>
      <t>Profit/loss on electricity activities by transmission system operator (cont.)</t>
    </r>
  </si>
  <si>
    <r>
      <t xml:space="preserve">Tabl. 24. Zysk/strata na działalności energetycznej - operator systemu przesyłowego
                </t>
    </r>
    <r>
      <rPr>
        <b/>
        <i/>
        <sz val="10"/>
        <rFont val="Times New Roman"/>
        <family val="1"/>
      </rPr>
      <t xml:space="preserve">Profit/loss on electricity activities by transmission system operator </t>
    </r>
  </si>
  <si>
    <r>
      <t xml:space="preserve">              nN (bez gospodarstw domowych)
           </t>
    </r>
    <r>
      <rPr>
        <i/>
        <sz val="10"/>
        <rFont val="Arial Narrow"/>
        <family val="2"/>
      </rPr>
      <t xml:space="preserve">   LV - consumers excl.households</t>
    </r>
  </si>
  <si>
    <r>
      <t xml:space="preserve">              gospodarstwa domowe
        </t>
    </r>
    <r>
      <rPr>
        <i/>
        <sz val="10"/>
        <rFont val="Arial Narrow"/>
        <family val="2"/>
      </rPr>
      <t xml:space="preserve">      households</t>
    </r>
  </si>
  <si>
    <r>
      <t xml:space="preserve">Tabl. 23. Koszty działalności własnej w zakresie dystrybucji energii  elektrycznej sieciami o napięciu 110 kV i mniejszym -  układ 
                kalkulacyjny (dok.)
             </t>
    </r>
    <r>
      <rPr>
        <b/>
        <i/>
        <sz val="10"/>
        <rFont val="Times New Roman"/>
        <family val="1"/>
      </rPr>
      <t xml:space="preserve">   Own costs of 110 kV and lower voltages distribution activity (cont.)</t>
    </r>
  </si>
  <si>
    <r>
      <t xml:space="preserve">Tabl. 23. Koszty działalności własnej w zakresie dystrybucji energii  elektrycznej sieciami o napięciu 110 kV i mniejszym -  układ 
                kalkulacyjny
             </t>
    </r>
    <r>
      <rPr>
        <b/>
        <i/>
        <sz val="10"/>
        <rFont val="Times New Roman"/>
        <family val="1"/>
      </rPr>
      <t xml:space="preserve">   Own costs of 110 kV and lower voltages distribution activity</t>
    </r>
  </si>
  <si>
    <r>
      <t>Tabl. 22. Zysk/strata na dystrybucji energii elektrycznej  - operatorzy systemów dystrybucyjnych</t>
    </r>
    <r>
      <rPr>
        <b/>
        <sz val="10"/>
        <rFont val="Times New Roman"/>
        <family val="1"/>
      </rPr>
      <t xml:space="preserve"> (dok.)
               </t>
    </r>
    <r>
      <rPr>
        <b/>
        <i/>
        <sz val="10"/>
        <rFont val="Times New Roman"/>
        <family val="1"/>
      </rPr>
      <t xml:space="preserve"> Profit/loss on electricity distribution by distribution system operators</t>
    </r>
    <r>
      <rPr>
        <b/>
        <i/>
        <sz val="10"/>
        <rFont val="Times New Roman"/>
        <family val="1"/>
      </rPr>
      <t xml:space="preserve"> (cont.) </t>
    </r>
  </si>
  <si>
    <t>w zł/MWh</t>
  </si>
  <si>
    <r>
      <t>Tabl. 22. Zysk/strata na dystrybucji energii elektrycznej  - operatorzy systemów dystrybucyjnych</t>
    </r>
    <r>
      <rPr>
        <b/>
        <sz val="11"/>
        <rFont val="Times New Roman"/>
        <family val="1"/>
      </rPr>
      <t xml:space="preserve">
               </t>
    </r>
    <r>
      <rPr>
        <b/>
        <i/>
        <sz val="11"/>
        <rFont val="Times New Roman"/>
        <family val="1"/>
      </rPr>
      <t xml:space="preserve"> Profit/loss on electricity distribution by distribution system operators</t>
    </r>
    <r>
      <rPr>
        <b/>
        <i/>
        <sz val="11"/>
        <rFont val="Times New Roman"/>
        <family val="1"/>
      </rPr>
      <t xml:space="preserve"> </t>
    </r>
  </si>
  <si>
    <r>
      <t xml:space="preserve">Tabl. 21. Zysk/strata na sprzedaży energii elektrycznej - przedsiębiorstwa obrotu pozostałe
               </t>
    </r>
    <r>
      <rPr>
        <b/>
        <i/>
        <sz val="10"/>
        <rFont val="Times New Roman"/>
        <family val="1"/>
      </rPr>
      <t xml:space="preserve">  Profit/loss on electricity sale by trading companies</t>
    </r>
  </si>
  <si>
    <r>
      <t>Tabl. 21. Zysk/strata na sprzedaży energii elektrycznej - przedsiębiorstwa obrotu pozostałe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(dok.)
               </t>
    </r>
    <r>
      <rPr>
        <b/>
        <i/>
        <sz val="10"/>
        <rFont val="Times New Roman"/>
        <family val="1"/>
      </rPr>
      <t xml:space="preserve">  Profit/loss on electricity sale by trading companies  (cont.)</t>
    </r>
  </si>
  <si>
    <r>
      <t xml:space="preserve">Tabl. 20. Zysk/strata na sprzedaży energii elektrycznej - przedsiębiorstwa obrotu - dawne spółki SD  (dok.)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 (cont.) </t>
    </r>
  </si>
  <si>
    <r>
      <t xml:space="preserve">Tabl. 20. Zysk/strata na sprzedaży energii elektrycznej - przedsiębiorstwa obrotu - dawne spółki SD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</t>
    </r>
  </si>
  <si>
    <r>
      <t xml:space="preserve">Tabl. 19. Zysk/strata na sprzedaży energii elektrycznej w elektrowniach wiatrowych o mocy zainstalowanej powyżej 10 MW
 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</t>
    </r>
    <r>
      <rPr>
        <b/>
        <sz val="10"/>
        <rFont val="Times New Roman"/>
        <family val="1"/>
      </rPr>
      <t xml:space="preserve">                   </t>
    </r>
  </si>
  <si>
    <r>
      <t xml:space="preserve">Tabl. 19. Zysk/strata na sprzedaży energii elektrycznej w elektrowniach wiatrowych o mocy zainstalowanej powyżej 10 MW (dok.)
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(cont.) </t>
    </r>
    <r>
      <rPr>
        <b/>
        <sz val="10"/>
        <rFont val="Times New Roman"/>
        <family val="1"/>
      </rPr>
      <t xml:space="preserve">                   </t>
    </r>
  </si>
  <si>
    <r>
      <t xml:space="preserve">Tabl. 18. Zysk/strata na sprzedaży energii elektrycznej w elektrowniach zawodowych wodnych
               </t>
    </r>
    <r>
      <rPr>
        <b/>
        <i/>
        <sz val="10"/>
        <rFont val="Times New Roman"/>
        <family val="1"/>
      </rPr>
      <t xml:space="preserve"> Profit/loss on electricity sale by public hydro power plants</t>
    </r>
  </si>
  <si>
    <r>
      <t xml:space="preserve">Tabl. 18. Zysk/strata na sprzedaży energii elektrycznej w elektrowniach zawodowych wodnych (dok.)
               </t>
    </r>
    <r>
      <rPr>
        <b/>
        <i/>
        <sz val="10"/>
        <rFont val="Times New Roman"/>
        <family val="1"/>
      </rPr>
      <t xml:space="preserve"> Profit/loss on electricity sale by public hydro power plants (cont.)</t>
    </r>
  </si>
  <si>
    <r>
      <t xml:space="preserve">Tabl. 17. Koszt techniczny wytwarzania ciepła w elektrowniach cieplnych i elektrociepłowniach zawodowych PW 
                - układ kalkulacyjny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</t>
    </r>
  </si>
  <si>
    <r>
      <t xml:space="preserve">Tabl. 17. Koszt techniczny wytwarzania ciepła w elektrowniach cieplnych i elektrociepłowniach zawodowych PW 
                - układ kalkulacyjny (dok.)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(cont.)</t>
    </r>
  </si>
  <si>
    <t xml:space="preserve">    elektrownie wodne i wiatrowe</t>
  </si>
  <si>
    <r>
      <t xml:space="preserve">                odbiorcy na SN (grupy B)
                </t>
    </r>
    <r>
      <rPr>
        <i/>
        <sz val="10"/>
        <rFont val="Arial Narrow"/>
        <family val="2"/>
      </rPr>
      <t>MV - consumers</t>
    </r>
  </si>
  <si>
    <r>
      <t xml:space="preserve">                     cena bez akcyzy</t>
    </r>
    <r>
      <rPr>
        <i/>
        <sz val="10"/>
        <rFont val="Arial Narrow"/>
        <family val="2"/>
      </rPr>
      <t xml:space="preserve">
                     prices excluding excise tax </t>
    </r>
  </si>
  <si>
    <r>
      <t xml:space="preserve">                     </t>
    </r>
    <r>
      <rPr>
        <sz val="10"/>
        <rFont val="Arial Narrow"/>
        <family val="2"/>
      </rPr>
      <t>cena bez akcyzy</t>
    </r>
    <r>
      <rPr>
        <i/>
        <sz val="10"/>
        <rFont val="Arial Narrow"/>
        <family val="2"/>
      </rPr>
      <t xml:space="preserve">
                      prices excluding excise tax </t>
    </r>
  </si>
  <si>
    <r>
      <t xml:space="preserve">     </t>
    </r>
    <r>
      <rPr>
        <b/>
        <sz val="10"/>
        <rFont val="Arial Narrow"/>
        <family val="2"/>
      </rPr>
      <t>cena bez akcyzy</t>
    </r>
    <r>
      <rPr>
        <b/>
        <i/>
        <sz val="10"/>
        <rFont val="Arial Narrow"/>
        <family val="2"/>
      </rPr>
      <t xml:space="preserve">
      prices excluding excise tax </t>
    </r>
  </si>
  <si>
    <r>
      <t xml:space="preserve">                                  </t>
    </r>
    <r>
      <rPr>
        <sz val="10"/>
        <rFont val="Arial Narrow"/>
        <family val="2"/>
      </rPr>
      <t xml:space="preserve">  cena bez akcyzy</t>
    </r>
    <r>
      <rPr>
        <i/>
        <sz val="10"/>
        <rFont val="Arial Narrow"/>
        <family val="2"/>
      </rPr>
      <t xml:space="preserve">
                                      prices excluding excise tax </t>
    </r>
  </si>
  <si>
    <r>
      <t xml:space="preserve">                 gospodarstwa domowe
                 </t>
    </r>
    <r>
      <rPr>
        <b/>
        <i/>
        <sz val="10"/>
        <rFont val="Arial Narrow"/>
        <family val="2"/>
      </rPr>
      <t>households</t>
    </r>
  </si>
  <si>
    <r>
      <t>…………..……….</t>
    </r>
    <r>
      <rPr>
        <sz val="10"/>
        <rFont val="Arial Narrow"/>
        <family val="2"/>
      </rPr>
      <t>2019</t>
    </r>
  </si>
  <si>
    <r>
      <t>……………..…...……..……………..</t>
    </r>
    <r>
      <rPr>
        <sz val="10"/>
        <rFont val="Arial Narrow"/>
        <family val="2"/>
      </rPr>
      <t>zł/MWh</t>
    </r>
  </si>
  <si>
    <r>
      <t xml:space="preserve">Jednostkowy koszt wytwarzania ciepła [zł/GJ]
</t>
    </r>
    <r>
      <rPr>
        <i/>
        <sz val="10"/>
        <rFont val="Arial Narrow"/>
        <family val="2"/>
      </rPr>
      <t>Total  cost of heat [zł/GJ]</t>
    </r>
  </si>
  <si>
    <r>
      <t xml:space="preserve">     odbiorcy na NN+WN 
 </t>
    </r>
    <r>
      <rPr>
        <i/>
        <sz val="10"/>
        <rFont val="Arial Narrow"/>
        <family val="2"/>
      </rPr>
      <t xml:space="preserve">    HV - consumers</t>
    </r>
  </si>
  <si>
    <r>
      <t xml:space="preserve">     odbiorcy na SN
  </t>
    </r>
    <r>
      <rPr>
        <i/>
        <sz val="10"/>
        <rFont val="Arial Narrow"/>
        <family val="2"/>
      </rPr>
      <t xml:space="preserve">   MV - consumers</t>
    </r>
  </si>
  <si>
    <r>
      <t xml:space="preserve">     gospodarstwa domowe
 </t>
    </r>
    <r>
      <rPr>
        <i/>
        <sz val="10"/>
        <rFont val="Arial Narrow"/>
        <family val="2"/>
      </rPr>
      <t xml:space="preserve">    households   </t>
    </r>
  </si>
  <si>
    <t>El.  inne odnawialne</t>
  </si>
  <si>
    <t>Inne  źródła</t>
  </si>
  <si>
    <t xml:space="preserve">    a Nie obejmuje małej generacji rozproszonej.                                            a Not including small dispersed generation.</t>
  </si>
  <si>
    <r>
      <t xml:space="preserve">        odbiorcy </t>
    </r>
    <r>
      <rPr>
        <i/>
        <sz val="10"/>
        <rFont val="Arial Narrow"/>
        <family val="2"/>
      </rPr>
      <t>umowy</t>
    </r>
    <r>
      <rPr>
        <sz val="10"/>
        <rFont val="Arial Narrow"/>
        <family val="2"/>
      </rPr>
      <t xml:space="preserve"> sprzedaży</t>
    </r>
    <r>
      <rPr>
        <i/>
        <sz val="10"/>
        <rFont val="Arial Narrow"/>
        <family val="2"/>
      </rPr>
      <t xml:space="preserve">
        TPA consumers </t>
    </r>
  </si>
  <si>
    <r>
      <t xml:space="preserve">  w tym   opłaty końcowe
</t>
    </r>
    <r>
      <rPr>
        <i/>
        <sz val="10"/>
        <rFont val="Arial Narrow"/>
        <family val="2"/>
      </rPr>
      <t xml:space="preserve">  of which   fees to compensate the liquidation of long-term contracts -received</t>
    </r>
  </si>
  <si>
    <r>
      <t xml:space="preserve">Tabl. 11. Zysk/strata na sprzedaży energii elektrycznej w podsektorze  wytwarzania - elektrownie cieplne
                i elektrociepłownie zawodowe PW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</t>
    </r>
  </si>
  <si>
    <r>
      <t xml:space="preserve">              za energię elektryczną w ramach rynku bilansującego
              </t>
    </r>
    <r>
      <rPr>
        <i/>
        <sz val="10"/>
        <rFont val="Arial Narrow"/>
        <family val="2"/>
      </rPr>
      <t>for electricity at the balancing market</t>
    </r>
  </si>
  <si>
    <r>
      <t xml:space="preserve">śr. cena
</t>
    </r>
    <r>
      <rPr>
        <i/>
        <sz val="8"/>
        <rFont val="Arial Narrow"/>
        <family val="2"/>
      </rPr>
      <t>average
price</t>
    </r>
  </si>
  <si>
    <r>
      <t xml:space="preserve">Wyszczególnienie
</t>
    </r>
    <r>
      <rPr>
        <i/>
        <sz val="10"/>
        <rFont val="Arial Narrow"/>
        <family val="2"/>
      </rPr>
      <t>Specification</t>
    </r>
  </si>
  <si>
    <r>
      <t>Wyniki  finansowe  w  podsektorze  przesyłu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of  the  transmission  system  operator</t>
    </r>
  </si>
  <si>
    <t xml:space="preserve">                    NN + WN</t>
  </si>
  <si>
    <r>
      <t xml:space="preserve">              SN
         </t>
    </r>
    <r>
      <rPr>
        <i/>
        <sz val="10"/>
        <rFont val="Arial Narrow"/>
        <family val="2"/>
      </rPr>
      <t xml:space="preserve">     MV - consumers</t>
    </r>
  </si>
  <si>
    <r>
      <t xml:space="preserve">w tym:
</t>
    </r>
    <r>
      <rPr>
        <i/>
        <sz val="9"/>
        <rFont val="Arial Narrow"/>
        <family val="2"/>
      </rPr>
      <t>of which:</t>
    </r>
  </si>
  <si>
    <r>
      <t xml:space="preserve">Zysk/strata na sprzedaży
</t>
    </r>
    <r>
      <rPr>
        <b/>
        <i/>
        <sz val="10"/>
        <rFont val="Arial Narrow"/>
        <family val="2"/>
      </rPr>
      <t>Profit/loss on trade</t>
    </r>
  </si>
  <si>
    <r>
      <t xml:space="preserve">                odbiorcy grup G
             </t>
    </r>
    <r>
      <rPr>
        <i/>
        <sz val="10"/>
        <rFont val="Arial Narrow"/>
        <family val="2"/>
      </rPr>
      <t xml:space="preserve">   LV - consumers, G tariff</t>
    </r>
  </si>
  <si>
    <r>
      <t xml:space="preserve">   w tym   koszty działalności własnej</t>
    </r>
    <r>
      <rPr>
        <sz val="10"/>
        <rFont val="Arial Narrow"/>
        <family val="2"/>
      </rPr>
      <t xml:space="preserve">
 </t>
    </r>
    <r>
      <rPr>
        <i/>
        <sz val="10"/>
        <rFont val="Arial Narrow"/>
        <family val="2"/>
      </rPr>
      <t xml:space="preserve">  of which   own activity costs </t>
    </r>
  </si>
  <si>
    <r>
      <t>I       BILANS   ENERGII   ELEKTRYCZNEJ</t>
    </r>
    <r>
      <rPr>
        <b/>
        <sz val="22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>BALANCE   OF   ELECTRICITY</t>
    </r>
  </si>
  <si>
    <r>
      <t xml:space="preserve">Dynamika
</t>
    </r>
    <r>
      <rPr>
        <i/>
        <sz val="9"/>
        <rFont val="Arial Narrow"/>
        <family val="2"/>
      </rPr>
      <t>Change</t>
    </r>
  </si>
  <si>
    <t>II kwartał
Second quarter</t>
  </si>
  <si>
    <t>II kwartał / Second quarter</t>
  </si>
  <si>
    <t>2 kwartały
After second quarter</t>
  </si>
  <si>
    <t>2 kwartały / After second quarter</t>
  </si>
  <si>
    <r>
      <t xml:space="preserve">                                Rys 4. Moc elektryczna osiągalna - (stan w dniu 30 VI  2020 r.)  [MW]
                                             </t>
    </r>
    <r>
      <rPr>
        <b/>
        <i/>
        <sz val="10"/>
        <rFont val="Times New Roman"/>
        <family val="1"/>
      </rPr>
      <t>Available capacity - (As of 30 VI 2020) [MW]</t>
    </r>
  </si>
  <si>
    <r>
      <t xml:space="preserve">                  Rys 5. Moc elektryczna osiągalna w instalacjach OZE - (stan w dniu 30 VI  2020 r.) [MW]
</t>
    </r>
    <r>
      <rPr>
        <b/>
        <i/>
        <sz val="10"/>
        <rFont val="Times New Roman"/>
        <family val="1"/>
      </rPr>
      <t xml:space="preserve">                             Available capacity in RES - (As of 30 VI 2020) [MW]</t>
    </r>
    <r>
      <rPr>
        <b/>
        <sz val="10"/>
        <rFont val="Times New Roman"/>
        <family val="1"/>
      </rPr>
      <t xml:space="preserve"> </t>
    </r>
  </si>
  <si>
    <r>
      <t xml:space="preserve">Tabl. 8. Zainstalowana i osiągalna moc elektryczna. Stan w dniu 30 VI 2020 r.
               </t>
    </r>
    <r>
      <rPr>
        <b/>
        <i/>
        <sz val="10"/>
        <rFont val="Times New Roman"/>
        <family val="1"/>
      </rPr>
      <t>Electric capacity. As of  30 VI 2020</t>
    </r>
  </si>
  <si>
    <t>kwiecień 2020
April 2020</t>
  </si>
  <si>
    <t>maj 2020
May 2020</t>
  </si>
  <si>
    <t>czerwiec 2020
June 2020</t>
  </si>
  <si>
    <t>kwiecień
April</t>
  </si>
  <si>
    <t>maj
May</t>
  </si>
  <si>
    <t>czerwiec
June</t>
  </si>
  <si>
    <r>
      <t xml:space="preserve">Tabl. 7. Wykonanie  bilansu  mocy  (netto) [w MW] opracowane wg  metodyki ENSTO-E na podstawie bilansu mocy PSE-OPERATOR
          </t>
    </r>
    <r>
      <rPr>
        <b/>
        <i/>
        <sz val="10"/>
        <rFont val="Times New Roman"/>
        <family val="1"/>
      </rPr>
      <t xml:space="preserve">     Balance of power (net) in ENSTO-E Standard [in MW]</t>
    </r>
  </si>
  <si>
    <t>Moc nieosiągalna</t>
  </si>
  <si>
    <t>Non-usable capasity</t>
  </si>
  <si>
    <t xml:space="preserve">    w tym: moc nieczynna</t>
  </si>
  <si>
    <t xml:space="preserve">    of which idle capasity</t>
  </si>
  <si>
    <t>Moc wytwórcza niezawodnie dostępna
(07 - (08+10+11+12))</t>
  </si>
  <si>
    <t>Reliable capasity
(07 - (08+10+11+12))</t>
  </si>
  <si>
    <t>Obciążenie</t>
  </si>
  <si>
    <t>Różnica między referencyjnym
i szczytowym obciążeniem miesięcznym</t>
  </si>
  <si>
    <t>Moc pozostała
(13-14)</t>
  </si>
  <si>
    <t>Remaining capacity
(13-14)</t>
  </si>
  <si>
    <t>Saldo  wymiany</t>
  </si>
  <si>
    <t>Moc pozostała z uwzględnieniem salda wymiany            
(16+17)</t>
  </si>
  <si>
    <t>Remaining capacity with exchanges
(16+17)</t>
  </si>
  <si>
    <r>
      <t xml:space="preserve">Tabl. 27.  Sprzedaż energii elektrycznej  przez sektor elektroenergetyki zawodowej odbiorcom końcowym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        Electricity sale to final consumers </t>
    </r>
    <r>
      <rPr>
        <b/>
        <sz val="12"/>
        <rFont val="Times New Roman"/>
        <family val="1"/>
      </rPr>
      <t>*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</si>
  <si>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</si>
  <si>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(cd)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*</t>
    </r>
  </si>
  <si>
    <t xml:space="preserve">    a Taryfa C i G-odbiorcy nie będący gospodarstwem domowym.   a Excluding households. </t>
  </si>
  <si>
    <r>
      <t xml:space="preserve">śr. cena </t>
    </r>
    <r>
      <rPr>
        <vertAlign val="superscript"/>
        <sz val="8"/>
        <rFont val="Arial Narrow"/>
        <family val="2"/>
      </rPr>
      <t>a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average
price</t>
    </r>
  </si>
  <si>
    <r>
      <t>śr. cena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a
</t>
    </r>
    <r>
      <rPr>
        <sz val="7"/>
        <rFont val="Arial Narrow"/>
        <family val="2"/>
      </rPr>
      <t xml:space="preserve">bez akcyzy
</t>
    </r>
    <r>
      <rPr>
        <i/>
        <sz val="7"/>
        <rFont val="Arial Narrow"/>
        <family val="2"/>
      </rPr>
      <t xml:space="preserve">average
price
excluding
excise tax </t>
    </r>
  </si>
  <si>
    <r>
      <t xml:space="preserve">śr. cena </t>
    </r>
    <r>
      <rPr>
        <vertAlign val="superscript"/>
        <sz val="9"/>
        <rFont val="Arial Narrow"/>
        <family val="2"/>
      </rPr>
      <t>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
price</t>
    </r>
  </si>
  <si>
    <r>
      <t xml:space="preserve">               nN grupy C </t>
    </r>
    <r>
      <rPr>
        <i/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 xml:space="preserve">
               </t>
    </r>
    <r>
      <rPr>
        <i/>
        <sz val="10"/>
        <rFont val="Arial Narrow"/>
        <family val="2"/>
      </rPr>
      <t>LV - commercial consumers</t>
    </r>
  </si>
  <si>
    <t xml:space="preserve">    a Patrz uwagi ogólne.
    a See general notes. </t>
  </si>
  <si>
    <t xml:space="preserve">    b Łącznie z taryfą R.
    b Including R tariff. </t>
  </si>
  <si>
    <r>
      <t xml:space="preserve">Tabl. 28. Ceny sprzedaży energii elektrycznej w przedsiębiorstwach obrotu odbiorcom posiadającym umowy kompleksowe 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
        </t>
    </r>
    <r>
      <rPr>
        <b/>
        <i/>
        <sz val="10"/>
        <rFont val="Times New Roman"/>
        <family val="1"/>
      </rPr>
      <t xml:space="preserve">         Electricity prices to direct consumers 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  </t>
    </r>
  </si>
  <si>
    <r>
      <t xml:space="preserve">Tabl. 28. Ceny sprzedaży energii elektrycznej w przedsiębiorstwach obrotu odbiorcom posiadającym umowy kompleksowe * (dok.)
        </t>
    </r>
    <r>
      <rPr>
        <b/>
        <i/>
        <sz val="10"/>
        <rFont val="Times New Roman"/>
        <family val="1"/>
      </rPr>
      <t xml:space="preserve">         Electricity prices to direct consumers * (cont.)  </t>
    </r>
  </si>
  <si>
    <r>
      <t xml:space="preserve">              biomasowe/biogazowe
             </t>
    </r>
    <r>
      <rPr>
        <i/>
        <sz val="10"/>
        <rFont val="Arial Narrow"/>
        <family val="2"/>
      </rPr>
      <t xml:space="preserve"> biomass/biogas</t>
    </r>
  </si>
  <si>
    <r>
      <t xml:space="preserve">                         biomasowe/biogazowe
                        </t>
    </r>
    <r>
      <rPr>
        <i/>
        <sz val="10"/>
        <rFont val="Arial Narrow"/>
        <family val="2"/>
      </rPr>
      <t xml:space="preserve"> biomass/biogas</t>
    </r>
  </si>
  <si>
    <t xml:space="preserve">    public hydro power plants and
    wind power plants</t>
  </si>
  <si>
    <r>
      <t xml:space="preserve">ELEKTROCIEPŁOWNIE  ZAWODOWE GAZOWE (PW)
</t>
    </r>
    <r>
      <rPr>
        <b/>
        <i/>
        <sz val="9"/>
        <rFont val="Arial Narrow"/>
        <family val="2"/>
      </rPr>
      <t>Public CHP plants (gas)</t>
    </r>
  </si>
  <si>
    <r>
      <t xml:space="preserve">ELEKTROCIEPŁOWNIE ZAWODOWE NA BIOMASĘ (PW)
</t>
    </r>
    <r>
      <rPr>
        <b/>
        <i/>
        <sz val="9"/>
        <rFont val="Arial Narrow"/>
        <family val="2"/>
      </rPr>
      <t>Public CHP plants (biomass)</t>
    </r>
  </si>
  <si>
    <r>
      <t xml:space="preserve">
Dynamika
</t>
    </r>
    <r>
      <rPr>
        <i/>
        <sz val="10"/>
        <rFont val="Arial Narrow"/>
        <family val="2"/>
      </rPr>
      <t>Change</t>
    </r>
  </si>
  <si>
    <r>
      <t xml:space="preserve">Dynamika
</t>
    </r>
    <r>
      <rPr>
        <i/>
        <sz val="10"/>
        <rFont val="Arial Narrow"/>
        <family val="2"/>
      </rPr>
      <t>Change</t>
    </r>
  </si>
  <si>
    <r>
      <t xml:space="preserve">Dynamika śr. ceny sprzedaży energii elektrycznej
</t>
    </r>
    <r>
      <rPr>
        <i/>
        <sz val="8"/>
        <rFont val="Arial Narrow"/>
        <family val="2"/>
      </rPr>
      <t>Change of average prices</t>
    </r>
  </si>
  <si>
    <t xml:space="preserve">    c Bez odbiorców TPA.</t>
  </si>
  <si>
    <r>
      <t xml:space="preserve">        odbiorcy umowy kompleksowe
   </t>
    </r>
    <r>
      <rPr>
        <i/>
        <sz val="10"/>
        <rFont val="Arial Narrow"/>
        <family val="2"/>
      </rPr>
      <t xml:space="preserve">     direct consumers</t>
    </r>
  </si>
  <si>
    <r>
      <t xml:space="preserve">  w tym  ze sprzedaży praw majatkowych
</t>
    </r>
    <r>
      <rPr>
        <i/>
        <sz val="10"/>
        <rFont val="Arial Narrow"/>
        <family val="2"/>
      </rPr>
      <t xml:space="preserve">  of which  obtained from the certificates</t>
    </r>
  </si>
  <si>
    <r>
      <t xml:space="preserve">  w tym   ze sprzedaży praw majatkowych
</t>
    </r>
    <r>
      <rPr>
        <i/>
        <sz val="10"/>
        <rFont val="Arial Narrow"/>
        <family val="2"/>
      </rPr>
      <t xml:space="preserve">  of which   obtained from the certificates</t>
    </r>
  </si>
  <si>
    <r>
      <t xml:space="preserve">             koszty działalności własnej
          </t>
    </r>
    <r>
      <rPr>
        <i/>
        <sz val="10"/>
        <rFont val="Arial Narrow"/>
        <family val="2"/>
      </rPr>
      <t xml:space="preserve">   own activity costs </t>
    </r>
  </si>
  <si>
    <r>
      <t xml:space="preserve">                odbiorcy na nN (grupy C)
</t>
    </r>
    <r>
      <rPr>
        <i/>
        <sz val="10"/>
        <rFont val="Arial Narrow"/>
        <family val="2"/>
      </rPr>
      <t xml:space="preserve">                LV - commercial consumers</t>
    </r>
  </si>
  <si>
    <r>
      <t xml:space="preserve">               grupy G
               </t>
    </r>
    <r>
      <rPr>
        <i/>
        <sz val="10"/>
        <rFont val="Arial Narrow"/>
        <family val="2"/>
      </rPr>
      <t>LV - consumers, G tariff</t>
    </r>
  </si>
  <si>
    <r>
      <t xml:space="preserve">        odbiorcy umowy kompleksowe
        </t>
    </r>
    <r>
      <rPr>
        <i/>
        <sz val="10"/>
        <rFont val="Arial Narrow"/>
        <family val="2"/>
      </rPr>
      <t>direct consumers</t>
    </r>
  </si>
  <si>
    <r>
      <t xml:space="preserve">        odbiorcy umowy sprzedaży
        </t>
    </r>
    <r>
      <rPr>
        <i/>
        <sz val="10"/>
        <rFont val="Arial Narrow"/>
        <family val="2"/>
      </rPr>
      <t xml:space="preserve">TPA consumers 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</si>
  <si>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 xml:space="preserve">a 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</si>
  <si>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t xml:space="preserve">     odbiorcy posiadający  umowy dystrybucji</t>
  </si>
  <si>
    <t>w tym   przemysłowych</t>
  </si>
  <si>
    <t>of which   industrial</t>
  </si>
  <si>
    <t>Other renewable sources</t>
  </si>
  <si>
    <r>
      <t xml:space="preserve">    w tym   na produkcję energii elektrycznej
</t>
    </r>
    <r>
      <rPr>
        <i/>
        <sz val="10"/>
        <rFont val="Arial Narrow"/>
        <family val="2"/>
      </rPr>
      <t xml:space="preserve">    of which   for electricity generation</t>
    </r>
  </si>
  <si>
    <r>
      <t xml:space="preserve">    w tym    na produkcję energii elektrycznej 
</t>
    </r>
    <r>
      <rPr>
        <i/>
        <sz val="10"/>
        <rFont val="Arial Narrow"/>
        <family val="2"/>
      </rPr>
      <t xml:space="preserve">    of which   for electricity generation</t>
    </r>
  </si>
  <si>
    <r>
      <t xml:space="preserve">Koszty uzyskania przychodów
</t>
    </r>
    <r>
      <rPr>
        <b/>
        <i/>
        <sz val="10"/>
        <rFont val="Arial Narrow"/>
        <family val="2"/>
      </rPr>
      <t>Cost of sales</t>
    </r>
  </si>
  <si>
    <r>
      <t xml:space="preserve">Wynik na działalności operacyjnej
</t>
    </r>
    <r>
      <rPr>
        <i/>
        <sz val="10"/>
        <rFont val="Arial Narrow"/>
        <family val="2"/>
      </rPr>
      <t>Profit 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</si>
  <si>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 /loss on business activities</t>
    </r>
  </si>
  <si>
    <r>
      <t xml:space="preserve">  w tym   paliwo łącznie z kosztami zakupu
</t>
    </r>
    <r>
      <rPr>
        <i/>
        <sz val="10"/>
        <rFont val="Arial Narrow"/>
        <family val="2"/>
      </rPr>
      <t xml:space="preserve">  of which   fuel and cost of fuel purchase</t>
    </r>
  </si>
  <si>
    <r>
      <t xml:space="preserve">  w tym   ze sprzedaży odbiorcom końcowym
</t>
    </r>
    <r>
      <rPr>
        <i/>
        <sz val="10"/>
        <rFont val="Arial Narrow"/>
        <family val="2"/>
      </rPr>
      <t xml:space="preserve">  of which   from sales to final customers</t>
    </r>
  </si>
  <si>
    <r>
      <t xml:space="preserve">             akcyza
           </t>
    </r>
    <r>
      <rPr>
        <i/>
        <sz val="10"/>
        <rFont val="Arial Narrow"/>
        <family val="2"/>
      </rPr>
      <t xml:space="preserve">  excise tax</t>
    </r>
  </si>
  <si>
    <t xml:space="preserve">    for electricity generation</t>
  </si>
  <si>
    <t xml:space="preserve">    for heat production</t>
  </si>
  <si>
    <r>
      <t>Wyniki  finansowe  w  podsektorze  obrotu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in  the  trading companies  sector</t>
    </r>
  </si>
  <si>
    <r>
      <t xml:space="preserve">O G Ó Ł E M
</t>
    </r>
    <r>
      <rPr>
        <b/>
        <i/>
        <sz val="10"/>
        <rFont val="Arial Narrow"/>
        <family val="2"/>
      </rPr>
      <t>T O T A L</t>
    </r>
  </si>
  <si>
    <t>-</t>
  </si>
  <si>
    <t>Miesiące
Months</t>
  </si>
  <si>
    <t xml:space="preserve">    na energię elektryczną</t>
  </si>
  <si>
    <t xml:space="preserve">    na produkcję ciepła</t>
  </si>
  <si>
    <t xml:space="preserve">    odbiorcy posiadający umowy kompleksowe</t>
  </si>
  <si>
    <t xml:space="preserve">                    SN</t>
  </si>
  <si>
    <t xml:space="preserve">                    nN </t>
  </si>
  <si>
    <t>Energia oddana
z elektrowni do wspólnej sieci</t>
  </si>
  <si>
    <t>Electricity supplied
to the network from public plants</t>
  </si>
  <si>
    <t>GWh</t>
  </si>
  <si>
    <t>%</t>
  </si>
  <si>
    <t>Import</t>
  </si>
  <si>
    <t>Eksport</t>
  </si>
  <si>
    <t>Straty i różnice bilansowe</t>
  </si>
  <si>
    <t>01</t>
  </si>
  <si>
    <t>02</t>
  </si>
  <si>
    <t>03</t>
  </si>
  <si>
    <t>04</t>
  </si>
  <si>
    <t>05</t>
  </si>
  <si>
    <t>06</t>
  </si>
  <si>
    <t>07</t>
  </si>
  <si>
    <t xml:space="preserve">                     wind power plants</t>
  </si>
  <si>
    <t xml:space="preserve">              wodnych</t>
  </si>
  <si>
    <t xml:space="preserve">                  wiatrowych</t>
  </si>
  <si>
    <t xml:space="preserve">                  innych odnawialnych</t>
  </si>
  <si>
    <t xml:space="preserve">                 hydro</t>
  </si>
  <si>
    <t xml:space="preserve">                     other renewable</t>
  </si>
  <si>
    <t>08</t>
  </si>
  <si>
    <t>09</t>
  </si>
  <si>
    <t>Zużycie w przesyle i dystrybucji</t>
  </si>
  <si>
    <t>Pompowanie wody</t>
  </si>
  <si>
    <t>zł/MWh</t>
  </si>
  <si>
    <t>średnia</t>
  </si>
  <si>
    <t>mediana</t>
  </si>
  <si>
    <t>Zakup z elektrowni przemysłowych</t>
  </si>
  <si>
    <t>Ubytki mocy osiągalnej</t>
  </si>
  <si>
    <t xml:space="preserve">            remonty średnie</t>
  </si>
  <si>
    <t xml:space="preserve">            remonty bieżące</t>
  </si>
  <si>
    <t xml:space="preserve">            postoje awaryjne</t>
  </si>
  <si>
    <t xml:space="preserve">            warunki eksploatacyjne</t>
  </si>
  <si>
    <t xml:space="preserve">            ciepłownictwo</t>
  </si>
  <si>
    <t xml:space="preserve">                inwestycyjno-oswojeniowe</t>
  </si>
  <si>
    <t>Ubytki sieciowe</t>
  </si>
  <si>
    <t>Moc dodatkowa</t>
  </si>
  <si>
    <t xml:space="preserve">            z nowych inwestycji</t>
  </si>
  <si>
    <t>Moc rezerwowa</t>
  </si>
  <si>
    <t xml:space="preserve">            pozostała</t>
  </si>
  <si>
    <t>Obciążenie elektrowni zawodowych</t>
  </si>
  <si>
    <t>Obciążenie elektrowni przemysłowych</t>
  </si>
  <si>
    <t>Total electricity supplied to the network</t>
  </si>
  <si>
    <t>Wykonane saldo wymiany</t>
  </si>
  <si>
    <t>Zapotrzebowanie pokryte</t>
  </si>
  <si>
    <t>Zapotrzebowanie przy 50 Hz</t>
  </si>
  <si>
    <t>10</t>
  </si>
  <si>
    <t>11</t>
  </si>
  <si>
    <t>12</t>
  </si>
  <si>
    <r>
      <t xml:space="preserve">   w tym   koszty działalności własnej </t>
    </r>
    <r>
      <rPr>
        <sz val="10"/>
        <rFont val="Arial Narrow"/>
        <family val="2"/>
      </rPr>
      <t xml:space="preserve">
 </t>
    </r>
    <r>
      <rPr>
        <i/>
        <sz val="10"/>
        <rFont val="Arial Narrow"/>
        <family val="2"/>
      </rPr>
      <t xml:space="preserve">  of which   own activity costs </t>
    </r>
  </si>
  <si>
    <r>
      <t xml:space="preserve">Tabl. 30. Rozliczenie ilości energii elektrycznej wprowadzonej do sieci elektroenergetycznej wobec ilości energii elektrycznej pobranej
                 z tej sieci przez prosumentów energii odnawialnej *
                 </t>
    </r>
    <r>
      <rPr>
        <b/>
        <i/>
        <sz val="10"/>
        <rFont val="Times New Roman"/>
        <family val="1"/>
      </rPr>
      <t>Settlement of the amount of electricity fed into the power grid against the amount of electricity consumed from this network
                 by renewable energy prosumers *</t>
    </r>
  </si>
  <si>
    <t xml:space="preserve">    * based on data from trading companies - former distribution companies</t>
  </si>
  <si>
    <r>
      <t xml:space="preserve">              na węglu brunatnym
            </t>
    </r>
    <r>
      <rPr>
        <i/>
        <sz val="10"/>
        <rFont val="Arial Narrow"/>
        <family val="2"/>
      </rPr>
      <t xml:space="preserve">  lignite fired plants</t>
    </r>
  </si>
  <si>
    <r>
      <t xml:space="preserve">w tym:      elektrownie wiatrowe
</t>
    </r>
    <r>
      <rPr>
        <i/>
        <sz val="10"/>
        <rFont val="Arial Narrow"/>
        <family val="2"/>
      </rPr>
      <t>of which:  wind power plants</t>
    </r>
  </si>
  <si>
    <r>
      <t xml:space="preserve">   w tym:    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</si>
  <si>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paliwo produkcyjne
</t>
    </r>
    <r>
      <rPr>
        <i/>
        <sz val="10"/>
        <rFont val="Arial Narrow"/>
        <family val="2"/>
      </rPr>
      <t xml:space="preserve">  of which:   fuel</t>
    </r>
  </si>
  <si>
    <t>;</t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</si>
  <si>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salaries social benefits</t>
    </r>
  </si>
  <si>
    <r>
      <t xml:space="preserve">  w tym:    wynagrodzenia i świadczenia
</t>
    </r>
    <r>
      <rPr>
        <i/>
        <sz val="10"/>
        <rFont val="Arial Narrow"/>
        <family val="2"/>
      </rPr>
      <t xml:space="preserve">  of which:    wages and social benefits</t>
    </r>
  </si>
  <si>
    <r>
      <t xml:space="preserve">  w tym:   koszty energii zakupionej
</t>
    </r>
    <r>
      <rPr>
        <i/>
        <sz val="10"/>
        <rFont val="Arial Narrow"/>
        <family val="2"/>
      </rPr>
      <t xml:space="preserve">  of which:   purchased energy costs</t>
    </r>
  </si>
  <si>
    <r>
      <t xml:space="preserve">  w tym:   zakup usług przesyłania / dystrybucji
</t>
    </r>
    <r>
      <rPr>
        <i/>
        <sz val="10"/>
        <rFont val="Arial Narrow"/>
        <family val="2"/>
      </rPr>
      <t xml:space="preserve">  of which:   purchase of services of transmission / distribution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</si>
  <si>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social benefits</t>
    </r>
  </si>
  <si>
    <r>
      <t xml:space="preserve">  w tym:  ze sprzedaży usług przesyłania
  </t>
    </r>
    <r>
      <rPr>
        <i/>
        <sz val="10"/>
        <rFont val="Arial Narrow"/>
        <family val="2"/>
      </rPr>
      <t>of which:   from  transmission services sales</t>
    </r>
  </si>
  <si>
    <r>
      <t xml:space="preserve">  w tym:  koszty energii el. kupionej w ramach rynku bilansującego
  </t>
    </r>
    <r>
      <rPr>
        <i/>
        <sz val="10"/>
        <rFont val="Arial Narrow"/>
        <family val="2"/>
      </rPr>
      <t>of which:  costs of electricity purchased at the balancing market</t>
    </r>
  </si>
  <si>
    <r>
      <t xml:space="preserve">      w tym:  amortyzacja
     </t>
    </r>
    <r>
      <rPr>
        <i/>
        <sz val="10"/>
        <rFont val="Arial Narrow"/>
        <family val="2"/>
      </rPr>
      <t xml:space="preserve"> of which:  capital depreciation</t>
    </r>
  </si>
  <si>
    <t xml:space="preserve">                  w tym:  do przedsiębiorstw obrotu</t>
  </si>
  <si>
    <t xml:space="preserve">          of which: to trading companies
                        (former distribution comp.)</t>
  </si>
  <si>
    <t xml:space="preserve">             w tym:   z elektrowni zawodowych                     </t>
  </si>
  <si>
    <t xml:space="preserve">          of which:  from  public plants               </t>
  </si>
  <si>
    <r>
      <t xml:space="preserve">               NN + WN
               </t>
    </r>
    <r>
      <rPr>
        <i/>
        <sz val="10"/>
        <rFont val="Arial Narrow"/>
        <family val="2"/>
      </rPr>
      <t>HV - consumers</t>
    </r>
  </si>
  <si>
    <r>
      <t xml:space="preserve">               SN</t>
    </r>
    <r>
      <rPr>
        <i/>
        <sz val="10"/>
        <rFont val="Arial Narrow"/>
        <family val="2"/>
      </rPr>
      <t xml:space="preserve">
               MV - consumers</t>
    </r>
  </si>
  <si>
    <r>
      <t xml:space="preserve">               nN (bez gospodarstw domowych)
               </t>
    </r>
    <r>
      <rPr>
        <i/>
        <sz val="10"/>
        <rFont val="Arial Narrow"/>
        <family val="2"/>
      </rPr>
      <t>LV - consumers excl. households</t>
    </r>
  </si>
  <si>
    <r>
      <t xml:space="preserve">               gospodarstwa domowe
               </t>
    </r>
    <r>
      <rPr>
        <i/>
        <sz val="10"/>
        <rFont val="Arial Narrow"/>
        <family val="2"/>
      </rPr>
      <t>households</t>
    </r>
  </si>
  <si>
    <r>
      <t xml:space="preserve">        w tym z wiersza 02:  elektrownie wiatrowe
        </t>
    </r>
    <r>
      <rPr>
        <i/>
        <sz val="10"/>
        <rFont val="Arial Narrow"/>
        <family val="2"/>
      </rPr>
      <t>of line 02:                  wind power plants</t>
    </r>
  </si>
  <si>
    <r>
      <t xml:space="preserve">                         na węglu brunatnym
 </t>
    </r>
    <r>
      <rPr>
        <i/>
        <sz val="10"/>
        <rFont val="Arial Narrow"/>
        <family val="2"/>
      </rPr>
      <t xml:space="preserve">                        lignite fired plants</t>
    </r>
  </si>
  <si>
    <t xml:space="preserve">            remonty kapitalne</t>
  </si>
  <si>
    <t>w tym przemysłowych</t>
  </si>
  <si>
    <t xml:space="preserve">             cieplnych</t>
  </si>
  <si>
    <t xml:space="preserve">              cieplnych</t>
  </si>
  <si>
    <t xml:space="preserve">                 heavy repairs</t>
  </si>
  <si>
    <t xml:space="preserve">                 thermal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</si>
  <si>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</si>
  <si>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</si>
  <si>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</si>
  <si>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</si>
  <si>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</si>
  <si>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</si>
  <si>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</si>
  <si>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</si>
  <si>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</si>
  <si>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</si>
  <si>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</si>
  <si>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</si>
  <si>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</si>
  <si>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</si>
  <si>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</si>
  <si>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</si>
  <si>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</si>
  <si>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</si>
  <si>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El.  wodne</t>
  </si>
  <si>
    <t>El.  jądrowe</t>
  </si>
  <si>
    <t>El.  cieplne konwencjonalne</t>
  </si>
  <si>
    <t>Remonty</t>
  </si>
  <si>
    <t>Awarie</t>
  </si>
  <si>
    <t>Rezerwa  ruchowa  i  rezerwa  zimna</t>
  </si>
  <si>
    <t>tys. ton</t>
  </si>
  <si>
    <t>kJ/kg</t>
  </si>
  <si>
    <t>h</t>
  </si>
  <si>
    <t>x</t>
  </si>
  <si>
    <t xml:space="preserve">                          rynek giełdowy terminowy</t>
  </si>
  <si>
    <t xml:space="preserve">                          z przedsiębiorstw obrotu</t>
  </si>
  <si>
    <t xml:space="preserve">                          rynek bilansujący</t>
  </si>
  <si>
    <t>Razem energia elektryczna
wprowadzona do wspólnej sieci</t>
  </si>
  <si>
    <t xml:space="preserve">Zużycie na inne cele </t>
  </si>
  <si>
    <t>Korekta częstotliwościowa</t>
  </si>
  <si>
    <r>
      <t>kJ/m</t>
    </r>
    <r>
      <rPr>
        <vertAlign val="superscript"/>
        <sz val="10"/>
        <rFont val="Arial Narrow"/>
        <family val="2"/>
      </rPr>
      <t>3</t>
    </r>
  </si>
  <si>
    <t>Dostawa z sieci odbiorcom końcowym</t>
  </si>
  <si>
    <t>Moc osiągalna elektrowni krajowych</t>
  </si>
  <si>
    <t>Moc dyspozycyjna elektrowni krajowych</t>
  </si>
  <si>
    <r>
      <t xml:space="preserve">       CHP plants</t>
    </r>
    <r>
      <rPr>
        <i/>
        <vertAlign val="superscript"/>
        <sz val="11"/>
        <rFont val="Arial Narrow"/>
        <family val="2"/>
      </rPr>
      <t xml:space="preserve"> </t>
    </r>
  </si>
  <si>
    <t>31</t>
  </si>
  <si>
    <t>El.  wiatrowe</t>
  </si>
  <si>
    <t>.</t>
  </si>
  <si>
    <t>Available capacity of domestic power plants</t>
  </si>
  <si>
    <t>—</t>
  </si>
  <si>
    <r>
      <t>Elektrownie zawodowe cieplne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Public thermal plants</t>
    </r>
    <r>
      <rPr>
        <i/>
        <vertAlign val="superscript"/>
        <sz val="10"/>
        <rFont val="Arial Narrow"/>
        <family val="2"/>
      </rPr>
      <t>a</t>
    </r>
  </si>
  <si>
    <r>
      <t>Elektrociepłownie przemysłowe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</si>
  <si>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Wyniki  finansowe  w  podsektorze  wytwarzania
</t>
    </r>
    <r>
      <rPr>
        <b/>
        <i/>
        <sz val="16"/>
        <rFont val="Times New Roman"/>
        <family val="1"/>
      </rPr>
      <t>Financial  results  of  power  plants</t>
    </r>
  </si>
  <si>
    <t>Specification</t>
  </si>
  <si>
    <t>Wyszczególnienie</t>
  </si>
  <si>
    <t xml:space="preserve">Specification </t>
  </si>
  <si>
    <t>TJ</t>
  </si>
  <si>
    <t xml:space="preserve">    a Patrz uwagi ogólne.</t>
  </si>
  <si>
    <t xml:space="preserve">    a Z uwzględnieniem elektrowni niezależnych.</t>
  </si>
  <si>
    <t xml:space="preserve">    b Patrz uwagi ogólne.</t>
  </si>
  <si>
    <t xml:space="preserve">    a Łącznie z przychodami na pokrycie kosztów osieroconych wynikłych z likwidacji KDT.</t>
  </si>
  <si>
    <r>
      <t xml:space="preserve">Ogółem odbiorcy
</t>
    </r>
    <r>
      <rPr>
        <b/>
        <i/>
        <sz val="10"/>
        <rFont val="Arial Narrow"/>
        <family val="2"/>
      </rPr>
      <t>Consumers total</t>
    </r>
  </si>
  <si>
    <r>
      <t xml:space="preserve">                           w tym  gospodarstwa domowe
               </t>
    </r>
    <r>
      <rPr>
        <i/>
        <sz val="10"/>
        <rFont val="Arial Narrow"/>
        <family val="2"/>
      </rPr>
      <t xml:space="preserve">            of which  households </t>
    </r>
    <r>
      <rPr>
        <sz val="10"/>
        <rFont val="Arial Narrow"/>
        <family val="2"/>
      </rPr>
      <t xml:space="preserve"> </t>
    </r>
  </si>
  <si>
    <r>
      <t xml:space="preserve">Przychody ze sprzedaży
</t>
    </r>
    <r>
      <rPr>
        <b/>
        <i/>
        <sz val="10"/>
        <rFont val="Arial Narrow"/>
        <family val="2"/>
      </rPr>
      <t>Total sale revenues</t>
    </r>
    <r>
      <rPr>
        <b/>
        <sz val="10"/>
        <rFont val="Arial Narrow"/>
        <family val="2"/>
      </rPr>
      <t xml:space="preserve"> </t>
    </r>
  </si>
  <si>
    <t xml:space="preserve">                 medium repairs</t>
  </si>
  <si>
    <t xml:space="preserve">                 operating repairs</t>
  </si>
  <si>
    <t xml:space="preserve">                 damage outages</t>
  </si>
  <si>
    <t xml:space="preserve">                 operating conditions</t>
  </si>
  <si>
    <t xml:space="preserve">                 heat production</t>
  </si>
  <si>
    <t xml:space="preserve">                     investments and initiation</t>
  </si>
  <si>
    <t xml:space="preserve"> other</t>
  </si>
  <si>
    <t xml:space="preserve">Moc dyspozycyjna ruchowa elektrowni krajowych </t>
  </si>
  <si>
    <t>Maksymalna  moc osiągalna  kraju (1+2+3+4+5+6)</t>
  </si>
  <si>
    <t>Zakup przez przedsiębiorstwa obrotu
 pozostałe</t>
  </si>
  <si>
    <r>
      <t>Zakup przez operatorów systemów
dystrybucyjnych</t>
    </r>
    <r>
      <rPr>
        <vertAlign val="superscript"/>
        <sz val="10"/>
        <rFont val="Arial Narrow"/>
        <family val="2"/>
      </rPr>
      <t/>
    </r>
  </si>
  <si>
    <t>Inavailable capacity</t>
  </si>
  <si>
    <t>Unavailable capacity because of grid constraints</t>
  </si>
  <si>
    <t>Additional capacity</t>
  </si>
  <si>
    <t xml:space="preserve">Reliable capacity of domestic power stations </t>
  </si>
  <si>
    <t xml:space="preserve">Motive reliable capacity of domestic power stations  </t>
  </si>
  <si>
    <t>Reserve of power</t>
  </si>
  <si>
    <t>Load of public plants</t>
  </si>
  <si>
    <t>Load of autoproducers</t>
  </si>
  <si>
    <t>Net balance of exchanges</t>
  </si>
  <si>
    <t>Coverage of load</t>
  </si>
  <si>
    <t>Frequency correction</t>
  </si>
  <si>
    <t>Power demand at 50 Hz</t>
  </si>
  <si>
    <t>Other auxiliary consumption</t>
  </si>
  <si>
    <t xml:space="preserve">Purchase from electricity autoproducers </t>
  </si>
  <si>
    <t>Sales from the network to final consumers</t>
  </si>
  <si>
    <t>mln zł</t>
  </si>
  <si>
    <r>
      <t xml:space="preserve">  Rys 7. Średnie ceny energii elektrycznej w przedsiębiorstwach obrotu - umowy kompleksowe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</t>
    </r>
    <r>
      <rPr>
        <b/>
        <i/>
        <sz val="10"/>
        <rFont val="Times New Roman"/>
        <family val="1"/>
      </rPr>
      <t xml:space="preserve">       Electricity prices to direct consumers [zł/MWh]</t>
    </r>
    <r>
      <rPr>
        <b/>
        <i/>
        <vertAlign val="superscript"/>
        <sz val="10"/>
        <rFont val="Times New Roman"/>
        <family val="1"/>
      </rPr>
      <t xml:space="preserve">a </t>
    </r>
  </si>
  <si>
    <r>
      <t xml:space="preserve">Tabl. 31. Ceny zakupu energii elektrycznej przez odbiorców w układzie PKD 2007
              </t>
    </r>
    <r>
      <rPr>
        <b/>
        <i/>
        <sz val="10"/>
        <rFont val="Times New Roman"/>
        <family val="1"/>
      </rPr>
      <t>Electricity prices to consumers( NACE Breakdown)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</si>
  <si>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Rys 8. Średnie ceny energii elektrycznej - umowy rozdzielone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                                              </t>
    </r>
    <r>
      <rPr>
        <b/>
        <i/>
        <sz val="10"/>
        <rFont val="Times New Roman"/>
        <family val="1"/>
      </rPr>
      <t xml:space="preserve">  Electricity prices to TPA consumers  [zł/MWh]</t>
    </r>
    <r>
      <rPr>
        <b/>
        <i/>
        <vertAlign val="superscript"/>
        <sz val="10"/>
        <rFont val="Times New Roman"/>
        <family val="1"/>
      </rPr>
      <t xml:space="preserve">a </t>
    </r>
  </si>
  <si>
    <t>Own use of stations</t>
  </si>
  <si>
    <t>Pumped-storage consumption</t>
  </si>
  <si>
    <t>Losses and statistical differences</t>
  </si>
  <si>
    <r>
      <t xml:space="preserve">Koszty zmienne wytwarzania ogółem
</t>
    </r>
    <r>
      <rPr>
        <b/>
        <i/>
        <sz val="10"/>
        <rFont val="Arial Narrow"/>
        <family val="2"/>
      </rPr>
      <t>Total variable costs</t>
    </r>
  </si>
  <si>
    <r>
      <t xml:space="preserve">       elektrownie niezależne - instalacje OZE
       s</t>
    </r>
    <r>
      <rPr>
        <i/>
        <sz val="10"/>
        <rFont val="Arial Narrow"/>
        <family val="2"/>
      </rPr>
      <t>mall hydro plants and renewable sources</t>
    </r>
  </si>
  <si>
    <r>
      <t xml:space="preserve">       elektrownie zawodowe wiatrowe
      </t>
    </r>
    <r>
      <rPr>
        <i/>
        <sz val="10"/>
        <rFont val="Arial Narrow"/>
        <family val="2"/>
      </rPr>
      <t xml:space="preserve"> public wind power plants</t>
    </r>
    <r>
      <rPr>
        <sz val="10"/>
        <rFont val="Arial Narrow"/>
        <family val="2"/>
      </rPr>
      <t xml:space="preserve"> </t>
    </r>
  </si>
  <si>
    <t xml:space="preserve">    a Including income for the coverage of negative balance</t>
  </si>
  <si>
    <r>
      <t xml:space="preserve">       elektrownie zawodowe wiatrowe
       </t>
    </r>
    <r>
      <rPr>
        <i/>
        <sz val="10"/>
        <rFont val="Arial Narrow"/>
        <family val="2"/>
      </rPr>
      <t xml:space="preserve">public wind power plants </t>
    </r>
  </si>
  <si>
    <r>
      <t>III           CENY   ENERGII   ELEKTRYCZNEJ    I   USŁUG   DYSTRYBUCYJNYCH</t>
    </r>
    <r>
      <rPr>
        <b/>
        <sz val="14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 xml:space="preserve">ELECTRICITY   AND   DISTRIBUTION   SERVICES   PRICES  </t>
    </r>
  </si>
  <si>
    <r>
      <t xml:space="preserve">              koszty korzystania ze środowiska
          </t>
    </r>
    <r>
      <rPr>
        <i/>
        <sz val="10"/>
        <rFont val="Arial Narrow"/>
        <family val="2"/>
      </rPr>
      <t xml:space="preserve">    environmental fees</t>
    </r>
  </si>
  <si>
    <r>
      <t xml:space="preserve">              koszty zakupu paliwa
     </t>
    </r>
    <r>
      <rPr>
        <i/>
        <sz val="10"/>
        <rFont val="Arial Narrow"/>
        <family val="2"/>
      </rPr>
      <t xml:space="preserve">         cost of fuel purchase</t>
    </r>
  </si>
  <si>
    <r>
      <t xml:space="preserve">Koszty stałe wytwarzania ogółem
</t>
    </r>
    <r>
      <rPr>
        <b/>
        <i/>
        <sz val="10"/>
        <rFont val="Arial Narrow"/>
        <family val="2"/>
      </rPr>
      <t>Total fixed costs</t>
    </r>
  </si>
  <si>
    <r>
      <t xml:space="preserve">Sprzedaż z elektrowni PW z produkcji własnej </t>
    </r>
    <r>
      <rPr>
        <b/>
        <vertAlign val="superscript"/>
        <sz val="12"/>
        <rFont val="Arial Narrow"/>
        <family val="2"/>
      </rPr>
      <t>a</t>
    </r>
  </si>
  <si>
    <r>
      <t xml:space="preserve">Sale from public thermal plants
(excl. independent power producers) -
from own generation </t>
    </r>
    <r>
      <rPr>
        <b/>
        <i/>
        <vertAlign val="superscript"/>
        <sz val="12"/>
        <rFont val="Arial Narrow"/>
        <family val="2"/>
      </rPr>
      <t>a</t>
    </r>
  </si>
  <si>
    <t>ilość / sale</t>
  </si>
  <si>
    <r>
      <t xml:space="preserve">cena / </t>
    </r>
    <r>
      <rPr>
        <i/>
        <sz val="11"/>
        <rFont val="Arial Narrow"/>
        <family val="2"/>
      </rPr>
      <t>price</t>
    </r>
  </si>
  <si>
    <t>micro-installations with total installed
capacity electricity no more than 10 kW</t>
  </si>
  <si>
    <t>micro-installations with total installed
capacity electricity greater than 10 kW</t>
  </si>
  <si>
    <t>The amount of electricity drawn from
the grid by renewable energy
prosumer for consumption for own needs</t>
  </si>
  <si>
    <r>
      <t xml:space="preserve">umowy
kompleksowe
</t>
    </r>
    <r>
      <rPr>
        <i/>
        <sz val="8"/>
        <rFont val="Arial Narrow"/>
        <family val="2"/>
      </rPr>
      <t>direct consumers</t>
    </r>
  </si>
  <si>
    <r>
      <t xml:space="preserve">umowy
rozdzielone
TPA </t>
    </r>
    <r>
      <rPr>
        <i/>
        <sz val="8"/>
        <rFont val="Arial Narrow"/>
        <family val="2"/>
      </rPr>
      <t>consumers</t>
    </r>
  </si>
  <si>
    <t xml:space="preserve">    a łącznie z zakupem na uzupełnienie kontraktów.
    a including the purchases for contracts completion.</t>
  </si>
  <si>
    <r>
      <t xml:space="preserve">Dynamika cen
</t>
    </r>
    <r>
      <rPr>
        <i/>
        <sz val="11"/>
        <rFont val="Arial Narrow"/>
        <family val="2"/>
      </rPr>
      <t>Change price</t>
    </r>
  </si>
  <si>
    <r>
      <t xml:space="preserve">Zużycie gazu koksowniczego
</t>
    </r>
    <r>
      <rPr>
        <i/>
        <sz val="10"/>
        <rFont val="Arial Narrow"/>
        <family val="2"/>
      </rPr>
      <t>Coke oven gas consumption</t>
    </r>
  </si>
  <si>
    <r>
      <t xml:space="preserve">             amortyzacja
           </t>
    </r>
    <r>
      <rPr>
        <i/>
        <sz val="10"/>
        <rFont val="Arial Narrow"/>
        <family val="2"/>
      </rPr>
      <t xml:space="preserve">  capital depreciation</t>
    </r>
  </si>
  <si>
    <r>
      <t xml:space="preserve">             remonty
            </t>
    </r>
    <r>
      <rPr>
        <i/>
        <sz val="10"/>
        <rFont val="Arial Narrow"/>
        <family val="2"/>
      </rPr>
      <t xml:space="preserve"> repairs</t>
    </r>
  </si>
  <si>
    <r>
      <t xml:space="preserve">Jednostkowy koszt łączny energii elektrycznej [zł/MWh]
</t>
    </r>
    <r>
      <rPr>
        <i/>
        <sz val="10"/>
        <rFont val="Arial Narrow"/>
        <family val="2"/>
      </rPr>
      <t>Total cost of electricity   [zł/MWh]</t>
    </r>
  </si>
  <si>
    <r>
      <t xml:space="preserve">Jednostkowy koszt stały energii elektrycznej [zł/MWh]
</t>
    </r>
    <r>
      <rPr>
        <i/>
        <sz val="10"/>
        <rFont val="Arial Narrow"/>
        <family val="2"/>
      </rPr>
      <t>Fixed cost of available capacity  [zł/MWh]</t>
    </r>
  </si>
  <si>
    <r>
      <t xml:space="preserve">Jednostkowy koszt zmienny energii elektrycznej [zł/MWh]
</t>
    </r>
    <r>
      <rPr>
        <i/>
        <sz val="10"/>
        <rFont val="Arial Narrow"/>
        <family val="2"/>
      </rPr>
      <t>Variable cost of electricity   [zł/MWh]</t>
    </r>
  </si>
  <si>
    <r>
      <t xml:space="preserve">Koszty zmienne ogółem
</t>
    </r>
    <r>
      <rPr>
        <b/>
        <i/>
        <sz val="10"/>
        <rFont val="Arial Narrow"/>
        <family val="2"/>
      </rPr>
      <t>Total variable costs</t>
    </r>
  </si>
  <si>
    <r>
      <t xml:space="preserve">Koszty stałe ogółem
</t>
    </r>
    <r>
      <rPr>
        <b/>
        <i/>
        <sz val="10"/>
        <rFont val="Arial Narrow"/>
        <family val="2"/>
      </rPr>
      <t>Total fixed costs</t>
    </r>
  </si>
  <si>
    <r>
      <t xml:space="preserve">             remonty
      </t>
    </r>
    <r>
      <rPr>
        <i/>
        <sz val="10"/>
        <rFont val="Arial Narrow"/>
        <family val="2"/>
      </rPr>
      <t xml:space="preserve">       repairs</t>
    </r>
  </si>
  <si>
    <r>
      <t xml:space="preserve">Razem koszty wytwarzania ciepła
</t>
    </r>
    <r>
      <rPr>
        <b/>
        <i/>
        <sz val="10"/>
        <rFont val="Arial Narrow"/>
        <family val="2"/>
      </rPr>
      <t>Total  costs</t>
    </r>
  </si>
  <si>
    <r>
      <t xml:space="preserve">Przychody ze sprzedaży energii elektrycznej
</t>
    </r>
    <r>
      <rPr>
        <b/>
        <i/>
        <sz val="10"/>
        <rFont val="Arial Narrow"/>
        <family val="2"/>
      </rPr>
      <t>Total electricity revenues</t>
    </r>
  </si>
  <si>
    <r>
      <t xml:space="preserve">Pozostałe przychody
</t>
    </r>
    <r>
      <rPr>
        <i/>
        <sz val="10"/>
        <rFont val="Arial Narrow"/>
        <family val="2"/>
      </rPr>
      <t xml:space="preserve">Other income </t>
    </r>
  </si>
  <si>
    <r>
      <t xml:space="preserve">Przychody ze sprzedaży
</t>
    </r>
    <r>
      <rPr>
        <b/>
        <i/>
        <sz val="10"/>
        <rFont val="Arial Narrow"/>
        <family val="2"/>
      </rPr>
      <t xml:space="preserve">Total sale revenues </t>
    </r>
  </si>
  <si>
    <r>
      <t xml:space="preserve">Pozostałe przychody
</t>
    </r>
    <r>
      <rPr>
        <i/>
        <sz val="10"/>
        <rFont val="Arial Narrow"/>
        <family val="2"/>
      </rPr>
      <t>Other income</t>
    </r>
  </si>
  <si>
    <r>
      <t xml:space="preserve">             koszty zakupionych usług dystrybucyjnych
</t>
    </r>
    <r>
      <rPr>
        <i/>
        <sz val="10"/>
        <rFont val="Arial Narrow"/>
        <family val="2"/>
      </rPr>
      <t xml:space="preserve">             purchased cost of distribution services</t>
    </r>
  </si>
  <si>
    <r>
      <t xml:space="preserve">Razem koszty
</t>
    </r>
    <r>
      <rPr>
        <b/>
        <i/>
        <sz val="10"/>
        <rFont val="Arial Narrow"/>
        <family val="2"/>
      </rPr>
      <t>Total costs</t>
    </r>
  </si>
  <si>
    <r>
      <t xml:space="preserve">             amortyzacja
</t>
    </r>
    <r>
      <rPr>
        <i/>
        <sz val="10"/>
        <rFont val="Arial Narrow"/>
        <family val="2"/>
      </rPr>
      <t xml:space="preserve">             capital depreciation</t>
    </r>
  </si>
  <si>
    <r>
      <t xml:space="preserve">Wyszczególnienie
</t>
    </r>
    <r>
      <rPr>
        <i/>
        <sz val="12"/>
        <rFont val="Arial Narrow"/>
        <family val="2"/>
      </rPr>
      <t>Specification</t>
    </r>
  </si>
  <si>
    <r>
      <t xml:space="preserve">Dynamika
</t>
    </r>
    <r>
      <rPr>
        <i/>
        <sz val="12"/>
        <rFont val="Arial Narrow"/>
        <family val="2"/>
      </rPr>
      <t>Change</t>
    </r>
  </si>
  <si>
    <r>
      <t xml:space="preserve">             remonty
     </t>
    </r>
    <r>
      <rPr>
        <i/>
        <sz val="10"/>
        <rFont val="Arial Narrow"/>
        <family val="2"/>
      </rPr>
      <t xml:space="preserve">        repairs</t>
    </r>
  </si>
  <si>
    <r>
      <t xml:space="preserve">Tabl. 1. Bilans energii elektrycznej w Polsce
              </t>
    </r>
    <r>
      <rPr>
        <b/>
        <i/>
        <sz val="10"/>
        <rFont val="Times New Roman"/>
        <family val="1"/>
      </rPr>
      <t>Balance of electricity</t>
    </r>
  </si>
  <si>
    <r>
      <t xml:space="preserve">ELEKTROWNIE   NA  WĘGLU  KAMIENNYM  (PW)
</t>
    </r>
    <r>
      <rPr>
        <b/>
        <i/>
        <sz val="9"/>
        <rFont val="Arial Narrow"/>
        <family val="2"/>
      </rPr>
      <t xml:space="preserve">Public hard coal fired plants </t>
    </r>
  </si>
  <si>
    <r>
      <t xml:space="preserve">ELEKTROCIEPŁOWNIE  NA  WĘGLU  KAMIENNYM  (PW)
</t>
    </r>
    <r>
      <rPr>
        <b/>
        <i/>
        <sz val="9"/>
        <rFont val="Arial Narrow"/>
        <family val="2"/>
      </rPr>
      <t xml:space="preserve">Public CHP plants (coal) </t>
    </r>
  </si>
  <si>
    <r>
      <t xml:space="preserve">ELEKTROCIEPŁOWNIE  NIEZALEŻNE
</t>
    </r>
    <r>
      <rPr>
        <b/>
        <i/>
        <sz val="9"/>
        <rFont val="Arial Narrow"/>
        <family val="2"/>
      </rPr>
      <t xml:space="preserve">Independent power producers </t>
    </r>
  </si>
  <si>
    <r>
      <t xml:space="preserve">RAZEM  ELEKTROWNIE  CIEPLNE  I  ELEKTROCIEPŁOWNIE
</t>
    </r>
    <r>
      <rPr>
        <b/>
        <i/>
        <sz val="9"/>
        <rFont val="Arial Narrow"/>
        <family val="2"/>
      </rPr>
      <t>Total public thermal and CHP plants</t>
    </r>
    <r>
      <rPr>
        <b/>
        <i/>
        <vertAlign val="superscript"/>
        <sz val="9"/>
        <rFont val="Arial Narrow"/>
        <family val="2"/>
      </rPr>
      <t xml:space="preserve">  </t>
    </r>
  </si>
  <si>
    <t>ilość
sale</t>
  </si>
  <si>
    <t>Imports</t>
  </si>
  <si>
    <t>Exports</t>
  </si>
  <si>
    <t xml:space="preserve">            z przeciążeń</t>
  </si>
  <si>
    <t xml:space="preserve">  from overloads</t>
  </si>
  <si>
    <t xml:space="preserve">  from new investments</t>
  </si>
  <si>
    <t xml:space="preserve">            wirująca</t>
  </si>
  <si>
    <t xml:space="preserve"> spinning reserve</t>
  </si>
  <si>
    <r>
      <t xml:space="preserve">               biogaz
              </t>
    </r>
    <r>
      <rPr>
        <i/>
        <sz val="10"/>
        <rFont val="Arial Narrow"/>
        <family val="2"/>
      </rPr>
      <t xml:space="preserve"> biogas</t>
    </r>
  </si>
  <si>
    <r>
      <t xml:space="preserve">               biomasa
              </t>
    </r>
    <r>
      <rPr>
        <i/>
        <sz val="10"/>
        <rFont val="Arial Narrow"/>
        <family val="2"/>
      </rPr>
      <t xml:space="preserve"> biomass</t>
    </r>
  </si>
  <si>
    <t xml:space="preserve">          a    Z wyłączeniem akcyzy</t>
  </si>
  <si>
    <t xml:space="preserve">          a    Excluding excise tax</t>
  </si>
  <si>
    <r>
      <t xml:space="preserve">                                                         Rys 2. Import-eksport energii elektrycznej [w GWh]
                                                            </t>
    </r>
    <r>
      <rPr>
        <b/>
        <i/>
        <sz val="10"/>
        <rFont val="Times New Roman"/>
        <family val="1"/>
      </rPr>
      <t xml:space="preserve">        Imports - exports [in GWh]</t>
    </r>
  </si>
  <si>
    <r>
      <t xml:space="preserve">                                                                Rys 1. Produkcja energii elektrycznej [w GWh]
                                                                           </t>
    </r>
    <r>
      <rPr>
        <b/>
        <i/>
        <sz val="10"/>
        <rFont val="Times New Roman"/>
        <family val="1"/>
      </rPr>
      <t xml:space="preserve">Electricity generation [in GWh]   </t>
    </r>
    <r>
      <rPr>
        <b/>
        <sz val="10"/>
        <rFont val="Times New Roman"/>
        <family val="1"/>
      </rPr>
      <t xml:space="preserve">      </t>
    </r>
  </si>
  <si>
    <r>
      <t xml:space="preserve">         Rys. 3. Dobowe wykresy zapotrzebowania mocy KSE w trzecią środę miesiąca
                </t>
    </r>
    <r>
      <rPr>
        <b/>
        <i/>
        <sz val="11"/>
        <rFont val="Times New Roman"/>
        <family val="1"/>
      </rPr>
      <t xml:space="preserve">     Load curves – third Wednesday of each month</t>
    </r>
  </si>
  <si>
    <r>
      <t xml:space="preserve">Tabl. 1. Bilans energii elektrycznej w Polsce (dok.)
              </t>
    </r>
    <r>
      <rPr>
        <b/>
        <i/>
        <sz val="10"/>
        <rFont val="Times New Roman"/>
        <family val="1"/>
      </rPr>
      <t>Balance of electricity (cont.)</t>
    </r>
  </si>
  <si>
    <r>
      <t xml:space="preserve">Tabl. 11. Zysk/strata na sprzedaży energii elektrycznej w podsektorze  wytwarzania - elektrownie cieplne
                i elektrociepłownie zawodowe PW (dok.)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 (cont.)</t>
    </r>
  </si>
  <si>
    <r>
      <t xml:space="preserve">Tabl. 12. Zysk/strata na sprzedaży energii elektrycznej - elektrownie na węglu brunatnym (dok.)
               </t>
    </r>
    <r>
      <rPr>
        <b/>
        <i/>
        <sz val="10"/>
        <rFont val="Times New Roman"/>
        <family val="1"/>
      </rPr>
      <t xml:space="preserve"> Profit/loss on electricity sale by public lignite fired plants (cont.) </t>
    </r>
  </si>
  <si>
    <r>
      <t xml:space="preserve">Tabl. 13. Zysk/strata na sprzedaży energii elektrycznej - elektrownie i elektrociepłownie na węglu kamiennym (dok.)
               </t>
    </r>
    <r>
      <rPr>
        <b/>
        <i/>
        <sz val="10"/>
        <rFont val="Times New Roman"/>
        <family val="1"/>
      </rPr>
      <t xml:space="preserve"> Profit/loss on electricity sale by public hard coal fired plants (cont.)</t>
    </r>
  </si>
  <si>
    <r>
      <t xml:space="preserve">Tabl. 14. Zysk/strata na sprzedaży energii elektrycznej - elektrociepłownie gazowe (dok.)
                </t>
    </r>
    <r>
      <rPr>
        <b/>
        <i/>
        <sz val="10"/>
        <rFont val="Times New Roman"/>
        <family val="1"/>
      </rPr>
      <t xml:space="preserve"> Profit/loss on electricity sale by public CHP plants (gas) (cont.)</t>
    </r>
  </si>
  <si>
    <r>
      <t xml:space="preserve">Wyniki  finansowe  w  podsektorze  dystrybucji
</t>
    </r>
    <r>
      <rPr>
        <b/>
        <i/>
        <sz val="19"/>
        <rFont val="Times New Roman"/>
        <family val="1"/>
      </rPr>
      <t>Financial  results  of  the  distribution  system  operators</t>
    </r>
  </si>
  <si>
    <r>
      <t xml:space="preserve">Przychody ze sprzedaży energii elektrycznej i ciepła
</t>
    </r>
    <r>
      <rPr>
        <b/>
        <i/>
        <sz val="10"/>
        <rFont val="Arial Narrow"/>
        <family val="2"/>
      </rPr>
      <t>Total electricity and heat revenues</t>
    </r>
  </si>
  <si>
    <r>
      <t xml:space="preserve">Wynik na działalności operacyjnej
</t>
    </r>
    <r>
      <rPr>
        <i/>
        <sz val="10"/>
        <rFont val="Arial Narrow"/>
        <family val="2"/>
      </rPr>
      <t>Profit/loss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</si>
  <si>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Profit/loss on business activities</t>
    </r>
  </si>
  <si>
    <r>
      <t xml:space="preserve">Wyszczególnienie
</t>
    </r>
    <r>
      <rPr>
        <i/>
        <sz val="11"/>
        <rFont val="Arial Narrow"/>
        <family val="2"/>
      </rPr>
      <t>Specification</t>
    </r>
  </si>
  <si>
    <t xml:space="preserve">                              rynek giełdowy </t>
  </si>
  <si>
    <r>
      <t xml:space="preserve">    elektrownie cieplne </t>
    </r>
    <r>
      <rPr>
        <vertAlign val="superscript"/>
        <sz val="10"/>
        <rFont val="Arial Narrow"/>
        <family val="2"/>
      </rPr>
      <t>b</t>
    </r>
  </si>
  <si>
    <r>
      <t xml:space="preserve">    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</si>
  <si>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Tabl. 2. Bilans energii elektrycznej w elektroenergetyce zawodowej </t>
    </r>
    <r>
      <rPr>
        <b/>
        <vertAlign val="superscript"/>
        <sz val="10"/>
        <rFont val="Times New Roman"/>
        <family val="1"/>
      </rPr>
      <t xml:space="preserve">a
                      </t>
    </r>
    <r>
      <rPr>
        <b/>
        <i/>
        <sz val="10"/>
        <rFont val="Times New Roman"/>
        <family val="1"/>
      </rPr>
      <t xml:space="preserve">Balance of electricity (public supply) </t>
    </r>
    <r>
      <rPr>
        <b/>
        <i/>
        <vertAlign val="superscript"/>
        <sz val="10"/>
        <rFont val="Times New Roman"/>
        <family val="1"/>
      </rPr>
      <t>a</t>
    </r>
  </si>
  <si>
    <r>
      <t xml:space="preserve">Zużycie na potrzeby energetyczne z produkcji własnej </t>
    </r>
    <r>
      <rPr>
        <vertAlign val="superscript"/>
        <sz val="10"/>
        <rFont val="Arial Narrow"/>
        <family val="2"/>
      </rPr>
      <t>b</t>
    </r>
  </si>
  <si>
    <r>
      <t xml:space="preserve">Auxiliary consumption of public plants </t>
    </r>
    <r>
      <rPr>
        <i/>
        <vertAlign val="superscript"/>
        <sz val="10"/>
        <rFont val="Arial Narrow"/>
        <family val="2"/>
      </rPr>
      <t>b</t>
    </r>
  </si>
  <si>
    <r>
      <t xml:space="preserve">Energia wprowadzona do sieci </t>
    </r>
    <r>
      <rPr>
        <b/>
        <vertAlign val="superscript"/>
        <sz val="10"/>
        <rFont val="Arial Narrow"/>
        <family val="2"/>
      </rPr>
      <t>b</t>
    </r>
  </si>
  <si>
    <r>
      <t xml:space="preserve">Electricity supplied to the network </t>
    </r>
    <r>
      <rPr>
        <b/>
        <i/>
        <vertAlign val="superscript"/>
        <sz val="10"/>
        <rFont val="Arial Narrow"/>
        <family val="2"/>
      </rPr>
      <t>b</t>
    </r>
  </si>
  <si>
    <r>
      <t xml:space="preserve">Sprzedaż odbiorcom bezpośrednio z elektrowni </t>
    </r>
    <r>
      <rPr>
        <vertAlign val="superscript"/>
        <sz val="10"/>
        <rFont val="Arial Narrow"/>
        <family val="2"/>
      </rPr>
      <t>c</t>
    </r>
  </si>
  <si>
    <r>
      <t xml:space="preserve">Sales from power plants directly to customers </t>
    </r>
    <r>
      <rPr>
        <i/>
        <vertAlign val="superscript"/>
        <sz val="10"/>
        <rFont val="Arial Narrow"/>
        <family val="2"/>
      </rPr>
      <t xml:space="preserve">c </t>
    </r>
  </si>
  <si>
    <r>
      <t xml:space="preserve">                    nN grupa C </t>
    </r>
    <r>
      <rPr>
        <vertAlign val="superscript"/>
        <sz val="10"/>
        <rFont val="Arial Narrow"/>
        <family val="2"/>
      </rPr>
      <t>d</t>
    </r>
  </si>
  <si>
    <r>
      <t xml:space="preserve">                     LV - commercial consumers </t>
    </r>
    <r>
      <rPr>
        <i/>
        <vertAlign val="superscript"/>
        <sz val="10"/>
        <rFont val="Arial Narrow"/>
        <family val="2"/>
      </rPr>
      <t>d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</si>
  <si>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
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 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</si>
  <si>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 </t>
    </r>
    <r>
      <rPr>
        <b/>
        <sz val="10"/>
        <rFont val="Times New Roman CE"/>
        <family val="1"/>
        <charset val="238"/>
      </rPr>
      <t>(cd.)</t>
    </r>
    <r>
      <rPr>
        <b/>
        <vertAlign val="superscript"/>
        <sz val="10"/>
        <rFont val="Times New Roman CE"/>
        <family val="1"/>
        <charset val="238"/>
      </rPr>
      <t xml:space="preserve">
 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</t>
    </r>
    <r>
      <rPr>
        <b/>
        <i/>
        <sz val="10"/>
        <rFont val="Times New Roman CE"/>
        <family val="1"/>
        <charset val="238"/>
      </rPr>
      <t xml:space="preserve">(cont.) </t>
    </r>
  </si>
  <si>
    <t>Łączna ilość energii elektrycznej wprowadzonej przez
prosumenta energii odnawialnej do sieci wynikająca z
art. 4 ust.1 ustawy z dnia  20 lutego 2015 r.
o odnawialnych źródłach energii
(Dz. U. z 2020 r. poz. 261, z późn. zm.)</t>
  </si>
  <si>
    <t xml:space="preserve">    * na podstawie danych od przedsiębiorstw obrotu - dawnych spółek dystrybucyjnych</t>
  </si>
  <si>
    <t>Total amount of electricity entered
by renewable energy prosumer to the
grid resulting from art. 4 section 1
of the Act of February 20, 2015.
about renewable energy sources</t>
  </si>
  <si>
    <r>
      <t xml:space="preserve">Tabl. 9. Wielkości techniczno-ekonomiczne elektrowni cieplnych </t>
    </r>
    <r>
      <rPr>
        <b/>
        <vertAlign val="superscript"/>
        <sz val="10"/>
        <rFont val="Times New Roman CE"/>
        <family val="1"/>
        <charset val="238"/>
      </rPr>
      <t xml:space="preserve">a  </t>
    </r>
    <r>
      <rPr>
        <b/>
        <sz val="10"/>
        <rFont val="Times New Roman CE"/>
        <family val="1"/>
        <charset val="238"/>
      </rPr>
      <t>(dok.)</t>
    </r>
    <r>
      <rPr>
        <b/>
        <vertAlign val="superscript"/>
        <sz val="10"/>
        <rFont val="Times New Roman CE"/>
        <family val="1"/>
        <charset val="238"/>
      </rPr>
      <t xml:space="preserve">
                      </t>
    </r>
    <r>
      <rPr>
        <b/>
        <i/>
        <sz val="10"/>
        <rFont val="Times New Roman CE"/>
        <family val="1"/>
        <charset val="238"/>
      </rPr>
      <t xml:space="preserve">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>a</t>
    </r>
    <r>
      <rPr>
        <b/>
        <i/>
        <sz val="10"/>
        <rFont val="Times New Roman CE"/>
        <family val="1"/>
        <charset val="238"/>
      </rPr>
      <t xml:space="preserve"> (cont.)</t>
    </r>
    <r>
      <rPr>
        <b/>
        <i/>
        <vertAlign val="superscript"/>
        <sz val="10"/>
        <rFont val="Times New Roman CE"/>
        <family val="1"/>
        <charset val="238"/>
      </rPr>
      <t xml:space="preserve">     </t>
    </r>
  </si>
  <si>
    <r>
      <t xml:space="preserve">Pozostałe przychody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</si>
  <si>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r>
      <t xml:space="preserve">Pozostałe przychody operacyjne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</si>
  <si>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 xml:space="preserve">     direct consumers</t>
  </si>
  <si>
    <t xml:space="preserve">     TPA consumers </t>
  </si>
  <si>
    <t xml:space="preserve">                             SPOT market</t>
  </si>
  <si>
    <t xml:space="preserve">                             forward market </t>
  </si>
  <si>
    <t xml:space="preserve">                                   rynek giełdowy SPOT</t>
  </si>
  <si>
    <t xml:space="preserve">                                   rynek giełdowy
                                   terminowy </t>
  </si>
  <si>
    <r>
      <t xml:space="preserve">                odbiorcy na NN + WN (grupy A)
            </t>
    </r>
    <r>
      <rPr>
        <i/>
        <sz val="10"/>
        <rFont val="Arial Narrow"/>
        <family val="2"/>
      </rPr>
      <t xml:space="preserve">    HV - consumers</t>
    </r>
  </si>
  <si>
    <t xml:space="preserve">                        stock market</t>
  </si>
  <si>
    <r>
      <t xml:space="preserve">Dynamika
</t>
    </r>
    <r>
      <rPr>
        <i/>
        <sz val="11"/>
        <rFont val="Arial Narrow"/>
        <family val="2"/>
      </rPr>
      <t>Change</t>
    </r>
  </si>
  <si>
    <t xml:space="preserve">                     HV - consumers</t>
  </si>
  <si>
    <t xml:space="preserve">                     MV - consumers</t>
  </si>
  <si>
    <t xml:space="preserve">                    nN grupa G</t>
  </si>
  <si>
    <t xml:space="preserve">                     LV - consumers, G tariff</t>
  </si>
  <si>
    <t xml:space="preserve">                          w tym gospodarstwa domowe </t>
  </si>
  <si>
    <t xml:space="preserve">                             of which households </t>
  </si>
  <si>
    <t xml:space="preserve">    d Łacznie z taryfą R.</t>
  </si>
  <si>
    <t xml:space="preserve">    d Including R tariff.</t>
  </si>
  <si>
    <r>
      <t xml:space="preserve">               wodne OZE
              </t>
    </r>
    <r>
      <rPr>
        <i/>
        <sz val="10"/>
        <rFont val="Arial Narrow"/>
        <family val="2"/>
      </rPr>
      <t xml:space="preserve"> hydro RES</t>
    </r>
  </si>
  <si>
    <r>
      <t xml:space="preserve">Tabl. 15. Zysk/strata na sprzedaży energii elektrycznej -  elektrownie i elektrociepłownie biomasowe
             </t>
    </r>
    <r>
      <rPr>
        <b/>
        <i/>
        <sz val="10"/>
        <rFont val="Times New Roman"/>
        <family val="1"/>
      </rPr>
      <t xml:space="preserve">    Profit/loss on electricity sale by public CHP plants (biomass)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</si>
  <si>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 (dok.)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(cont.) 
              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</si>
  <si>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 
              </t>
    </r>
  </si>
  <si>
    <r>
      <t xml:space="preserve">Tabl. 15. Zysk/strata na sprzedaży energii elektrycznej -  elektrownie i elektrociepłownie biomasowe (dok.)
             </t>
    </r>
    <r>
      <rPr>
        <b/>
        <i/>
        <sz val="10"/>
        <rFont val="Times New Roman"/>
        <family val="1"/>
      </rPr>
      <t xml:space="preserve">    Profit/loss on electricity sale by public CHP plants (biomass)  (cont.)</t>
    </r>
  </si>
  <si>
    <r>
      <t xml:space="preserve">Tabl. 16. Koszty wytwarzania energii elektrycznej w elektrowniach cieplnych i elektrociepłowniach zawodowych PW 
                 - układ kalkulacyjny
             </t>
    </r>
    <r>
      <rPr>
        <b/>
        <i/>
        <sz val="10"/>
        <rFont val="Times New Roman"/>
        <family val="1"/>
      </rPr>
      <t xml:space="preserve">    Electricity generation costs  in public thermal plants</t>
    </r>
  </si>
  <si>
    <r>
      <t xml:space="preserve">Tabl. 3. Bilans mocy w szczycie wieczornym  - wartości średnie z dni roboczych [w MW]
              </t>
    </r>
    <r>
      <rPr>
        <b/>
        <i/>
        <sz val="10"/>
        <rFont val="Times New Roman"/>
        <family val="1"/>
      </rPr>
      <t xml:space="preserve"> Balance of power (evening peak) - workdays  averages [in MW]</t>
    </r>
  </si>
  <si>
    <t>Import planowany</t>
  </si>
  <si>
    <t>Contractual power from other countries</t>
  </si>
  <si>
    <t>Eksport planowany</t>
  </si>
  <si>
    <t>Contractual power to other countries</t>
  </si>
  <si>
    <t xml:space="preserve">Planowane saldo wymiany </t>
  </si>
  <si>
    <t>Contractual net balance of exchanges</t>
  </si>
  <si>
    <t>32</t>
  </si>
  <si>
    <t>33</t>
  </si>
  <si>
    <t>Wynik bilansu mocy</t>
  </si>
  <si>
    <t>34</t>
  </si>
  <si>
    <t>Balance of power</t>
  </si>
  <si>
    <r>
      <t xml:space="preserve">Tabl. 4. Bilans mocy w szczycie wieczornym - w dniu maksymalnego zapotrzebowania[w MW]
             </t>
    </r>
    <r>
      <rPr>
        <b/>
        <i/>
        <sz val="10"/>
        <rFont val="Times New Roman"/>
        <family val="1"/>
      </rPr>
      <t xml:space="preserve"> Balance of power (evening peak) - maximal - demand - day [in MW] </t>
    </r>
  </si>
  <si>
    <r>
      <t xml:space="preserve">Tabl.  5. Bilans mocy w szczycie wieczornym  - w trzecią środę miesiąca [w MW]
             </t>
    </r>
    <r>
      <rPr>
        <b/>
        <i/>
        <sz val="10"/>
        <rFont val="Times New Roman"/>
        <family val="1"/>
      </rPr>
      <t xml:space="preserve"> Balance of power (evening peak) - third Wednesday of the month [in MW]</t>
    </r>
  </si>
  <si>
    <r>
      <t xml:space="preserve">Tabl. 6. Bilans mocy w szczycie rannym - w trzecią środę miesiąca [w MW]
              </t>
    </r>
    <r>
      <rPr>
        <b/>
        <i/>
        <sz val="10"/>
        <rFont val="Times New Roman"/>
        <family val="1"/>
      </rPr>
      <t xml:space="preserve"> Balance of power (morning peak) - third Wednesday of the month [in MW]</t>
    </r>
  </si>
  <si>
    <t>Contractual power to other countries  (export)</t>
  </si>
  <si>
    <r>
      <t xml:space="preserve">Tabl. 16. Koszty wytwarzania energii elektrycznej w elektrowniach cieplnych i elektrociepłowniach zawodowych PW 
                 - układ kalkulacyjny (dok.)
             </t>
    </r>
    <r>
      <rPr>
        <b/>
        <i/>
        <sz val="10"/>
        <rFont val="Times New Roman"/>
        <family val="1"/>
      </rPr>
      <t xml:space="preserve">    Electricity generation costs  in public thermal plants (cont.)</t>
    </r>
  </si>
  <si>
    <r>
      <t xml:space="preserve">II         WYNIKI   FINANSOWE   SEKTORA
      ELEKTROENERGETYCZNEGO
</t>
    </r>
    <r>
      <rPr>
        <b/>
        <i/>
        <sz val="18"/>
        <rFont val="Times New Roman"/>
        <family val="1"/>
      </rPr>
      <t>FINANCIAL  RESULTS  OF  ELECTRICITY  SECTOR</t>
    </r>
  </si>
  <si>
    <r>
      <t xml:space="preserve">Tabl. 13. Zysk/strata na sprzedaży energii elektrycznej - elektrownie i elektrociepłownie na węglu kamiennym
               </t>
    </r>
    <r>
      <rPr>
        <b/>
        <i/>
        <sz val="10"/>
        <rFont val="Times New Roman"/>
        <family val="1"/>
      </rPr>
      <t xml:space="preserve"> Profit/loss on electricity sale by public hard coal fired plants</t>
    </r>
  </si>
  <si>
    <r>
      <t xml:space="preserve">Tabl. 12. Zysk/strata na sprzedaży energii elektrycznej - elektrownie na węglu brunatnym
               </t>
    </r>
    <r>
      <rPr>
        <b/>
        <i/>
        <sz val="10"/>
        <rFont val="Times New Roman"/>
        <family val="1"/>
      </rPr>
      <t xml:space="preserve"> Profit/loss on electricity sale by public lignite fired plants </t>
    </r>
  </si>
  <si>
    <r>
      <t xml:space="preserve">Tabl. 14. Zysk/strata na sprzedaży energii elektrycznej - elektrociepłownie gazowe
                </t>
    </r>
    <r>
      <rPr>
        <b/>
        <i/>
        <sz val="10"/>
        <rFont val="Times New Roman"/>
        <family val="1"/>
      </rPr>
      <t xml:space="preserve"> Profit/loss on electricity sale by public CHP plants (gas)</t>
    </r>
  </si>
  <si>
    <t xml:space="preserve">    a See general notes.</t>
  </si>
  <si>
    <t xml:space="preserve">    a Including independed power producers.</t>
  </si>
  <si>
    <t xml:space="preserve">    b See general notes.</t>
  </si>
  <si>
    <t xml:space="preserve">                          rynek giełdowy SPOT</t>
  </si>
  <si>
    <r>
      <t xml:space="preserve">               remonty
          </t>
    </r>
    <r>
      <rPr>
        <i/>
        <sz val="10"/>
        <rFont val="Arial Narrow"/>
        <family val="2"/>
      </rPr>
      <t xml:space="preserve">     repairs</t>
    </r>
  </si>
  <si>
    <r>
      <t xml:space="preserve">                  w tym farmy o mocy zainstalowanej powyżej 10 MW
                  </t>
    </r>
    <r>
      <rPr>
        <i/>
        <sz val="10"/>
        <rFont val="Arial Narrow"/>
        <family val="2"/>
      </rPr>
      <t xml:space="preserve">of which with installed capacity above 10 MW </t>
    </r>
  </si>
  <si>
    <r>
      <t xml:space="preserve">                   ze sprzedaży praw majątkowych
                  </t>
    </r>
    <r>
      <rPr>
        <i/>
        <sz val="10"/>
        <rFont val="Arial Narrow"/>
        <family val="2"/>
      </rPr>
      <t xml:space="preserve"> obtained from the certificates</t>
    </r>
  </si>
  <si>
    <t>MWh</t>
  </si>
  <si>
    <t>mikroinstalacje o łącznej mocy zainstalowanej
elektrycznej nie większej niż 10 kW</t>
  </si>
  <si>
    <t>mikroinstalacje o łącznej mocy zainstalowanej
elektrycznej większej niż 10 kW</t>
  </si>
  <si>
    <t>Ilość energii elektrycznej pobranej z sieci przez
prosumenta energii odnawialnej w celu zużycia
na potrzeby własne</t>
  </si>
  <si>
    <r>
      <t xml:space="preserve">                   regulacyjne usługi systemowe
                   </t>
    </r>
    <r>
      <rPr>
        <i/>
        <sz val="10"/>
        <rFont val="Arial Narrow"/>
        <family val="2"/>
      </rPr>
      <t>ancillary activities sales</t>
    </r>
  </si>
  <si>
    <t xml:space="preserve">              elektrownie cieplne </t>
  </si>
  <si>
    <t xml:space="preserve">              elektrociepłownie </t>
  </si>
  <si>
    <t>1.</t>
  </si>
  <si>
    <t>2.</t>
  </si>
  <si>
    <t>3.</t>
  </si>
  <si>
    <t xml:space="preserve">                    HV - consumers </t>
  </si>
  <si>
    <t xml:space="preserve">                    MV - consumers </t>
  </si>
  <si>
    <t xml:space="preserve">                    LV - consumers </t>
  </si>
  <si>
    <t xml:space="preserve">                              rynek giełdowy SPOT</t>
  </si>
  <si>
    <t xml:space="preserve">                              rynek giełdowy terminowy</t>
  </si>
  <si>
    <r>
      <t xml:space="preserve">      thermal plants</t>
    </r>
    <r>
      <rPr>
        <i/>
        <vertAlign val="superscript"/>
        <sz val="11"/>
        <rFont val="Arial Narrow"/>
        <family val="2"/>
      </rPr>
      <t xml:space="preserve"> </t>
    </r>
  </si>
  <si>
    <r>
      <t xml:space="preserve">       elektrownie zawodowe wodne
    </t>
    </r>
    <r>
      <rPr>
        <i/>
        <sz val="10"/>
        <rFont val="Arial Narrow"/>
        <family val="2"/>
      </rPr>
      <t xml:space="preserve">   public hydro power plants</t>
    </r>
    <r>
      <rPr>
        <sz val="10"/>
        <rFont val="Arial Narrow"/>
        <family val="2"/>
      </rPr>
      <t xml:space="preserve"> 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</si>
  <si>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</t>
    </r>
    <r>
      <rPr>
        <i/>
        <vertAlign val="superscript"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</si>
  <si>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elektrownie przemysłowe</t>
    </r>
    <r>
      <rPr>
        <vertAlign val="superscript"/>
        <sz val="10"/>
        <rFont val="Arial Narrow"/>
        <family val="2"/>
      </rPr>
      <t xml:space="preserve">a
         </t>
    </r>
    <r>
      <rPr>
        <i/>
        <vertAlign val="superscript"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</si>
  <si>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t>Zakup z instalacji OZE niezależnych</t>
  </si>
  <si>
    <r>
      <t xml:space="preserve">Elektrownie niezależne - instalacje OZE
</t>
    </r>
    <r>
      <rPr>
        <i/>
        <sz val="10"/>
        <rFont val="Arial Narrow"/>
        <family val="2"/>
      </rPr>
      <t>Small hydro plants and renewable sources</t>
    </r>
  </si>
  <si>
    <r>
      <t xml:space="preserve">Zysk/strata na sprzedaży
</t>
    </r>
    <r>
      <rPr>
        <b/>
        <i/>
        <sz val="10"/>
        <rFont val="Arial Narrow"/>
        <family val="2"/>
      </rPr>
      <t>Profit/l</t>
    </r>
    <r>
      <rPr>
        <b/>
        <sz val="10"/>
        <rFont val="Arial Narrow"/>
        <family val="2"/>
      </rPr>
      <t>oss</t>
    </r>
    <r>
      <rPr>
        <b/>
        <i/>
        <sz val="10"/>
        <rFont val="Arial Narrow"/>
        <family val="2"/>
      </rPr>
      <t xml:space="preserve"> on trade</t>
    </r>
  </si>
  <si>
    <t xml:space="preserve">                          z instalacji OZE niezależnych</t>
  </si>
  <si>
    <r>
      <t xml:space="preserve">                    koszty zakupu energii do odsprzedaży
               </t>
    </r>
    <r>
      <rPr>
        <i/>
        <sz val="10"/>
        <rFont val="Arial Narrow"/>
        <family val="2"/>
      </rPr>
      <t xml:space="preserve">     cost of purchase of electricity for resale</t>
    </r>
  </si>
  <si>
    <r>
      <t xml:space="preserve">                    koszty umorzonych praw majątkowych, opłaty zastępczej
                  </t>
    </r>
    <r>
      <rPr>
        <i/>
        <sz val="10"/>
        <rFont val="Arial Narrow"/>
        <family val="2"/>
      </rPr>
      <t xml:space="preserve">  costs of redeemed certificates, replacement fee</t>
    </r>
  </si>
  <si>
    <r>
      <t xml:space="preserve">                    akcyza
                  </t>
    </r>
    <r>
      <rPr>
        <i/>
        <sz val="10"/>
        <rFont val="Arial Narrow"/>
        <family val="2"/>
      </rPr>
      <t xml:space="preserve">  excise tax</t>
    </r>
  </si>
  <si>
    <r>
      <t xml:space="preserve">                    koszty zarządu
                </t>
    </r>
    <r>
      <rPr>
        <i/>
        <sz val="10"/>
        <rFont val="Arial Narrow"/>
        <family val="2"/>
      </rPr>
      <t xml:space="preserve">    management costs</t>
    </r>
  </si>
  <si>
    <r>
      <t xml:space="preserve">Wynik na energii elektrycznej
</t>
    </r>
    <r>
      <rPr>
        <b/>
        <i/>
        <sz val="10"/>
        <rFont val="Arial Narrow"/>
        <family val="2"/>
      </rPr>
      <t>Profit /loss on electricity</t>
    </r>
  </si>
  <si>
    <t xml:space="preserve">    c Excluding TPA consumers.</t>
  </si>
  <si>
    <t>Hydro power stations</t>
  </si>
  <si>
    <t>Nuclear power stations</t>
  </si>
  <si>
    <t>Conventional power stations</t>
  </si>
  <si>
    <t>Wind power plants</t>
  </si>
  <si>
    <t>Other power sources</t>
  </si>
  <si>
    <t>Operating reserve and cold reserve</t>
  </si>
  <si>
    <t>Load</t>
  </si>
  <si>
    <t>Overhauls  (thermal power stations)</t>
  </si>
  <si>
    <t>Outages  (thermal power stations)</t>
  </si>
  <si>
    <r>
      <t xml:space="preserve">Moc elektryczna zainstalowana
</t>
    </r>
    <r>
      <rPr>
        <i/>
        <sz val="10"/>
        <rFont val="Arial Narrow"/>
        <family val="2"/>
      </rPr>
      <t>Installed capacity</t>
    </r>
  </si>
  <si>
    <t>National generating and purchase
power capacity (1+2+3+4+5+6)</t>
  </si>
  <si>
    <r>
      <t xml:space="preserve">              na węglu kamiennym
             </t>
    </r>
    <r>
      <rPr>
        <i/>
        <sz val="10"/>
        <rFont val="Arial Narrow"/>
        <family val="2"/>
      </rPr>
      <t xml:space="preserve"> hard coal fired plants</t>
    </r>
  </si>
  <si>
    <r>
      <t xml:space="preserve">Jednostki miary
</t>
    </r>
    <r>
      <rPr>
        <i/>
        <sz val="10"/>
        <rFont val="Arial Narrow"/>
        <family val="2"/>
      </rPr>
      <t>Units of measure</t>
    </r>
  </si>
  <si>
    <r>
      <t xml:space="preserve">Razem koszty wytwarzania energii elektrycznej 
</t>
    </r>
    <r>
      <rPr>
        <b/>
        <i/>
        <sz val="10"/>
        <rFont val="Arial Narrow"/>
        <family val="2"/>
      </rPr>
      <t>Total generation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</si>
</sst>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_ ;\-#,##0\ "/>
    <numFmt numFmtId="166" formatCode="#,##0.00_ ;\-#,##0.00\ "/>
    <numFmt numFmtId="167" formatCode="0.0"/>
    <numFmt numFmtId="168" formatCode="General_)"/>
    <numFmt numFmtId="169" formatCode="#,##0.0_ ;\-#,##0.0\ "/>
    <numFmt numFmtId="170" formatCode="0.00_ ;\-0.00\ "/>
    <numFmt numFmtId="171" formatCode="0.0_ ;\-0.0\ "/>
    <numFmt numFmtId="172" formatCode="@_]"/>
  </numFmts>
  <fonts count="142" x14ac:knownFonts="1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sz val="11"/>
      <name val="Arial"/>
      <charset val="238"/>
    </font>
    <font>
      <sz val="10"/>
      <name val="Courier"/>
      <charset val="238"/>
    </font>
    <font>
      <b/>
      <sz val="10"/>
      <color indexed="10"/>
      <name val="MS Sans Serif"/>
      <family val="2"/>
      <charset val="238"/>
    </font>
    <font>
      <b/>
      <sz val="10"/>
      <name val="Times New Roman"/>
      <family val="1"/>
    </font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charset val="238"/>
    </font>
    <font>
      <i/>
      <sz val="10"/>
      <name val="Arial Narrow"/>
      <family val="2"/>
    </font>
    <font>
      <sz val="10"/>
      <name val="MS Sans Serif"/>
      <charset val="238"/>
    </font>
    <font>
      <vertAlign val="superscript"/>
      <sz val="10"/>
      <name val="Arial Narrow"/>
      <family val="2"/>
    </font>
    <font>
      <i/>
      <sz val="9"/>
      <name val="Times New Roman"/>
      <family val="1"/>
    </font>
    <font>
      <sz val="13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0"/>
      <name val="MS Sans Serif"/>
      <charset val="238"/>
    </font>
    <font>
      <i/>
      <sz val="9"/>
      <name val="Times New Roman CE"/>
      <family val="1"/>
      <charset val="238"/>
    </font>
    <font>
      <sz val="8"/>
      <name val="Arial Narrow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color indexed="10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16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2"/>
      <name val="Times New Roman"/>
      <family val="1"/>
    </font>
    <font>
      <b/>
      <sz val="13.5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Black"/>
      <family val="2"/>
    </font>
    <font>
      <b/>
      <vertAlign val="superscript"/>
      <sz val="10"/>
      <name val="Times New Roman CE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MS Sans Serif"/>
      <charset val="238"/>
    </font>
    <font>
      <b/>
      <sz val="10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0"/>
      <name val="Arial Black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Times New Roman CE"/>
      <family val="1"/>
      <charset val="238"/>
    </font>
    <font>
      <b/>
      <sz val="20"/>
      <name val="Arial Narrow"/>
      <family val="2"/>
    </font>
    <font>
      <b/>
      <i/>
      <vertAlign val="superscript"/>
      <sz val="10"/>
      <name val="Arial Narrow"/>
      <family val="2"/>
    </font>
    <font>
      <b/>
      <i/>
      <vertAlign val="superscript"/>
      <sz val="10"/>
      <name val="Times New Roman CE"/>
      <family val="1"/>
      <charset val="238"/>
    </font>
    <font>
      <b/>
      <i/>
      <vertAlign val="superscript"/>
      <sz val="10"/>
      <name val="Times New Roman"/>
      <family val="1"/>
    </font>
    <font>
      <i/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name val="Times New Roman"/>
      <family val="1"/>
    </font>
    <font>
      <sz val="11"/>
      <name val="MS Sans Serif"/>
      <charset val="238"/>
    </font>
    <font>
      <b/>
      <sz val="11"/>
      <name val="MS Sans Serif"/>
      <charset val="238"/>
    </font>
    <font>
      <i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9"/>
      <name val="Times New Roman"/>
      <family val="1"/>
    </font>
    <font>
      <b/>
      <i/>
      <sz val="19"/>
      <name val="Times New Roman"/>
      <family val="1"/>
    </font>
    <font>
      <b/>
      <i/>
      <sz val="13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sz val="10"/>
      <color indexed="12"/>
      <name val="MS Sans Serif"/>
      <family val="2"/>
      <charset val="238"/>
    </font>
    <font>
      <b/>
      <i/>
      <sz val="12"/>
      <name val="Arial Narrow"/>
      <family val="2"/>
    </font>
    <font>
      <b/>
      <sz val="24"/>
      <color indexed="10"/>
      <name val="Times New Roman"/>
      <family val="1"/>
    </font>
    <font>
      <b/>
      <sz val="17.5"/>
      <color indexed="10"/>
      <name val="MS Sans Serif"/>
      <family val="2"/>
      <charset val="238"/>
    </font>
    <font>
      <b/>
      <sz val="16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b/>
      <sz val="24"/>
      <color indexed="10"/>
      <name val="MS Sans Serif"/>
      <family val="2"/>
      <charset val="238"/>
    </font>
    <font>
      <i/>
      <sz val="7"/>
      <name val="Arial Narrow"/>
      <family val="2"/>
    </font>
    <font>
      <i/>
      <vertAlign val="superscript"/>
      <sz val="8"/>
      <name val="Times New Roman"/>
      <family val="1"/>
    </font>
    <font>
      <i/>
      <sz val="9"/>
      <color indexed="9"/>
      <name val="Times New Roman"/>
      <family val="1"/>
    </font>
    <font>
      <b/>
      <sz val="10"/>
      <color indexed="12"/>
      <name val="Arial Narrow"/>
      <family val="2"/>
    </font>
    <font>
      <b/>
      <sz val="14"/>
      <name val="Arial CE"/>
      <charset val="238"/>
    </font>
    <font>
      <b/>
      <sz val="14"/>
      <color indexed="12"/>
      <name val="Arial CE"/>
      <family val="2"/>
      <charset val="238"/>
    </font>
    <font>
      <sz val="10"/>
      <name val="MS Sans Serif"/>
      <charset val="238"/>
    </font>
    <font>
      <sz val="10"/>
      <color indexed="10"/>
      <name val="MS Sans Serif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12"/>
      <name val="MS Sans Serif"/>
      <charset val="238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Calibri"/>
      <family val="2"/>
      <charset val="238"/>
    </font>
    <font>
      <sz val="13"/>
      <name val="Calibri"/>
      <family val="2"/>
      <charset val="238"/>
    </font>
    <font>
      <sz val="10"/>
      <color indexed="20"/>
      <name val="MS Sans Serif"/>
      <charset val="238"/>
    </font>
    <font>
      <b/>
      <sz val="13"/>
      <name val="Arial"/>
      <family val="2"/>
    </font>
    <font>
      <b/>
      <vertAlign val="superscript"/>
      <sz val="18"/>
      <name val="Arial Narrow"/>
      <family val="2"/>
    </font>
    <font>
      <b/>
      <sz val="13"/>
      <color indexed="12"/>
      <name val="Arial Narrow"/>
      <family val="2"/>
    </font>
    <font>
      <sz val="13"/>
      <color indexed="12"/>
      <name val="Arial Narrow"/>
      <family val="2"/>
    </font>
    <font>
      <b/>
      <sz val="17.5"/>
      <name val="MS Sans Serif"/>
      <family val="2"/>
      <charset val="238"/>
    </font>
    <font>
      <sz val="10"/>
      <name val="MS Sans Serif"/>
      <charset val="238"/>
    </font>
    <font>
      <b/>
      <sz val="16"/>
      <name val="Arial Black"/>
      <family val="2"/>
    </font>
    <font>
      <b/>
      <sz val="13.5"/>
      <name val="MS Sans Serif"/>
      <family val="2"/>
      <charset val="238"/>
    </font>
    <font>
      <sz val="10"/>
      <name val="MS Sans Serif"/>
      <charset val="238"/>
    </font>
    <font>
      <vertAlign val="superscript"/>
      <sz val="13"/>
      <color indexed="12"/>
      <name val="Arial Narrow"/>
      <family val="2"/>
    </font>
    <font>
      <b/>
      <vertAlign val="superscript"/>
      <sz val="12"/>
      <name val="Arial Narrow"/>
      <family val="2"/>
    </font>
    <font>
      <b/>
      <i/>
      <vertAlign val="superscript"/>
      <sz val="12"/>
      <name val="Arial Narrow"/>
      <family val="2"/>
    </font>
    <font>
      <vertAlign val="superscript"/>
      <sz val="18"/>
      <name val="Arial"/>
      <family val="2"/>
    </font>
    <font>
      <b/>
      <sz val="10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29">
    <xf numFmtId="0" fontId="0" fillId="0" borderId="0" applyNumberFormat="0" applyFont="0" applyFill="0" applyBorder="0" applyAlignment="0" applyProtection="0">
      <alignment vertical="top"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13" fillId="5" borderId="0" applyNumberFormat="0" applyBorder="0" applyAlignment="0" applyProtection="0"/>
    <xf numFmtId="164" fontId="3" fillId="0" borderId="0" applyFont="0" applyFill="0" applyBorder="0" applyAlignment="0" applyProtection="0"/>
    <xf numFmtId="0" fontId="115" fillId="11" borderId="0" applyNumberFormat="0" applyBorder="0" applyAlignment="0" applyProtection="0"/>
    <xf numFmtId="0" fontId="38" fillId="0" borderId="0"/>
    <xf numFmtId="0" fontId="102" fillId="0" borderId="0"/>
    <xf numFmtId="0" fontId="1" fillId="0" borderId="0"/>
    <xf numFmtId="0" fontId="1" fillId="0" borderId="0"/>
    <xf numFmtId="168" fontId="4" fillId="0" borderId="0"/>
    <xf numFmtId="9" fontId="2" fillId="0" borderId="0" applyFont="0" applyFill="0" applyBorder="0" applyAlignment="0" applyProtection="0"/>
    <xf numFmtId="0" fontId="114" fillId="3" borderId="0" applyNumberFormat="0" applyBorder="0" applyAlignment="0" applyProtection="0"/>
  </cellStyleXfs>
  <cellXfs count="744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quotePrefix="1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169" fontId="9" fillId="0" borderId="2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top"/>
    </xf>
    <xf numFmtId="166" fontId="12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1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vertical="center"/>
    </xf>
    <xf numFmtId="0" fontId="18" fillId="0" borderId="9" xfId="0" applyFont="1" applyFill="1" applyBorder="1" applyAlignment="1">
      <alignment vertical="center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/>
    <xf numFmtId="0" fontId="39" fillId="0" borderId="0" xfId="0" applyFont="1" applyFill="1" applyAlignment="1">
      <alignment vertical="top"/>
    </xf>
    <xf numFmtId="0" fontId="40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 applyProtection="1">
      <alignment vertical="top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vertical="top"/>
    </xf>
    <xf numFmtId="168" fontId="32" fillId="0" borderId="0" xfId="26" applyFont="1" applyFill="1" applyAlignment="1">
      <alignment horizont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 vertical="center"/>
    </xf>
    <xf numFmtId="169" fontId="20" fillId="0" borderId="0" xfId="0" applyNumberFormat="1" applyFont="1" applyFill="1" applyBorder="1" applyAlignment="1" applyProtection="1">
      <alignment vertical="center"/>
    </xf>
    <xf numFmtId="169" fontId="18" fillId="0" borderId="0" xfId="0" applyNumberFormat="1" applyFont="1" applyFill="1" applyBorder="1" applyAlignment="1" applyProtection="1">
      <alignment horizontal="right" vertical="center"/>
    </xf>
    <xf numFmtId="166" fontId="18" fillId="0" borderId="0" xfId="0" applyNumberFormat="1" applyFont="1" applyFill="1" applyBorder="1" applyAlignment="1" applyProtection="1">
      <alignment horizontal="right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167" fontId="20" fillId="0" borderId="0" xfId="0" applyNumberFormat="1" applyFont="1" applyFill="1" applyBorder="1" applyAlignment="1" applyProtection="1">
      <alignment vertical="center"/>
    </xf>
    <xf numFmtId="167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center" indent="1"/>
    </xf>
    <xf numFmtId="165" fontId="9" fillId="0" borderId="2" xfId="0" applyNumberFormat="1" applyFont="1" applyFill="1" applyBorder="1" applyAlignment="1" applyProtection="1">
      <alignment vertical="center"/>
    </xf>
    <xf numFmtId="0" fontId="9" fillId="0" borderId="0" xfId="0" applyFont="1" applyFill="1" applyAlignment="1"/>
    <xf numFmtId="0" fontId="18" fillId="0" borderId="0" xfId="0" applyFont="1" applyFill="1" applyAlignment="1"/>
    <xf numFmtId="0" fontId="9" fillId="0" borderId="0" xfId="0" quotePrefix="1" applyNumberFormat="1" applyFont="1" applyFill="1" applyBorder="1" applyAlignment="1" applyProtection="1">
      <alignment horizontal="center" vertical="top"/>
    </xf>
    <xf numFmtId="165" fontId="9" fillId="0" borderId="0" xfId="0" applyNumberFormat="1" applyFont="1" applyFill="1" applyBorder="1" applyAlignment="1" applyProtection="1">
      <alignment vertical="top"/>
    </xf>
    <xf numFmtId="166" fontId="12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/>
    </xf>
    <xf numFmtId="169" fontId="18" fillId="0" borderId="2" xfId="0" applyNumberFormat="1" applyFont="1" applyFill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top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0" fontId="7" fillId="0" borderId="14" xfId="0" applyNumberFormat="1" applyFont="1" applyFill="1" applyBorder="1" applyAlignment="1" applyProtection="1">
      <alignment vertical="top"/>
    </xf>
    <xf numFmtId="0" fontId="11" fillId="0" borderId="13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40" fillId="0" borderId="13" xfId="0" applyNumberFormat="1" applyFont="1" applyFill="1" applyBorder="1" applyAlignment="1" applyProtection="1">
      <alignment vertical="top"/>
    </xf>
    <xf numFmtId="0" fontId="11" fillId="0" borderId="14" xfId="0" applyNumberFormat="1" applyFont="1" applyFill="1" applyBorder="1" applyAlignment="1" applyProtection="1">
      <alignment vertical="top"/>
    </xf>
    <xf numFmtId="0" fontId="13" fillId="0" borderId="14" xfId="0" applyNumberFormat="1" applyFont="1" applyFill="1" applyBorder="1" applyAlignment="1" applyProtection="1">
      <alignment vertical="top"/>
    </xf>
    <xf numFmtId="0" fontId="50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68" fontId="4" fillId="0" borderId="0" xfId="26" applyFill="1"/>
    <xf numFmtId="168" fontId="4" fillId="0" borderId="0" xfId="26" applyFill="1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top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166" fontId="9" fillId="0" borderId="0" xfId="0" applyNumberFormat="1" applyFont="1" applyFill="1" applyBorder="1" applyAlignment="1" applyProtection="1">
      <alignment horizontal="right" vertical="top"/>
    </xf>
    <xf numFmtId="166" fontId="9" fillId="0" borderId="0" xfId="0" applyNumberFormat="1" applyFont="1" applyFill="1" applyBorder="1" applyAlignment="1" applyProtection="1">
      <alignment vertical="top"/>
    </xf>
    <xf numFmtId="169" fontId="12" fillId="0" borderId="0" xfId="0" applyNumberFormat="1" applyFont="1" applyFill="1" applyBorder="1" applyAlignment="1" applyProtection="1">
      <alignment horizontal="right" vertical="top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73" fillId="0" borderId="0" xfId="0" applyNumberFormat="1" applyFont="1" applyFill="1" applyBorder="1" applyAlignment="1" applyProtection="1">
      <alignment vertical="top"/>
    </xf>
    <xf numFmtId="0" fontId="66" fillId="0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/>
    <xf numFmtId="169" fontId="83" fillId="0" borderId="0" xfId="0" applyNumberFormat="1" applyFont="1" applyFill="1" applyBorder="1" applyAlignment="1" applyProtection="1">
      <alignment horizontal="center" vertical="top"/>
    </xf>
    <xf numFmtId="167" fontId="82" fillId="0" borderId="0" xfId="0" applyNumberFormat="1" applyFont="1" applyFill="1" applyBorder="1" applyAlignment="1" applyProtection="1">
      <alignment horizontal="center" vertical="top"/>
    </xf>
    <xf numFmtId="0" fontId="62" fillId="0" borderId="0" xfId="0" applyNumberFormat="1" applyFont="1" applyFill="1" applyBorder="1" applyAlignment="1" applyProtection="1">
      <alignment horizontal="center" vertical="top" wrapText="1"/>
    </xf>
    <xf numFmtId="169" fontId="9" fillId="0" borderId="0" xfId="0" applyNumberFormat="1" applyFont="1" applyFill="1" applyBorder="1" applyAlignment="1" applyProtection="1">
      <alignment vertical="top"/>
    </xf>
    <xf numFmtId="169" fontId="9" fillId="0" borderId="0" xfId="0" applyNumberFormat="1" applyFont="1" applyFill="1" applyBorder="1" applyAlignment="1" applyProtection="1">
      <alignment horizontal="right" vertical="top"/>
    </xf>
    <xf numFmtId="169" fontId="69" fillId="0" borderId="0" xfId="0" applyNumberFormat="1" applyFont="1" applyFill="1" applyBorder="1" applyAlignment="1" applyProtection="1">
      <alignment vertical="top"/>
    </xf>
    <xf numFmtId="166" fontId="9" fillId="0" borderId="0" xfId="0" quotePrefix="1" applyNumberFormat="1" applyFont="1" applyFill="1" applyBorder="1" applyAlignment="1" applyProtection="1">
      <alignment horizontal="center" vertical="top"/>
    </xf>
    <xf numFmtId="166" fontId="68" fillId="0" borderId="0" xfId="0" applyNumberFormat="1" applyFont="1" applyFill="1" applyBorder="1" applyAlignment="1" applyProtection="1">
      <alignment horizontal="right" vertical="top"/>
    </xf>
    <xf numFmtId="166" fontId="68" fillId="0" borderId="0" xfId="0" quotePrefix="1" applyNumberFormat="1" applyFont="1" applyFill="1" applyBorder="1" applyAlignment="1" applyProtection="1">
      <alignment horizontal="right" vertical="top"/>
    </xf>
    <xf numFmtId="166" fontId="78" fillId="0" borderId="0" xfId="0" applyNumberFormat="1" applyFont="1" applyFill="1" applyBorder="1" applyAlignment="1" applyProtection="1">
      <alignment horizontal="right" vertical="top"/>
    </xf>
    <xf numFmtId="167" fontId="79" fillId="0" borderId="0" xfId="0" applyNumberFormat="1" applyFont="1" applyFill="1" applyBorder="1" applyAlignment="1" applyProtection="1">
      <alignment vertical="top"/>
    </xf>
    <xf numFmtId="2" fontId="38" fillId="0" borderId="0" xfId="0" applyNumberFormat="1" applyFont="1" applyFill="1" applyAlignment="1"/>
    <xf numFmtId="0" fontId="77" fillId="0" borderId="5" xfId="0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 applyProtection="1">
      <alignment horizontal="center" vertical="center"/>
    </xf>
    <xf numFmtId="0" fontId="77" fillId="0" borderId="14" xfId="0" applyNumberFormat="1" applyFont="1" applyFill="1" applyBorder="1" applyAlignment="1" applyProtection="1">
      <alignment horizontal="center" vertical="center"/>
    </xf>
    <xf numFmtId="0" fontId="77" fillId="0" borderId="16" xfId="0" applyNumberFormat="1" applyFont="1" applyFill="1" applyBorder="1" applyAlignment="1" applyProtection="1">
      <alignment horizontal="center" vertical="center"/>
    </xf>
    <xf numFmtId="0" fontId="77" fillId="0" borderId="17" xfId="0" applyNumberFormat="1" applyFont="1" applyFill="1" applyBorder="1" applyAlignment="1" applyProtection="1">
      <alignment horizontal="center" vertical="center"/>
    </xf>
    <xf numFmtId="0" fontId="66" fillId="0" borderId="15" xfId="0" applyNumberFormat="1" applyFont="1" applyFill="1" applyBorder="1" applyAlignment="1" applyProtection="1">
      <alignment horizontal="center" vertical="center"/>
    </xf>
    <xf numFmtId="0" fontId="77" fillId="0" borderId="29" xfId="0" quotePrefix="1" applyNumberFormat="1" applyFont="1" applyFill="1" applyBorder="1" applyAlignment="1" applyProtection="1">
      <alignment horizontal="center" vertical="top"/>
    </xf>
    <xf numFmtId="169" fontId="86" fillId="0" borderId="0" xfId="0" applyNumberFormat="1" applyFont="1" applyFill="1" applyBorder="1" applyAlignment="1" applyProtection="1">
      <alignment vertical="center"/>
    </xf>
    <xf numFmtId="172" fontId="85" fillId="0" borderId="2" xfId="0" applyNumberFormat="1" applyFont="1" applyFill="1" applyBorder="1" applyAlignment="1" applyProtection="1">
      <alignment horizontal="right" vertical="center"/>
    </xf>
    <xf numFmtId="166" fontId="68" fillId="0" borderId="29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169" fontId="1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top"/>
    </xf>
    <xf numFmtId="0" fontId="96" fillId="0" borderId="0" xfId="0" applyNumberFormat="1" applyFont="1" applyFill="1" applyBorder="1" applyAlignment="1" applyProtection="1">
      <alignment horizontal="center" vertical="top"/>
    </xf>
    <xf numFmtId="0" fontId="97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169" fontId="86" fillId="0" borderId="2" xfId="0" applyNumberFormat="1" applyFont="1" applyFill="1" applyBorder="1" applyAlignment="1" applyProtection="1">
      <alignment vertical="top"/>
    </xf>
    <xf numFmtId="165" fontId="0" fillId="0" borderId="0" xfId="0" applyNumberFormat="1" applyFont="1" applyFill="1" applyBorder="1" applyAlignment="1" applyProtection="1">
      <alignment vertical="top"/>
    </xf>
    <xf numFmtId="169" fontId="84" fillId="0" borderId="2" xfId="0" applyNumberFormat="1" applyFont="1" applyFill="1" applyBorder="1" applyAlignment="1" applyProtection="1">
      <alignment vertical="top"/>
    </xf>
    <xf numFmtId="0" fontId="9" fillId="0" borderId="30" xfId="0" applyNumberFormat="1" applyFont="1" applyFill="1" applyBorder="1" applyAlignment="1" applyProtection="1">
      <alignment horizontal="left" vertical="top" wrapText="1"/>
    </xf>
    <xf numFmtId="169" fontId="86" fillId="0" borderId="31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9" fontId="86" fillId="0" borderId="2" xfId="0" applyNumberFormat="1" applyFont="1" applyFill="1" applyBorder="1" applyAlignment="1" applyProtection="1">
      <alignment vertical="center"/>
    </xf>
    <xf numFmtId="169" fontId="12" fillId="0" borderId="2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9" fontId="84" fillId="0" borderId="2" xfId="0" applyNumberFormat="1" applyFont="1" applyFill="1" applyBorder="1" applyAlignment="1" applyProtection="1">
      <alignment vertical="center"/>
    </xf>
    <xf numFmtId="169" fontId="20" fillId="0" borderId="2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98" fillId="0" borderId="0" xfId="0" applyNumberFormat="1" applyFont="1" applyFill="1" applyBorder="1" applyAlignment="1" applyProtection="1">
      <alignment vertical="top"/>
    </xf>
    <xf numFmtId="0" fontId="9" fillId="0" borderId="20" xfId="0" applyFont="1" applyFill="1" applyBorder="1" applyAlignment="1">
      <alignment horizontal="center" vertical="center"/>
    </xf>
    <xf numFmtId="171" fontId="79" fillId="0" borderId="21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0" fontId="9" fillId="0" borderId="20" xfId="0" quotePrefix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/>
    </xf>
    <xf numFmtId="0" fontId="18" fillId="0" borderId="9" xfId="0" applyNumberFormat="1" applyFont="1" applyFill="1" applyBorder="1" applyAlignment="1" applyProtection="1">
      <alignment vertical="top" wrapText="1"/>
    </xf>
    <xf numFmtId="0" fontId="9" fillId="0" borderId="9" xfId="0" applyNumberFormat="1" applyFont="1" applyFill="1" applyBorder="1" applyAlignment="1" applyProtection="1">
      <alignment vertical="top" wrapText="1"/>
    </xf>
    <xf numFmtId="0" fontId="80" fillId="0" borderId="9" xfId="0" quotePrefix="1" applyNumberFormat="1" applyFont="1" applyFill="1" applyBorder="1" applyAlignment="1" applyProtection="1">
      <alignment horizontal="center" vertical="top"/>
    </xf>
    <xf numFmtId="169" fontId="81" fillId="0" borderId="2" xfId="0" applyNumberFormat="1" applyFont="1" applyFill="1" applyBorder="1" applyAlignment="1" applyProtection="1">
      <alignment vertical="top"/>
    </xf>
    <xf numFmtId="0" fontId="77" fillId="0" borderId="9" xfId="0" quotePrefix="1" applyNumberFormat="1" applyFont="1" applyFill="1" applyBorder="1" applyAlignment="1" applyProtection="1">
      <alignment horizontal="center" vertical="top"/>
    </xf>
    <xf numFmtId="169" fontId="79" fillId="0" borderId="2" xfId="0" applyNumberFormat="1" applyFont="1" applyFill="1" applyBorder="1" applyAlignment="1" applyProtection="1">
      <alignment vertical="top"/>
    </xf>
    <xf numFmtId="0" fontId="18" fillId="0" borderId="33" xfId="0" applyNumberFormat="1" applyFont="1" applyFill="1" applyBorder="1" applyAlignment="1" applyProtection="1">
      <alignment vertical="top" wrapText="1"/>
    </xf>
    <xf numFmtId="0" fontId="80" fillId="0" borderId="33" xfId="0" quotePrefix="1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 wrapText="1"/>
    </xf>
    <xf numFmtId="0" fontId="66" fillId="0" borderId="29" xfId="0" quotePrefix="1" applyNumberFormat="1" applyFont="1" applyFill="1" applyBorder="1" applyAlignment="1" applyProtection="1">
      <alignment horizontal="center" vertical="top"/>
    </xf>
    <xf numFmtId="0" fontId="67" fillId="0" borderId="29" xfId="0" quotePrefix="1" applyNumberFormat="1" applyFont="1" applyFill="1" applyBorder="1" applyAlignment="1" applyProtection="1">
      <alignment horizontal="center" vertical="top"/>
    </xf>
    <xf numFmtId="0" fontId="80" fillId="0" borderId="29" xfId="0" quotePrefix="1" applyNumberFormat="1" applyFont="1" applyFill="1" applyBorder="1" applyAlignment="1" applyProtection="1">
      <alignment horizontal="center" vertical="top"/>
    </xf>
    <xf numFmtId="169" fontId="84" fillId="0" borderId="2" xfId="0" applyNumberFormat="1" applyFont="1" applyFill="1" applyBorder="1" applyAlignment="1" applyProtection="1">
      <alignment horizontal="right" vertical="top"/>
    </xf>
    <xf numFmtId="169" fontId="86" fillId="0" borderId="2" xfId="0" applyNumberFormat="1" applyFont="1" applyFill="1" applyBorder="1" applyAlignment="1" applyProtection="1">
      <alignment horizontal="right" vertical="top"/>
    </xf>
    <xf numFmtId="166" fontId="87" fillId="0" borderId="9" xfId="0" quotePrefix="1" applyNumberFormat="1" applyFont="1" applyFill="1" applyBorder="1" applyAlignment="1" applyProtection="1">
      <alignment horizontal="center" vertical="top"/>
    </xf>
    <xf numFmtId="166" fontId="88" fillId="0" borderId="9" xfId="0" quotePrefix="1" applyNumberFormat="1" applyFont="1" applyFill="1" applyBorder="1" applyAlignment="1" applyProtection="1">
      <alignment horizontal="center" vertical="top"/>
    </xf>
    <xf numFmtId="166" fontId="88" fillId="0" borderId="29" xfId="0" quotePrefix="1" applyNumberFormat="1" applyFont="1" applyFill="1" applyBorder="1" applyAlignment="1" applyProtection="1">
      <alignment horizontal="center" vertical="top"/>
    </xf>
    <xf numFmtId="0" fontId="88" fillId="0" borderId="29" xfId="0" quotePrefix="1" applyNumberFormat="1" applyFont="1" applyFill="1" applyBorder="1" applyAlignment="1" applyProtection="1">
      <alignment horizontal="center" vertical="top"/>
    </xf>
    <xf numFmtId="0" fontId="87" fillId="0" borderId="29" xfId="0" quotePrefix="1" applyNumberFormat="1" applyFont="1" applyFill="1" applyBorder="1" applyAlignment="1" applyProtection="1">
      <alignment horizontal="center" vertical="top"/>
    </xf>
    <xf numFmtId="0" fontId="87" fillId="0" borderId="9" xfId="0" quotePrefix="1" applyNumberFormat="1" applyFont="1" applyFill="1" applyBorder="1" applyAlignment="1" applyProtection="1">
      <alignment horizontal="center" vertical="top"/>
    </xf>
    <xf numFmtId="0" fontId="88" fillId="0" borderId="9" xfId="0" quotePrefix="1" applyNumberFormat="1" applyFont="1" applyFill="1" applyBorder="1" applyAlignment="1" applyProtection="1">
      <alignment horizontal="center" vertical="top"/>
    </xf>
    <xf numFmtId="0" fontId="74" fillId="0" borderId="34" xfId="0" applyNumberFormat="1" applyFont="1" applyFill="1" applyBorder="1" applyAlignment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center"/>
    </xf>
    <xf numFmtId="0" fontId="88" fillId="0" borderId="2" xfId="0" quotePrefix="1" applyNumberFormat="1" applyFont="1" applyFill="1" applyBorder="1" applyAlignment="1" applyProtection="1">
      <alignment horizontal="center" vertical="center"/>
    </xf>
    <xf numFmtId="0" fontId="73" fillId="0" borderId="35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71" fillId="0" borderId="0" xfId="0" applyNumberFormat="1" applyFont="1" applyFill="1" applyBorder="1" applyAlignment="1" applyProtection="1">
      <alignment horizontal="left" vertical="center" wrapText="1"/>
    </xf>
    <xf numFmtId="0" fontId="66" fillId="0" borderId="0" xfId="0" applyNumberFormat="1" applyFont="1" applyFill="1" applyBorder="1" applyAlignment="1" applyProtection="1">
      <alignment vertical="center" wrapText="1"/>
    </xf>
    <xf numFmtId="0" fontId="88" fillId="0" borderId="36" xfId="0" quotePrefix="1" applyNumberFormat="1" applyFont="1" applyFill="1" applyBorder="1" applyAlignment="1" applyProtection="1">
      <alignment horizontal="center" vertical="center"/>
    </xf>
    <xf numFmtId="0" fontId="73" fillId="0" borderId="37" xfId="0" applyNumberFormat="1" applyFont="1" applyFill="1" applyBorder="1" applyAlignment="1" applyProtection="1">
      <alignment vertical="top"/>
    </xf>
    <xf numFmtId="0" fontId="67" fillId="0" borderId="0" xfId="0" applyNumberFormat="1" applyFont="1" applyFill="1" applyBorder="1" applyAlignment="1" applyProtection="1">
      <alignment horizontal="left" vertical="center" wrapText="1"/>
    </xf>
    <xf numFmtId="169" fontId="84" fillId="0" borderId="0" xfId="0" applyNumberFormat="1" applyFont="1" applyFill="1" applyBorder="1" applyAlignment="1" applyProtection="1">
      <alignment vertical="center"/>
    </xf>
    <xf numFmtId="0" fontId="74" fillId="0" borderId="35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center" wrapText="1"/>
    </xf>
    <xf numFmtId="169" fontId="88" fillId="0" borderId="9" xfId="0" applyNumberFormat="1" applyFont="1" applyFill="1" applyBorder="1" applyAlignment="1" applyProtection="1">
      <alignment vertical="top"/>
    </xf>
    <xf numFmtId="167" fontId="91" fillId="0" borderId="38" xfId="0" applyNumberFormat="1" applyFont="1" applyFill="1" applyBorder="1" applyAlignment="1" applyProtection="1">
      <alignment vertical="top"/>
    </xf>
    <xf numFmtId="0" fontId="88" fillId="0" borderId="9" xfId="0" applyNumberFormat="1" applyFont="1" applyFill="1" applyBorder="1" applyAlignment="1" applyProtection="1">
      <alignment vertical="top"/>
    </xf>
    <xf numFmtId="0" fontId="88" fillId="0" borderId="0" xfId="0" applyNumberFormat="1" applyFont="1" applyFill="1" applyBorder="1" applyAlignment="1" applyProtection="1">
      <alignment vertical="top"/>
    </xf>
    <xf numFmtId="169" fontId="93" fillId="0" borderId="39" xfId="0" applyNumberFormat="1" applyFont="1" applyFill="1" applyBorder="1" applyAlignment="1" applyProtection="1">
      <alignment horizontal="center" vertical="top"/>
    </xf>
    <xf numFmtId="167" fontId="92" fillId="0" borderId="38" xfId="0" applyNumberFormat="1" applyFont="1" applyFill="1" applyBorder="1" applyAlignment="1" applyProtection="1">
      <alignment vertical="top"/>
    </xf>
    <xf numFmtId="169" fontId="88" fillId="0" borderId="0" xfId="0" applyNumberFormat="1" applyFont="1" applyFill="1" applyBorder="1" applyAlignment="1" applyProtection="1">
      <alignment vertical="top"/>
    </xf>
    <xf numFmtId="169" fontId="9" fillId="0" borderId="38" xfId="0" applyNumberFormat="1" applyFont="1" applyFill="1" applyBorder="1" applyAlignment="1" applyProtection="1">
      <alignment horizontal="right" vertical="top"/>
    </xf>
    <xf numFmtId="167" fontId="12" fillId="0" borderId="38" xfId="0" applyNumberFormat="1" applyFont="1" applyFill="1" applyBorder="1" applyAlignment="1" applyProtection="1">
      <alignment vertical="top"/>
    </xf>
    <xf numFmtId="0" fontId="87" fillId="0" borderId="9" xfId="0" applyNumberFormat="1" applyFont="1" applyFill="1" applyBorder="1" applyAlignment="1" applyProtection="1">
      <alignment vertical="top"/>
    </xf>
    <xf numFmtId="0" fontId="87" fillId="0" borderId="0" xfId="0" applyNumberFormat="1" applyFont="1" applyFill="1" applyBorder="1" applyAlignment="1" applyProtection="1">
      <alignment vertical="top"/>
    </xf>
    <xf numFmtId="0" fontId="87" fillId="0" borderId="9" xfId="0" quotePrefix="1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88" fillId="0" borderId="9" xfId="0" quotePrefix="1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>
      <alignment vertical="top" wrapText="1"/>
    </xf>
    <xf numFmtId="0" fontId="88" fillId="0" borderId="29" xfId="0" quotePrefix="1" applyNumberFormat="1" applyFont="1" applyFill="1" applyBorder="1" applyAlignment="1" applyProtection="1">
      <alignment horizontal="center" vertical="center"/>
    </xf>
    <xf numFmtId="167" fontId="86" fillId="0" borderId="2" xfId="0" applyNumberFormat="1" applyFont="1" applyFill="1" applyBorder="1" applyAlignment="1" applyProtection="1">
      <alignment vertical="top"/>
    </xf>
    <xf numFmtId="0" fontId="100" fillId="0" borderId="0" xfId="0" applyNumberFormat="1" applyFont="1" applyFill="1" applyBorder="1" applyAlignment="1" applyProtection="1">
      <alignment horizontal="left" vertical="center" wrapText="1"/>
    </xf>
    <xf numFmtId="0" fontId="18" fillId="0" borderId="9" xfId="0" quotePrefix="1" applyNumberFormat="1" applyFont="1" applyFill="1" applyBorder="1" applyAlignment="1" applyProtection="1">
      <alignment horizontal="center" vertical="top"/>
    </xf>
    <xf numFmtId="0" fontId="9" fillId="0" borderId="9" xfId="0" quotePrefix="1" applyNumberFormat="1" applyFont="1" applyFill="1" applyBorder="1" applyAlignment="1" applyProtection="1">
      <alignment horizontal="center" vertical="top"/>
    </xf>
    <xf numFmtId="0" fontId="18" fillId="0" borderId="29" xfId="0" quotePrefix="1" applyNumberFormat="1" applyFont="1" applyFill="1" applyBorder="1" applyAlignment="1" applyProtection="1">
      <alignment horizontal="center" vertical="top"/>
    </xf>
    <xf numFmtId="0" fontId="9" fillId="0" borderId="11" xfId="0" applyNumberFormat="1" applyFont="1" applyFill="1" applyBorder="1" applyAlignment="1" applyProtection="1">
      <alignment horizontal="center" vertical="center"/>
    </xf>
    <xf numFmtId="169" fontId="81" fillId="0" borderId="2" xfId="0" applyNumberFormat="1" applyFont="1" applyFill="1" applyBorder="1" applyAlignment="1" applyProtection="1">
      <alignment horizontal="right" vertical="top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left" vertical="center"/>
    </xf>
    <xf numFmtId="0" fontId="87" fillId="0" borderId="16" xfId="0" quotePrefix="1" applyNumberFormat="1" applyFont="1" applyFill="1" applyBorder="1" applyAlignment="1" applyProtection="1">
      <alignment horizontal="center" vertical="center"/>
    </xf>
    <xf numFmtId="169" fontId="84" fillId="0" borderId="17" xfId="0" applyNumberFormat="1" applyFont="1" applyFill="1" applyBorder="1" applyAlignment="1" applyProtection="1">
      <alignment vertical="center"/>
    </xf>
    <xf numFmtId="169" fontId="20" fillId="0" borderId="17" xfId="0" applyNumberFormat="1" applyFont="1" applyFill="1" applyBorder="1" applyAlignment="1" applyProtection="1">
      <alignment vertical="center"/>
    </xf>
    <xf numFmtId="0" fontId="20" fillId="0" borderId="14" xfId="0" applyNumberFormat="1" applyFont="1" applyFill="1" applyBorder="1" applyAlignment="1" applyProtection="1">
      <alignment horizontal="left" vertical="center"/>
    </xf>
    <xf numFmtId="0" fontId="87" fillId="0" borderId="29" xfId="0" quotePrefix="1" applyNumberFormat="1" applyFont="1" applyFill="1" applyBorder="1" applyAlignment="1" applyProtection="1">
      <alignment horizontal="center" vertical="center"/>
    </xf>
    <xf numFmtId="169" fontId="18" fillId="0" borderId="17" xfId="0" applyNumberFormat="1" applyFont="1" applyFill="1" applyBorder="1" applyAlignment="1" applyProtection="1">
      <alignment vertical="center"/>
    </xf>
    <xf numFmtId="0" fontId="20" fillId="0" borderId="14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Alignment="1"/>
    <xf numFmtId="0" fontId="18" fillId="0" borderId="2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67" fillId="0" borderId="9" xfId="0" quotePrefix="1" applyNumberFormat="1" applyFont="1" applyFill="1" applyBorder="1" applyAlignment="1" applyProtection="1">
      <alignment horizontal="center" vertical="top"/>
    </xf>
    <xf numFmtId="0" fontId="66" fillId="0" borderId="9" xfId="0" quotePrefix="1" applyNumberFormat="1" applyFont="1" applyFill="1" applyBorder="1" applyAlignment="1" applyProtection="1">
      <alignment horizontal="center" vertical="top"/>
    </xf>
    <xf numFmtId="167" fontId="82" fillId="0" borderId="2" xfId="0" applyNumberFormat="1" applyFont="1" applyFill="1" applyBorder="1" applyAlignment="1" applyProtection="1">
      <alignment horizontal="center" vertical="top"/>
    </xf>
    <xf numFmtId="167" fontId="95" fillId="0" borderId="2" xfId="0" applyNumberFormat="1" applyFont="1" applyFill="1" applyBorder="1" applyAlignment="1" applyProtection="1">
      <alignment horizontal="center" vertical="top"/>
    </xf>
    <xf numFmtId="0" fontId="18" fillId="0" borderId="9" xfId="0" applyNumberFormat="1" applyFont="1" applyFill="1" applyBorder="1" applyAlignment="1" applyProtection="1">
      <alignment wrapText="1"/>
    </xf>
    <xf numFmtId="167" fontId="91" fillId="0" borderId="2" xfId="0" applyNumberFormat="1" applyFont="1" applyFill="1" applyBorder="1" applyAlignment="1" applyProtection="1">
      <alignment vertical="top"/>
    </xf>
    <xf numFmtId="167" fontId="92" fillId="0" borderId="2" xfId="0" applyNumberFormat="1" applyFont="1" applyFill="1" applyBorder="1" applyAlignment="1" applyProtection="1">
      <alignment vertical="top"/>
    </xf>
    <xf numFmtId="167" fontId="92" fillId="0" borderId="2" xfId="0" applyNumberFormat="1" applyFont="1" applyFill="1" applyBorder="1" applyAlignment="1" applyProtection="1">
      <alignment horizontal="center" vertical="top"/>
    </xf>
    <xf numFmtId="0" fontId="88" fillId="0" borderId="29" xfId="0" applyNumberFormat="1" applyFont="1" applyFill="1" applyBorder="1" applyAlignment="1" applyProtection="1">
      <alignment vertical="top"/>
    </xf>
    <xf numFmtId="0" fontId="88" fillId="0" borderId="2" xfId="0" applyNumberFormat="1" applyFont="1" applyFill="1" applyBorder="1" applyAlignment="1" applyProtection="1">
      <alignment vertical="top"/>
    </xf>
    <xf numFmtId="0" fontId="18" fillId="0" borderId="9" xfId="0" applyFont="1" applyFill="1" applyBorder="1" applyAlignment="1">
      <alignment vertical="top" wrapText="1"/>
    </xf>
    <xf numFmtId="0" fontId="2" fillId="0" borderId="29" xfId="0" applyNumberFormat="1" applyFont="1" applyFill="1" applyBorder="1" applyAlignment="1" applyProtection="1">
      <alignment vertical="top"/>
    </xf>
    <xf numFmtId="169" fontId="9" fillId="0" borderId="29" xfId="0" applyNumberFormat="1" applyFont="1" applyFill="1" applyBorder="1" applyAlignment="1" applyProtection="1">
      <alignment horizontal="right" vertical="top"/>
    </xf>
    <xf numFmtId="169" fontId="9" fillId="0" borderId="2" xfId="0" applyNumberFormat="1" applyFont="1" applyFill="1" applyBorder="1" applyAlignment="1" applyProtection="1">
      <alignment horizontal="right" vertical="top"/>
    </xf>
    <xf numFmtId="169" fontId="9" fillId="0" borderId="40" xfId="0" applyNumberFormat="1" applyFont="1" applyFill="1" applyBorder="1" applyAlignment="1" applyProtection="1">
      <alignment horizontal="right" vertical="top"/>
    </xf>
    <xf numFmtId="169" fontId="9" fillId="0" borderId="9" xfId="0" applyNumberFormat="1" applyFont="1" applyFill="1" applyBorder="1" applyAlignment="1" applyProtection="1">
      <alignment horizontal="right" vertical="top"/>
    </xf>
    <xf numFmtId="169" fontId="12" fillId="0" borderId="29" xfId="0" applyNumberFormat="1" applyFont="1" applyFill="1" applyBorder="1" applyAlignment="1" applyProtection="1">
      <alignment horizontal="right" vertical="top"/>
    </xf>
    <xf numFmtId="0" fontId="9" fillId="0" borderId="9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167" fontId="12" fillId="0" borderId="29" xfId="0" applyNumberFormat="1" applyFont="1" applyFill="1" applyBorder="1" applyAlignment="1" applyProtection="1">
      <alignment vertical="top"/>
    </xf>
    <xf numFmtId="167" fontId="12" fillId="0" borderId="2" xfId="0" applyNumberFormat="1" applyFont="1" applyFill="1" applyBorder="1" applyAlignment="1" applyProtection="1">
      <alignment horizontal="center" vertical="top"/>
    </xf>
    <xf numFmtId="167" fontId="91" fillId="0" borderId="2" xfId="0" applyNumberFormat="1" applyFont="1" applyFill="1" applyBorder="1" applyAlignment="1" applyProtection="1">
      <alignment horizontal="right" vertical="top"/>
    </xf>
    <xf numFmtId="0" fontId="87" fillId="0" borderId="1" xfId="0" applyNumberFormat="1" applyFont="1" applyFill="1" applyBorder="1" applyAlignment="1" applyProtection="1">
      <alignment vertical="top"/>
    </xf>
    <xf numFmtId="0" fontId="87" fillId="0" borderId="14" xfId="0" applyNumberFormat="1" applyFont="1" applyFill="1" applyBorder="1" applyAlignment="1" applyProtection="1">
      <alignment vertical="top"/>
    </xf>
    <xf numFmtId="0" fontId="18" fillId="0" borderId="1" xfId="0" applyFont="1" applyFill="1" applyBorder="1" applyAlignment="1">
      <alignment vertical="top" wrapText="1"/>
    </xf>
    <xf numFmtId="0" fontId="66" fillId="0" borderId="8" xfId="0" applyNumberFormat="1" applyFont="1" applyFill="1" applyBorder="1" applyAlignment="1" applyProtection="1">
      <alignment horizontal="center" vertical="center"/>
    </xf>
    <xf numFmtId="0" fontId="40" fillId="0" borderId="14" xfId="0" applyNumberFormat="1" applyFont="1" applyFill="1" applyBorder="1" applyAlignment="1" applyProtection="1">
      <alignment vertical="top"/>
    </xf>
    <xf numFmtId="0" fontId="67" fillId="0" borderId="14" xfId="0" applyNumberFormat="1" applyFont="1" applyFill="1" applyBorder="1" applyAlignment="1" applyProtection="1">
      <alignment horizontal="left" vertical="center" wrapText="1"/>
    </xf>
    <xf numFmtId="0" fontId="87" fillId="0" borderId="17" xfId="0" quotePrefix="1" applyNumberFormat="1" applyFont="1" applyFill="1" applyBorder="1" applyAlignment="1" applyProtection="1">
      <alignment horizontal="center" vertical="center"/>
    </xf>
    <xf numFmtId="169" fontId="84" fillId="0" borderId="14" xfId="0" applyNumberFormat="1" applyFont="1" applyFill="1" applyBorder="1" applyAlignment="1" applyProtection="1">
      <alignment vertical="center"/>
    </xf>
    <xf numFmtId="0" fontId="70" fillId="0" borderId="14" xfId="0" applyNumberFormat="1" applyFont="1" applyFill="1" applyBorder="1" applyAlignment="1" applyProtection="1">
      <alignment horizontal="left" vertical="center" wrapText="1"/>
    </xf>
    <xf numFmtId="0" fontId="66" fillId="0" borderId="9" xfId="0" applyNumberFormat="1" applyFont="1" applyFill="1" applyBorder="1" applyAlignment="1" applyProtection="1">
      <alignment horizontal="left" vertical="center" wrapText="1"/>
    </xf>
    <xf numFmtId="0" fontId="67" fillId="0" borderId="33" xfId="0" applyNumberFormat="1" applyFont="1" applyFill="1" applyBorder="1" applyAlignment="1" applyProtection="1">
      <alignment horizontal="left" vertical="center" wrapText="1"/>
    </xf>
    <xf numFmtId="0" fontId="88" fillId="0" borderId="16" xfId="0" quotePrefix="1" applyNumberFormat="1" applyFont="1" applyFill="1" applyBorder="1" applyAlignment="1" applyProtection="1">
      <alignment horizontal="center" vertical="center"/>
    </xf>
    <xf numFmtId="169" fontId="79" fillId="0" borderId="2" xfId="0" applyNumberFormat="1" applyFont="1" applyFill="1" applyBorder="1" applyAlignment="1" applyProtection="1">
      <alignment horizontal="right" vertical="top"/>
    </xf>
    <xf numFmtId="0" fontId="38" fillId="0" borderId="0" xfId="0" applyFont="1" applyFill="1" applyAlignment="1">
      <alignment wrapText="1"/>
    </xf>
    <xf numFmtId="0" fontId="103" fillId="0" borderId="0" xfId="0" applyNumberFormat="1" applyFont="1" applyFill="1" applyBorder="1" applyAlignment="1" applyProtection="1">
      <alignment vertical="top"/>
    </xf>
    <xf numFmtId="0" fontId="88" fillId="0" borderId="5" xfId="0" quotePrefix="1" applyNumberFormat="1" applyFont="1" applyFill="1" applyBorder="1" applyAlignment="1" applyProtection="1">
      <alignment horizontal="center" vertical="top"/>
    </xf>
    <xf numFmtId="0" fontId="9" fillId="0" borderId="41" xfId="0" applyNumberFormat="1" applyFont="1" applyFill="1" applyBorder="1" applyAlignment="1" applyProtection="1">
      <alignment horizontal="left" vertical="top" wrapText="1"/>
    </xf>
    <xf numFmtId="169" fontId="86" fillId="0" borderId="42" xfId="0" applyNumberFormat="1" applyFont="1" applyFill="1" applyBorder="1" applyAlignment="1" applyProtection="1">
      <alignment vertical="top"/>
    </xf>
    <xf numFmtId="0" fontId="87" fillId="0" borderId="5" xfId="0" quotePrefix="1" applyNumberFormat="1" applyFont="1" applyFill="1" applyBorder="1" applyAlignment="1" applyProtection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80" fillId="0" borderId="9" xfId="0" quotePrefix="1" applyNumberFormat="1" applyFont="1" applyFill="1" applyBorder="1" applyAlignment="1" applyProtection="1">
      <alignment horizontal="center" vertical="top"/>
    </xf>
    <xf numFmtId="166" fontId="77" fillId="0" borderId="9" xfId="0" quotePrefix="1" applyNumberFormat="1" applyFont="1" applyFill="1" applyBorder="1" applyAlignment="1" applyProtection="1">
      <alignment horizontal="center" vertical="top"/>
    </xf>
    <xf numFmtId="166" fontId="80" fillId="0" borderId="36" xfId="0" quotePrefix="1" applyNumberFormat="1" applyFont="1" applyFill="1" applyBorder="1" applyAlignment="1" applyProtection="1">
      <alignment horizontal="center" vertical="top"/>
    </xf>
    <xf numFmtId="166" fontId="77" fillId="0" borderId="16" xfId="0" quotePrefix="1" applyNumberFormat="1" applyFont="1" applyFill="1" applyBorder="1" applyAlignment="1" applyProtection="1">
      <alignment horizontal="center" vertical="top"/>
    </xf>
    <xf numFmtId="0" fontId="104" fillId="0" borderId="0" xfId="0" applyNumberFormat="1" applyFont="1" applyFill="1" applyBorder="1" applyAlignment="1" applyProtection="1">
      <alignment vertical="top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167" fontId="91" fillId="0" borderId="29" xfId="0" applyNumberFormat="1" applyFont="1" applyFill="1" applyBorder="1" applyAlignment="1" applyProtection="1">
      <alignment horizontal="center" vertical="top"/>
    </xf>
    <xf numFmtId="2" fontId="91" fillId="0" borderId="2" xfId="0" applyNumberFormat="1" applyFont="1" applyFill="1" applyBorder="1" applyAlignment="1" applyProtection="1">
      <alignment horizontal="center" vertical="top"/>
    </xf>
    <xf numFmtId="167" fontId="91" fillId="0" borderId="2" xfId="0" applyNumberFormat="1" applyFont="1" applyFill="1" applyBorder="1" applyAlignment="1" applyProtection="1">
      <alignment horizontal="center" vertical="top"/>
    </xf>
    <xf numFmtId="169" fontId="87" fillId="0" borderId="9" xfId="0" applyNumberFormat="1" applyFont="1" applyFill="1" applyBorder="1" applyAlignment="1" applyProtection="1">
      <alignment vertical="top"/>
    </xf>
    <xf numFmtId="169" fontId="87" fillId="0" borderId="21" xfId="0" applyNumberFormat="1" applyFont="1" applyFill="1" applyBorder="1" applyAlignment="1" applyProtection="1">
      <alignment vertical="top"/>
    </xf>
    <xf numFmtId="167" fontId="2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1" fillId="0" borderId="32" xfId="0" applyNumberFormat="1" applyFont="1" applyFill="1" applyBorder="1" applyAlignment="1" applyProtection="1">
      <alignment vertical="top"/>
    </xf>
    <xf numFmtId="0" fontId="99" fillId="0" borderId="0" xfId="0" applyFont="1" applyFill="1" applyAlignment="1"/>
    <xf numFmtId="165" fontId="108" fillId="0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vertical="top"/>
    </xf>
    <xf numFmtId="167" fontId="84" fillId="0" borderId="2" xfId="0" applyNumberFormat="1" applyFont="1" applyFill="1" applyBorder="1" applyAlignment="1" applyProtection="1">
      <alignment vertical="top"/>
    </xf>
    <xf numFmtId="0" fontId="88" fillId="0" borderId="1" xfId="0" quotePrefix="1" applyNumberFormat="1" applyFont="1" applyFill="1" applyBorder="1" applyAlignment="1" applyProtection="1">
      <alignment horizontal="center" vertical="center"/>
    </xf>
    <xf numFmtId="167" fontId="92" fillId="0" borderId="21" xfId="0" applyNumberFormat="1" applyFont="1" applyFill="1" applyBorder="1" applyAlignment="1" applyProtection="1">
      <alignment horizontal="center" vertical="center"/>
    </xf>
    <xf numFmtId="0" fontId="109" fillId="0" borderId="0" xfId="0" applyFont="1" applyAlignment="1"/>
    <xf numFmtId="0" fontId="110" fillId="0" borderId="0" xfId="0" applyFont="1" applyAlignment="1"/>
    <xf numFmtId="165" fontId="103" fillId="0" borderId="0" xfId="0" applyNumberFormat="1" applyFont="1" applyFill="1" applyBorder="1" applyAlignment="1" applyProtection="1">
      <alignment vertical="top"/>
    </xf>
    <xf numFmtId="0" fontId="111" fillId="0" borderId="0" xfId="0" applyNumberFormat="1" applyFont="1" applyFill="1" applyBorder="1" applyAlignment="1" applyProtection="1">
      <alignment vertical="top"/>
    </xf>
    <xf numFmtId="0" fontId="94" fillId="0" borderId="0" xfId="0" applyNumberFormat="1" applyFont="1" applyFill="1" applyBorder="1" applyAlignment="1" applyProtection="1">
      <alignment vertical="top"/>
    </xf>
    <xf numFmtId="0" fontId="116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0" fontId="118" fillId="0" borderId="0" xfId="0" applyNumberFormat="1" applyFont="1" applyFill="1" applyBorder="1" applyAlignment="1" applyProtection="1">
      <alignment vertical="top"/>
    </xf>
    <xf numFmtId="0" fontId="66" fillId="0" borderId="3" xfId="0" applyNumberFormat="1" applyFont="1" applyFill="1" applyBorder="1" applyAlignment="1" applyProtection="1">
      <alignment horizontal="center" vertical="center"/>
    </xf>
    <xf numFmtId="0" fontId="9" fillId="0" borderId="46" xfId="0" applyNumberFormat="1" applyFont="1" applyFill="1" applyBorder="1" applyAlignment="1" applyProtection="1">
      <alignment horizontal="center" vertical="center"/>
    </xf>
    <xf numFmtId="0" fontId="66" fillId="0" borderId="47" xfId="0" applyNumberFormat="1" applyFont="1" applyFill="1" applyBorder="1" applyAlignment="1" applyProtection="1">
      <alignment horizontal="center" vertical="center" wrapText="1"/>
    </xf>
    <xf numFmtId="0" fontId="66" fillId="0" borderId="48" xfId="0" applyNumberFormat="1" applyFont="1" applyFill="1" applyBorder="1" applyAlignment="1" applyProtection="1">
      <alignment horizontal="center" vertical="center"/>
    </xf>
    <xf numFmtId="0" fontId="66" fillId="0" borderId="7" xfId="0" applyNumberFormat="1" applyFont="1" applyFill="1" applyBorder="1" applyAlignment="1" applyProtection="1">
      <alignment horizontal="center" vertical="center"/>
    </xf>
    <xf numFmtId="0" fontId="9" fillId="0" borderId="49" xfId="0" applyNumberFormat="1" applyFont="1" applyFill="1" applyBorder="1" applyAlignment="1" applyProtection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center" vertical="center" wrapText="1"/>
    </xf>
    <xf numFmtId="0" fontId="120" fillId="0" borderId="29" xfId="23" applyFont="1" applyBorder="1" applyAlignment="1">
      <alignment horizontal="center" vertical="top"/>
    </xf>
    <xf numFmtId="169" fontId="84" fillId="0" borderId="26" xfId="0" applyNumberFormat="1" applyFont="1" applyFill="1" applyBorder="1" applyAlignment="1" applyProtection="1">
      <alignment vertical="top"/>
    </xf>
    <xf numFmtId="171" fontId="86" fillId="0" borderId="21" xfId="0" applyNumberFormat="1" applyFont="1" applyFill="1" applyBorder="1" applyAlignment="1">
      <alignment vertical="center"/>
    </xf>
    <xf numFmtId="0" fontId="121" fillId="0" borderId="29" xfId="23" applyFont="1" applyBorder="1" applyAlignment="1">
      <alignment horizontal="center" vertical="center"/>
    </xf>
    <xf numFmtId="0" fontId="121" fillId="0" borderId="40" xfId="23" applyFont="1" applyBorder="1" applyAlignment="1">
      <alignment horizontal="center" vertical="center"/>
    </xf>
    <xf numFmtId="171" fontId="86" fillId="0" borderId="21" xfId="0" applyNumberFormat="1" applyFont="1" applyFill="1" applyBorder="1" applyAlignment="1">
      <alignment horizontal="center" vertical="center"/>
    </xf>
    <xf numFmtId="171" fontId="84" fillId="0" borderId="21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top"/>
    </xf>
    <xf numFmtId="0" fontId="9" fillId="0" borderId="29" xfId="0" quotePrefix="1" applyNumberFormat="1" applyFont="1" applyFill="1" applyBorder="1" applyAlignment="1" applyProtection="1">
      <alignment horizontal="center" vertical="top"/>
    </xf>
    <xf numFmtId="169" fontId="69" fillId="0" borderId="2" xfId="0" applyNumberFormat="1" applyFont="1" applyFill="1" applyBorder="1" applyAlignment="1" applyProtection="1">
      <alignment vertical="top"/>
    </xf>
    <xf numFmtId="0" fontId="9" fillId="0" borderId="29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center"/>
    </xf>
    <xf numFmtId="0" fontId="106" fillId="0" borderId="0" xfId="0" applyNumberFormat="1" applyFont="1" applyFill="1" applyBorder="1" applyAlignment="1" applyProtection="1">
      <alignment vertical="center"/>
    </xf>
    <xf numFmtId="0" fontId="112" fillId="0" borderId="0" xfId="0" applyNumberFormat="1" applyFont="1" applyFill="1" applyBorder="1" applyAlignment="1" applyProtection="1">
      <alignment vertical="center"/>
    </xf>
    <xf numFmtId="0" fontId="116" fillId="0" borderId="0" xfId="0" applyNumberFormat="1" applyFont="1" applyFill="1" applyBorder="1" applyAlignment="1" applyProtection="1">
      <alignment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50" xfId="0" applyNumberFormat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122" fillId="0" borderId="0" xfId="0" applyNumberFormat="1" applyFont="1" applyFill="1" applyBorder="1" applyAlignment="1" applyProtection="1">
      <alignment vertical="top"/>
    </xf>
    <xf numFmtId="0" fontId="107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87" fillId="0" borderId="29" xfId="0" quotePrefix="1" applyNumberFormat="1" applyFont="1" applyFill="1" applyBorder="1" applyAlignment="1" applyProtection="1">
      <alignment horizontal="center"/>
    </xf>
    <xf numFmtId="169" fontId="84" fillId="0" borderId="2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>
      <alignment vertical="center"/>
    </xf>
    <xf numFmtId="165" fontId="124" fillId="0" borderId="29" xfId="0" applyNumberFormat="1" applyFont="1" applyFill="1" applyBorder="1" applyAlignment="1" applyProtection="1">
      <alignment horizontal="center" vertical="top"/>
    </xf>
    <xf numFmtId="165" fontId="124" fillId="0" borderId="40" xfId="0" applyNumberFormat="1" applyFont="1" applyFill="1" applyBorder="1" applyAlignment="1" applyProtection="1">
      <alignment horizontal="center" vertical="top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7" fillId="0" borderId="16" xfId="0" quotePrefix="1" applyNumberFormat="1" applyFont="1" applyFill="1" applyBorder="1" applyAlignment="1" applyProtection="1">
      <alignment horizontal="center" vertical="top"/>
    </xf>
    <xf numFmtId="165" fontId="103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</xf>
    <xf numFmtId="0" fontId="0" fillId="14" borderId="0" xfId="0" applyNumberFormat="1" applyFont="1" applyFill="1" applyBorder="1" applyAlignment="1" applyProtection="1">
      <alignment vertical="top"/>
    </xf>
    <xf numFmtId="0" fontId="125" fillId="0" borderId="9" xfId="0" applyNumberFormat="1" applyFont="1" applyFill="1" applyBorder="1" applyAlignment="1" applyProtection="1">
      <alignment vertical="top"/>
    </xf>
    <xf numFmtId="169" fontId="132" fillId="0" borderId="39" xfId="0" applyNumberFormat="1" applyFont="1" applyFill="1" applyBorder="1" applyAlignment="1" applyProtection="1">
      <alignment horizontal="center" vertical="top"/>
    </xf>
    <xf numFmtId="0" fontId="126" fillId="0" borderId="9" xfId="0" applyNumberFormat="1" applyFont="1" applyFill="1" applyBorder="1" applyAlignment="1" applyProtection="1">
      <alignment vertical="top"/>
    </xf>
    <xf numFmtId="0" fontId="126" fillId="0" borderId="29" xfId="0" applyNumberFormat="1" applyFont="1" applyFill="1" applyBorder="1" applyAlignment="1" applyProtection="1">
      <alignment vertical="top"/>
    </xf>
    <xf numFmtId="169" fontId="125" fillId="0" borderId="9" xfId="0" applyNumberFormat="1" applyFont="1" applyFill="1" applyBorder="1" applyAlignment="1" applyProtection="1">
      <alignment vertical="top"/>
    </xf>
    <xf numFmtId="169" fontId="126" fillId="0" borderId="9" xfId="0" applyNumberFormat="1" applyFont="1" applyFill="1" applyBorder="1" applyAlignment="1" applyProtection="1">
      <alignment vertical="top"/>
    </xf>
    <xf numFmtId="0" fontId="127" fillId="0" borderId="0" xfId="0" applyNumberFormat="1" applyFont="1" applyFill="1" applyBorder="1" applyAlignment="1" applyProtection="1">
      <alignment vertical="top"/>
    </xf>
    <xf numFmtId="0" fontId="128" fillId="0" borderId="0" xfId="0" applyNumberFormat="1" applyFont="1" applyFill="1" applyBorder="1" applyAlignment="1" applyProtection="1">
      <alignment vertical="top"/>
    </xf>
    <xf numFmtId="0" fontId="129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130" fillId="0" borderId="0" xfId="0" applyNumberFormat="1" applyFont="1" applyFill="1" applyBorder="1" applyAlignment="1" applyProtection="1">
      <alignment vertical="top"/>
    </xf>
    <xf numFmtId="0" fontId="131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Alignment="1">
      <alignment horizontal="left" wrapText="1"/>
    </xf>
    <xf numFmtId="167" fontId="2" fillId="0" borderId="0" xfId="0" applyNumberFormat="1" applyFont="1" applyFill="1" applyBorder="1" applyAlignment="1" applyProtection="1">
      <alignment vertical="top"/>
    </xf>
    <xf numFmtId="167" fontId="8" fillId="0" borderId="0" xfId="0" applyNumberFormat="1" applyFont="1" applyFill="1" applyBorder="1" applyAlignment="1" applyProtection="1">
      <alignment vertical="top"/>
    </xf>
    <xf numFmtId="167" fontId="91" fillId="0" borderId="23" xfId="0" applyNumberFormat="1" applyFont="1" applyFill="1" applyBorder="1" applyAlignment="1" applyProtection="1">
      <alignment vertical="top"/>
    </xf>
    <xf numFmtId="167" fontId="91" fillId="0" borderId="17" xfId="0" applyNumberFormat="1" applyFont="1" applyFill="1" applyBorder="1" applyAlignment="1" applyProtection="1">
      <alignment vertical="top"/>
    </xf>
    <xf numFmtId="167" fontId="91" fillId="0" borderId="17" xfId="0" applyNumberFormat="1" applyFont="1" applyFill="1" applyBorder="1" applyAlignment="1" applyProtection="1">
      <alignment horizontal="right" vertical="top"/>
    </xf>
    <xf numFmtId="169" fontId="68" fillId="0" borderId="9" xfId="0" applyNumberFormat="1" applyFont="1" applyFill="1" applyBorder="1" applyAlignment="1" applyProtection="1">
      <alignment vertical="top"/>
    </xf>
    <xf numFmtId="169" fontId="85" fillId="0" borderId="29" xfId="0" applyNumberFormat="1" applyFont="1" applyFill="1" applyBorder="1" applyAlignment="1" applyProtection="1">
      <alignment horizontal="right" vertical="top"/>
    </xf>
    <xf numFmtId="169" fontId="85" fillId="0" borderId="2" xfId="0" applyNumberFormat="1" applyFont="1" applyFill="1" applyBorder="1" applyAlignment="1" applyProtection="1">
      <alignment horizontal="right" vertical="top"/>
    </xf>
    <xf numFmtId="169" fontId="79" fillId="0" borderId="2" xfId="0" applyNumberFormat="1" applyFont="1" applyFill="1" applyBorder="1" applyAlignment="1" applyProtection="1">
      <alignment horizontal="center" vertical="top"/>
    </xf>
    <xf numFmtId="169" fontId="86" fillId="0" borderId="2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9" fontId="123" fillId="0" borderId="29" xfId="0" applyNumberFormat="1" applyFont="1" applyFill="1" applyBorder="1" applyAlignment="1" applyProtection="1">
      <alignment horizontal="right" vertical="center"/>
    </xf>
    <xf numFmtId="169" fontId="123" fillId="0" borderId="2" xfId="0" applyNumberFormat="1" applyFont="1" applyFill="1" applyBorder="1" applyAlignment="1" applyProtection="1">
      <alignment horizontal="right" vertical="center"/>
    </xf>
    <xf numFmtId="169" fontId="123" fillId="0" borderId="40" xfId="0" applyNumberFormat="1" applyFont="1" applyFill="1" applyBorder="1" applyAlignment="1" applyProtection="1">
      <alignment horizontal="right" vertical="center"/>
    </xf>
    <xf numFmtId="169" fontId="123" fillId="0" borderId="38" xfId="0" applyNumberFormat="1" applyFont="1" applyFill="1" applyBorder="1" applyAlignment="1" applyProtection="1">
      <alignment horizontal="right" vertical="center"/>
    </xf>
    <xf numFmtId="169" fontId="123" fillId="0" borderId="29" xfId="0" applyNumberFormat="1" applyFont="1" applyFill="1" applyBorder="1" applyAlignment="1" applyProtection="1">
      <alignment horizontal="right" vertical="top"/>
    </xf>
    <xf numFmtId="169" fontId="123" fillId="0" borderId="2" xfId="0" applyNumberFormat="1" applyFont="1" applyFill="1" applyBorder="1" applyAlignment="1" applyProtection="1">
      <alignment horizontal="right" vertical="top"/>
    </xf>
    <xf numFmtId="169" fontId="123" fillId="0" borderId="40" xfId="0" applyNumberFormat="1" applyFont="1" applyFill="1" applyBorder="1" applyAlignment="1" applyProtection="1">
      <alignment horizontal="right" vertical="top"/>
    </xf>
    <xf numFmtId="169" fontId="123" fillId="0" borderId="38" xfId="0" applyNumberFormat="1" applyFont="1" applyFill="1" applyBorder="1" applyAlignment="1" applyProtection="1">
      <alignment horizontal="right" vertical="top"/>
    </xf>
    <xf numFmtId="169" fontId="85" fillId="0" borderId="40" xfId="0" applyNumberFormat="1" applyFont="1" applyFill="1" applyBorder="1" applyAlignment="1" applyProtection="1">
      <alignment horizontal="right" vertical="top"/>
    </xf>
    <xf numFmtId="169" fontId="85" fillId="0" borderId="38" xfId="0" applyNumberFormat="1" applyFont="1" applyFill="1" applyBorder="1" applyAlignment="1" applyProtection="1">
      <alignment horizontal="right" vertical="top"/>
    </xf>
    <xf numFmtId="0" fontId="1" fillId="0" borderId="0" xfId="24"/>
    <xf numFmtId="0" fontId="27" fillId="0" borderId="0" xfId="0" applyNumberFormat="1" applyFont="1" applyFill="1" applyBorder="1" applyAlignment="1" applyProtection="1">
      <alignment vertical="top" wrapText="1"/>
    </xf>
    <xf numFmtId="167" fontId="1" fillId="0" borderId="0" xfId="24" applyNumberFormat="1"/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6" xfId="0" applyNumberFormat="1" applyFont="1" applyFill="1" applyBorder="1" applyAlignment="1" applyProtection="1">
      <alignment vertical="top"/>
    </xf>
    <xf numFmtId="0" fontId="87" fillId="0" borderId="51" xfId="0" quotePrefix="1" applyNumberFormat="1" applyFont="1" applyFill="1" applyBorder="1" applyAlignment="1" applyProtection="1">
      <alignment horizontal="center" vertical="center"/>
    </xf>
    <xf numFmtId="0" fontId="12" fillId="0" borderId="0" xfId="22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52" xfId="0" applyNumberFormat="1" applyFont="1" applyFill="1" applyBorder="1" applyAlignment="1" applyProtection="1">
      <alignment horizontal="center" vertical="center"/>
    </xf>
    <xf numFmtId="166" fontId="135" fillId="0" borderId="29" xfId="0" applyNumberFormat="1" applyFont="1" applyFill="1" applyBorder="1" applyAlignment="1" applyProtection="1">
      <alignment horizontal="center" vertical="center"/>
    </xf>
    <xf numFmtId="168" fontId="4" fillId="0" borderId="0" xfId="26"/>
    <xf numFmtId="0" fontId="121" fillId="0" borderId="50" xfId="23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vertical="top"/>
    </xf>
    <xf numFmtId="0" fontId="9" fillId="0" borderId="13" xfId="0" applyNumberFormat="1" applyFont="1" applyFill="1" applyBorder="1" applyAlignment="1" applyProtection="1">
      <alignment vertical="top"/>
    </xf>
    <xf numFmtId="167" fontId="84" fillId="0" borderId="29" xfId="0" applyNumberFormat="1" applyFont="1" applyFill="1" applyBorder="1" applyAlignment="1" applyProtection="1">
      <alignment vertical="center"/>
    </xf>
    <xf numFmtId="167" fontId="86" fillId="0" borderId="29" xfId="0" applyNumberFormat="1" applyFont="1" applyFill="1" applyBorder="1" applyAlignment="1" applyProtection="1">
      <alignment vertical="center"/>
    </xf>
    <xf numFmtId="0" fontId="23" fillId="0" borderId="47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167" fontId="136" fillId="0" borderId="0" xfId="0" applyNumberFormat="1" applyFont="1" applyAlignment="1"/>
    <xf numFmtId="0" fontId="137" fillId="0" borderId="0" xfId="0" applyFont="1" applyAlignment="1"/>
    <xf numFmtId="167" fontId="38" fillId="0" borderId="0" xfId="0" applyNumberFormat="1" applyFont="1" applyFill="1" applyAlignment="1"/>
    <xf numFmtId="167" fontId="138" fillId="0" borderId="0" xfId="0" applyNumberFormat="1" applyFont="1" applyAlignment="1"/>
    <xf numFmtId="167" fontId="110" fillId="0" borderId="0" xfId="0" applyNumberFormat="1" applyFont="1" applyFill="1" applyAlignment="1"/>
    <xf numFmtId="0" fontId="23" fillId="0" borderId="52" xfId="0" applyNumberFormat="1" applyFont="1" applyFill="1" applyBorder="1" applyAlignment="1" applyProtection="1">
      <alignment horizontal="center" vertical="center" wrapText="1"/>
    </xf>
    <xf numFmtId="165" fontId="123" fillId="0" borderId="29" xfId="0" applyNumberFormat="1" applyFont="1" applyFill="1" applyBorder="1" applyAlignment="1" applyProtection="1">
      <alignment vertical="top"/>
    </xf>
    <xf numFmtId="165" fontId="85" fillId="0" borderId="29" xfId="0" applyNumberFormat="1" applyFont="1" applyFill="1" applyBorder="1" applyAlignment="1" applyProtection="1">
      <alignment vertical="top"/>
    </xf>
    <xf numFmtId="165" fontId="123" fillId="0" borderId="29" xfId="0" applyNumberFormat="1" applyFont="1" applyFill="1" applyBorder="1" applyAlignment="1" applyProtection="1"/>
    <xf numFmtId="165" fontId="85" fillId="0" borderId="29" xfId="0" applyNumberFormat="1" applyFont="1" applyFill="1" applyBorder="1" applyAlignment="1" applyProtection="1">
      <alignment vertical="center"/>
    </xf>
    <xf numFmtId="165" fontId="85" fillId="0" borderId="5" xfId="0" applyNumberFormat="1" applyFont="1" applyFill="1" applyBorder="1" applyAlignment="1" applyProtection="1">
      <alignment vertical="top"/>
    </xf>
    <xf numFmtId="165" fontId="85" fillId="0" borderId="53" xfId="0" applyNumberFormat="1" applyFont="1" applyFill="1" applyBorder="1" applyAlignment="1" applyProtection="1">
      <alignment vertical="top"/>
    </xf>
    <xf numFmtId="165" fontId="123" fillId="0" borderId="16" xfId="0" applyNumberFormat="1" applyFont="1" applyFill="1" applyBorder="1" applyAlignment="1" applyProtection="1">
      <alignment vertical="center"/>
    </xf>
    <xf numFmtId="165" fontId="123" fillId="0" borderId="29" xfId="0" applyNumberFormat="1" applyFont="1" applyFill="1" applyBorder="1" applyAlignment="1" applyProtection="1">
      <alignment vertical="center"/>
    </xf>
    <xf numFmtId="165" fontId="85" fillId="0" borderId="29" xfId="0" applyNumberFormat="1" applyFont="1" applyFill="1" applyBorder="1" applyAlignment="1" applyProtection="1">
      <alignment horizontal="right" vertical="center"/>
    </xf>
    <xf numFmtId="169" fontId="123" fillId="0" borderId="29" xfId="0" applyNumberFormat="1" applyFont="1" applyFill="1" applyBorder="1" applyAlignment="1" applyProtection="1">
      <alignment vertical="center"/>
    </xf>
    <xf numFmtId="169" fontId="123" fillId="0" borderId="17" xfId="0" applyNumberFormat="1" applyFont="1" applyFill="1" applyBorder="1" applyAlignment="1" applyProtection="1">
      <alignment vertical="center"/>
    </xf>
    <xf numFmtId="169" fontId="85" fillId="0" borderId="29" xfId="0" applyNumberFormat="1" applyFont="1" applyFill="1" applyBorder="1" applyAlignment="1" applyProtection="1">
      <alignment vertical="center"/>
    </xf>
    <xf numFmtId="169" fontId="85" fillId="0" borderId="2" xfId="0" applyNumberFormat="1" applyFont="1" applyFill="1" applyBorder="1" applyAlignment="1" applyProtection="1">
      <alignment vertical="center"/>
    </xf>
    <xf numFmtId="169" fontId="123" fillId="0" borderId="2" xfId="0" applyNumberFormat="1" applyFont="1" applyFill="1" applyBorder="1" applyAlignment="1" applyProtection="1">
      <alignment vertical="center"/>
    </xf>
    <xf numFmtId="14" fontId="9" fillId="0" borderId="3" xfId="0" applyNumberFormat="1" applyFont="1" applyFill="1" applyBorder="1" applyAlignment="1" applyProtection="1">
      <alignment horizontal="center" vertical="center"/>
    </xf>
    <xf numFmtId="169" fontId="123" fillId="0" borderId="36" xfId="0" applyNumberFormat="1" applyFont="1" applyFill="1" applyBorder="1" applyAlignment="1" applyProtection="1">
      <alignment vertical="center"/>
    </xf>
    <xf numFmtId="169" fontId="123" fillId="0" borderId="26" xfId="0" applyNumberFormat="1" applyFont="1" applyFill="1" applyBorder="1" applyAlignment="1" applyProtection="1">
      <alignment vertical="center"/>
    </xf>
    <xf numFmtId="169" fontId="85" fillId="0" borderId="16" xfId="0" applyNumberFormat="1" applyFont="1" applyFill="1" applyBorder="1" applyAlignment="1" applyProtection="1">
      <alignment vertical="center"/>
    </xf>
    <xf numFmtId="169" fontId="85" fillId="0" borderId="17" xfId="0" applyNumberFormat="1" applyFont="1" applyFill="1" applyBorder="1" applyAlignment="1" applyProtection="1">
      <alignment vertical="center"/>
    </xf>
    <xf numFmtId="169" fontId="85" fillId="0" borderId="29" xfId="0" applyNumberFormat="1" applyFont="1" applyFill="1" applyBorder="1" applyAlignment="1" applyProtection="1">
      <alignment vertical="top"/>
    </xf>
    <xf numFmtId="169" fontId="85" fillId="0" borderId="2" xfId="0" applyNumberFormat="1" applyFont="1" applyFill="1" applyBorder="1" applyAlignment="1" applyProtection="1">
      <alignment vertical="top"/>
    </xf>
    <xf numFmtId="169" fontId="123" fillId="0" borderId="29" xfId="0" applyNumberFormat="1" applyFont="1" applyFill="1" applyBorder="1" applyAlignment="1" applyProtection="1">
      <alignment vertical="top"/>
    </xf>
    <xf numFmtId="169" fontId="123" fillId="0" borderId="2" xfId="0" applyNumberFormat="1" applyFont="1" applyFill="1" applyBorder="1" applyAlignment="1" applyProtection="1">
      <alignment vertical="top"/>
    </xf>
    <xf numFmtId="165" fontId="85" fillId="0" borderId="29" xfId="0" applyNumberFormat="1" applyFont="1" applyFill="1" applyBorder="1" applyAlignment="1">
      <alignment vertical="center"/>
    </xf>
    <xf numFmtId="165" fontId="85" fillId="0" borderId="2" xfId="0" applyNumberFormat="1" applyFont="1" applyFill="1" applyBorder="1" applyAlignment="1">
      <alignment vertical="center"/>
    </xf>
    <xf numFmtId="166" fontId="85" fillId="0" borderId="29" xfId="0" applyNumberFormat="1" applyFont="1" applyFill="1" applyBorder="1" applyAlignment="1">
      <alignment vertical="center"/>
    </xf>
    <xf numFmtId="166" fontId="85" fillId="0" borderId="2" xfId="0" applyNumberFormat="1" applyFont="1" applyFill="1" applyBorder="1" applyAlignment="1">
      <alignment vertical="center"/>
    </xf>
    <xf numFmtId="165" fontId="85" fillId="0" borderId="29" xfId="20" applyNumberFormat="1" applyFont="1" applyFill="1" applyBorder="1" applyAlignment="1">
      <alignment horizontal="right" vertical="center"/>
    </xf>
    <xf numFmtId="165" fontId="85" fillId="0" borderId="2" xfId="20" applyNumberFormat="1" applyFont="1" applyFill="1" applyBorder="1" applyAlignment="1">
      <alignment horizontal="right" vertical="center"/>
    </xf>
    <xf numFmtId="165" fontId="78" fillId="0" borderId="29" xfId="0" applyNumberFormat="1" applyFont="1" applyFill="1" applyBorder="1" applyAlignment="1">
      <alignment vertical="center"/>
    </xf>
    <xf numFmtId="165" fontId="78" fillId="0" borderId="2" xfId="0" applyNumberFormat="1" applyFont="1" applyFill="1" applyBorder="1" applyAlignment="1">
      <alignment vertical="center"/>
    </xf>
    <xf numFmtId="166" fontId="78" fillId="0" borderId="29" xfId="0" applyNumberFormat="1" applyFont="1" applyFill="1" applyBorder="1" applyAlignment="1">
      <alignment vertical="center"/>
    </xf>
    <xf numFmtId="166" fontId="78" fillId="0" borderId="2" xfId="0" applyNumberFormat="1" applyFont="1" applyFill="1" applyBorder="1" applyAlignment="1">
      <alignment vertical="center"/>
    </xf>
    <xf numFmtId="165" fontId="85" fillId="0" borderId="29" xfId="0" applyNumberFormat="1" applyFont="1" applyFill="1" applyBorder="1" applyAlignment="1">
      <alignment horizontal="right" vertical="center"/>
    </xf>
    <xf numFmtId="165" fontId="123" fillId="0" borderId="29" xfId="0" applyNumberFormat="1" applyFont="1" applyFill="1" applyBorder="1" applyAlignment="1">
      <alignment vertical="center"/>
    </xf>
    <xf numFmtId="165" fontId="123" fillId="0" borderId="2" xfId="0" applyNumberFormat="1" applyFont="1" applyFill="1" applyBorder="1" applyAlignment="1">
      <alignment vertical="center"/>
    </xf>
    <xf numFmtId="166" fontId="123" fillId="0" borderId="29" xfId="0" applyNumberFormat="1" applyFont="1" applyFill="1" applyBorder="1" applyAlignment="1">
      <alignment vertical="center"/>
    </xf>
    <xf numFmtId="166" fontId="123" fillId="0" borderId="2" xfId="0" applyNumberFormat="1" applyFont="1" applyFill="1" applyBorder="1" applyAlignment="1">
      <alignment vertical="center"/>
    </xf>
    <xf numFmtId="166" fontId="123" fillId="0" borderId="29" xfId="0" applyNumberFormat="1" applyFont="1" applyFill="1" applyBorder="1" applyAlignment="1" applyProtection="1">
      <alignment vertical="top"/>
    </xf>
    <xf numFmtId="166" fontId="85" fillId="0" borderId="29" xfId="0" applyNumberFormat="1" applyFont="1" applyFill="1" applyBorder="1" applyAlignment="1" applyProtection="1">
      <alignment vertical="top"/>
    </xf>
    <xf numFmtId="166" fontId="139" fillId="0" borderId="29" xfId="0" applyNumberFormat="1" applyFont="1" applyFill="1" applyBorder="1" applyAlignment="1" applyProtection="1">
      <alignment vertical="top"/>
    </xf>
    <xf numFmtId="166" fontId="78" fillId="0" borderId="29" xfId="0" applyNumberFormat="1" applyFont="1" applyFill="1" applyBorder="1" applyAlignment="1" applyProtection="1">
      <alignment vertical="top"/>
    </xf>
    <xf numFmtId="166" fontId="78" fillId="0" borderId="2" xfId="0" applyNumberFormat="1" applyFont="1" applyFill="1" applyBorder="1" applyAlignment="1" applyProtection="1">
      <alignment vertical="top"/>
    </xf>
    <xf numFmtId="166" fontId="139" fillId="0" borderId="2" xfId="0" applyNumberFormat="1" applyFont="1" applyFill="1" applyBorder="1" applyAlignment="1" applyProtection="1">
      <alignment vertical="top"/>
    </xf>
    <xf numFmtId="166" fontId="123" fillId="0" borderId="9" xfId="0" applyNumberFormat="1" applyFont="1" applyFill="1" applyBorder="1" applyAlignment="1" applyProtection="1">
      <alignment vertical="top"/>
    </xf>
    <xf numFmtId="166" fontId="85" fillId="0" borderId="9" xfId="0" applyNumberFormat="1" applyFont="1" applyFill="1" applyBorder="1" applyAlignment="1" applyProtection="1">
      <alignment vertical="top"/>
    </xf>
    <xf numFmtId="166" fontId="123" fillId="0" borderId="36" xfId="0" applyNumberFormat="1" applyFont="1" applyFill="1" applyBorder="1" applyAlignment="1" applyProtection="1">
      <alignment vertical="top"/>
    </xf>
    <xf numFmtId="166" fontId="85" fillId="0" borderId="16" xfId="0" applyNumberFormat="1" applyFont="1" applyFill="1" applyBorder="1" applyAlignment="1" applyProtection="1">
      <alignment vertical="top"/>
    </xf>
    <xf numFmtId="166" fontId="85" fillId="0" borderId="29" xfId="0" applyNumberFormat="1" applyFont="1" applyFill="1" applyBorder="1" applyAlignment="1" applyProtection="1">
      <alignment horizontal="right" vertical="top"/>
    </xf>
    <xf numFmtId="166" fontId="85" fillId="0" borderId="29" xfId="0" quotePrefix="1" applyNumberFormat="1" applyFont="1" applyFill="1" applyBorder="1" applyAlignment="1" applyProtection="1">
      <alignment horizontal="right" vertical="top"/>
    </xf>
    <xf numFmtId="166" fontId="123" fillId="0" borderId="29" xfId="0" applyNumberFormat="1" applyFont="1" applyFill="1" applyBorder="1" applyAlignment="1" applyProtection="1">
      <alignment horizontal="right" vertical="top"/>
    </xf>
    <xf numFmtId="166" fontId="85" fillId="0" borderId="2" xfId="0" quotePrefix="1" applyNumberFormat="1" applyFont="1" applyFill="1" applyBorder="1" applyAlignment="1" applyProtection="1">
      <alignment horizontal="right" vertical="top"/>
    </xf>
    <xf numFmtId="165" fontId="123" fillId="0" borderId="16" xfId="0" applyNumberFormat="1" applyFont="1" applyFill="1" applyBorder="1" applyAlignment="1" applyProtection="1">
      <alignment horizontal="right" vertical="center"/>
    </xf>
    <xf numFmtId="169" fontId="123" fillId="0" borderId="22" xfId="0" applyNumberFormat="1" applyFont="1" applyFill="1" applyBorder="1" applyAlignment="1" applyProtection="1">
      <alignment horizontal="right" vertical="center"/>
    </xf>
    <xf numFmtId="165" fontId="123" fillId="0" borderId="1" xfId="0" applyNumberFormat="1" applyFont="1" applyFill="1" applyBorder="1" applyAlignment="1" applyProtection="1">
      <alignment horizontal="right" vertical="center"/>
    </xf>
    <xf numFmtId="169" fontId="123" fillId="0" borderId="16" xfId="0" applyNumberFormat="1" applyFont="1" applyFill="1" applyBorder="1" applyAlignment="1" applyProtection="1">
      <alignment horizontal="right" vertical="center"/>
    </xf>
    <xf numFmtId="169" fontId="85" fillId="0" borderId="40" xfId="0" applyNumberFormat="1" applyFont="1" applyFill="1" applyBorder="1" applyAlignment="1" applyProtection="1">
      <alignment horizontal="right" vertical="center"/>
    </xf>
    <xf numFmtId="165" fontId="85" fillId="0" borderId="9" xfId="0" applyNumberFormat="1" applyFont="1" applyFill="1" applyBorder="1" applyAlignment="1" applyProtection="1">
      <alignment horizontal="right" vertical="center"/>
    </xf>
    <xf numFmtId="169" fontId="85" fillId="0" borderId="29" xfId="0" applyNumberFormat="1" applyFont="1" applyFill="1" applyBorder="1" applyAlignment="1" applyProtection="1">
      <alignment horizontal="right" vertical="center"/>
    </xf>
    <xf numFmtId="165" fontId="123" fillId="0" borderId="29" xfId="0" applyNumberFormat="1" applyFont="1" applyFill="1" applyBorder="1" applyAlignment="1" applyProtection="1">
      <alignment horizontal="right" vertical="center"/>
    </xf>
    <xf numFmtId="165" fontId="123" fillId="0" borderId="9" xfId="0" applyNumberFormat="1" applyFont="1" applyFill="1" applyBorder="1" applyAlignment="1" applyProtection="1">
      <alignment horizontal="right" vertical="center"/>
    </xf>
    <xf numFmtId="169" fontId="87" fillId="0" borderId="29" xfId="0" applyNumberFormat="1" applyFont="1" applyFill="1" applyBorder="1" applyAlignment="1" applyProtection="1">
      <alignment horizontal="right" vertical="top"/>
    </xf>
    <xf numFmtId="169" fontId="87" fillId="0" borderId="2" xfId="0" applyNumberFormat="1" applyFont="1" applyFill="1" applyBorder="1" applyAlignment="1" applyProtection="1">
      <alignment horizontal="right" vertical="top"/>
    </xf>
    <xf numFmtId="169" fontId="87" fillId="0" borderId="40" xfId="0" applyNumberFormat="1" applyFont="1" applyFill="1" applyBorder="1" applyAlignment="1" applyProtection="1">
      <alignment horizontal="right" vertical="top"/>
    </xf>
    <xf numFmtId="169" fontId="87" fillId="0" borderId="9" xfId="0" applyNumberFormat="1" applyFont="1" applyFill="1" applyBorder="1" applyAlignment="1" applyProtection="1">
      <alignment horizontal="right" vertical="top"/>
    </xf>
    <xf numFmtId="169" fontId="88" fillId="0" borderId="29" xfId="0" applyNumberFormat="1" applyFont="1" applyFill="1" applyBorder="1" applyAlignment="1" applyProtection="1">
      <alignment horizontal="right" vertical="top"/>
    </xf>
    <xf numFmtId="169" fontId="88" fillId="0" borderId="2" xfId="0" applyNumberFormat="1" applyFont="1" applyFill="1" applyBorder="1" applyAlignment="1" applyProtection="1">
      <alignment horizontal="right" vertical="top"/>
    </xf>
    <xf numFmtId="169" fontId="88" fillId="0" borderId="40" xfId="0" applyNumberFormat="1" applyFont="1" applyFill="1" applyBorder="1" applyAlignment="1" applyProtection="1">
      <alignment horizontal="right" vertical="top"/>
    </xf>
    <xf numFmtId="169" fontId="88" fillId="0" borderId="9" xfId="0" applyNumberFormat="1" applyFont="1" applyFill="1" applyBorder="1" applyAlignment="1" applyProtection="1">
      <alignment horizontal="right" vertical="top"/>
    </xf>
    <xf numFmtId="169" fontId="88" fillId="0" borderId="38" xfId="0" applyNumberFormat="1" applyFont="1" applyFill="1" applyBorder="1" applyAlignment="1" applyProtection="1">
      <alignment horizontal="right" vertical="top"/>
    </xf>
    <xf numFmtId="169" fontId="87" fillId="0" borderId="38" xfId="0" applyNumberFormat="1" applyFont="1" applyFill="1" applyBorder="1" applyAlignment="1" applyProtection="1">
      <alignment horizontal="right" vertical="top"/>
    </xf>
    <xf numFmtId="169" fontId="87" fillId="0" borderId="16" xfId="0" applyNumberFormat="1" applyFont="1" applyFill="1" applyBorder="1" applyAlignment="1" applyProtection="1">
      <alignment horizontal="right" vertical="top"/>
    </xf>
    <xf numFmtId="169" fontId="87" fillId="0" borderId="23" xfId="0" applyNumberFormat="1" applyFont="1" applyFill="1" applyBorder="1" applyAlignment="1" applyProtection="1">
      <alignment horizontal="right" vertical="top"/>
    </xf>
    <xf numFmtId="166" fontId="123" fillId="0" borderId="2" xfId="0" applyNumberFormat="1" applyFont="1" applyFill="1" applyBorder="1" applyAlignment="1" applyProtection="1">
      <alignment horizontal="right" vertical="top"/>
    </xf>
    <xf numFmtId="166" fontId="123" fillId="0" borderId="38" xfId="0" applyNumberFormat="1" applyFont="1" applyFill="1" applyBorder="1" applyAlignment="1" applyProtection="1">
      <alignment horizontal="right" vertical="top"/>
    </xf>
    <xf numFmtId="166" fontId="85" fillId="0" borderId="2" xfId="0" applyNumberFormat="1" applyFont="1" applyFill="1" applyBorder="1" applyAlignment="1" applyProtection="1">
      <alignment horizontal="right" vertical="top"/>
    </xf>
    <xf numFmtId="166" fontId="85" fillId="0" borderId="38" xfId="0" applyNumberFormat="1" applyFont="1" applyFill="1" applyBorder="1" applyAlignment="1" applyProtection="1">
      <alignment horizontal="right" vertical="top"/>
    </xf>
    <xf numFmtId="167" fontId="84" fillId="0" borderId="2" xfId="0" applyNumberFormat="1" applyFont="1" applyFill="1" applyBorder="1" applyAlignment="1" applyProtection="1">
      <alignment vertical="center"/>
    </xf>
    <xf numFmtId="167" fontId="86" fillId="0" borderId="2" xfId="0" applyNumberFormat="1" applyFont="1" applyFill="1" applyBorder="1" applyAlignment="1" applyProtection="1">
      <alignment vertical="center"/>
    </xf>
    <xf numFmtId="167" fontId="84" fillId="0" borderId="9" xfId="0" applyNumberFormat="1" applyFont="1" applyFill="1" applyBorder="1" applyAlignment="1" applyProtection="1">
      <alignment vertical="top"/>
    </xf>
    <xf numFmtId="167" fontId="86" fillId="0" borderId="9" xfId="0" applyNumberFormat="1" applyFont="1" applyFill="1" applyBorder="1" applyAlignment="1" applyProtection="1">
      <alignment vertical="top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40" fillId="0" borderId="0" xfId="0" applyNumberFormat="1" applyFont="1" applyFill="1" applyBorder="1" applyAlignment="1" applyProtection="1">
      <alignment horizontal="left" vertical="top" indent="6"/>
    </xf>
    <xf numFmtId="0" fontId="1" fillId="0" borderId="0" xfId="25"/>
    <xf numFmtId="0" fontId="2" fillId="0" borderId="15" xfId="0" applyNumberFormat="1" applyFont="1" applyFill="1" applyBorder="1" applyAlignment="1" applyProtection="1">
      <alignment horizontal="center" vertical="center"/>
    </xf>
    <xf numFmtId="167" fontId="1" fillId="0" borderId="0" xfId="25" applyNumberFormat="1"/>
    <xf numFmtId="0" fontId="9" fillId="0" borderId="9" xfId="0" applyFont="1" applyFill="1" applyBorder="1" applyAlignment="1">
      <alignment vertical="top" wrapText="1"/>
    </xf>
    <xf numFmtId="9" fontId="2" fillId="0" borderId="0" xfId="27" applyFont="1" applyFill="1" applyBorder="1" applyAlignment="1" applyProtection="1">
      <alignment vertical="top"/>
    </xf>
    <xf numFmtId="0" fontId="25" fillId="0" borderId="54" xfId="0" applyNumberFormat="1" applyFont="1" applyFill="1" applyBorder="1" applyAlignment="1" applyProtection="1">
      <alignment horizontal="center" vertical="center" wrapText="1"/>
    </xf>
    <xf numFmtId="0" fontId="0" fillId="0" borderId="54" xfId="0" applyNumberFormat="1" applyFont="1" applyFill="1" applyBorder="1" applyAlignment="1" applyProtection="1">
      <alignment vertical="top"/>
    </xf>
    <xf numFmtId="0" fontId="25" fillId="0" borderId="13" xfId="0" applyNumberFormat="1" applyFont="1" applyFill="1" applyBorder="1" applyAlignment="1" applyProtection="1">
      <alignment horizontal="center" wrapText="1"/>
    </xf>
    <xf numFmtId="0" fontId="25" fillId="0" borderId="13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</xf>
    <xf numFmtId="0" fontId="64" fillId="0" borderId="0" xfId="0" applyNumberFormat="1" applyFont="1" applyFill="1" applyBorder="1" applyAlignment="1" applyProtection="1">
      <alignment horizontal="center" vertical="top" wrapText="1"/>
    </xf>
    <xf numFmtId="0" fontId="6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18" fillId="0" borderId="0" xfId="0" applyNumberFormat="1" applyFont="1" applyFill="1" applyBorder="1" applyAlignment="1" applyProtection="1">
      <alignment horizontal="left" vertical="center"/>
    </xf>
    <xf numFmtId="0" fontId="118" fillId="0" borderId="0" xfId="0" applyNumberFormat="1" applyFont="1" applyFill="1" applyBorder="1" applyAlignment="1" applyProtection="1">
      <alignment horizontal="left" vertical="top"/>
    </xf>
    <xf numFmtId="0" fontId="117" fillId="0" borderId="0" xfId="0" applyNumberFormat="1" applyFont="1" applyFill="1" applyBorder="1" applyAlignment="1" applyProtection="1">
      <alignment horizontal="left" vertical="top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168" fontId="56" fillId="0" borderId="0" xfId="26" applyFont="1" applyFill="1" applyAlignment="1">
      <alignment horizontal="left" vertical="center" wrapText="1"/>
    </xf>
    <xf numFmtId="168" fontId="56" fillId="0" borderId="0" xfId="26" applyFont="1" applyFill="1" applyAlignment="1">
      <alignment horizontal="left" vertical="center"/>
    </xf>
    <xf numFmtId="0" fontId="34" fillId="0" borderId="0" xfId="22" applyNumberFormat="1" applyFont="1" applyFill="1" applyBorder="1" applyAlignment="1" applyProtection="1">
      <alignment horizontal="left" vertical="top" wrapText="1"/>
    </xf>
    <xf numFmtId="0" fontId="6" fillId="0" borderId="0" xfId="22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59" fillId="0" borderId="55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left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59" fillId="0" borderId="54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wrapText="1"/>
    </xf>
    <xf numFmtId="0" fontId="59" fillId="0" borderId="29" xfId="0" applyFont="1" applyFill="1" applyBorder="1" applyAlignment="1">
      <alignment horizontal="center"/>
    </xf>
    <xf numFmtId="0" fontId="59" fillId="0" borderId="2" xfId="0" applyFont="1" applyFill="1" applyBorder="1" applyAlignment="1">
      <alignment horizontal="center"/>
    </xf>
    <xf numFmtId="0" fontId="9" fillId="0" borderId="53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77" fillId="0" borderId="14" xfId="0" applyNumberFormat="1" applyFont="1" applyFill="1" applyBorder="1" applyAlignment="1" applyProtection="1">
      <alignment horizontal="center" vertical="center" wrapText="1"/>
    </xf>
    <xf numFmtId="0" fontId="77" fillId="0" borderId="1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7" fillId="0" borderId="9" xfId="0" applyNumberFormat="1" applyFont="1" applyFill="1" applyBorder="1" applyAlignment="1" applyProtection="1">
      <alignment horizontal="center" vertical="center" wrapText="1"/>
    </xf>
    <xf numFmtId="0" fontId="77" fillId="0" borderId="13" xfId="0" applyNumberFormat="1" applyFont="1" applyFill="1" applyBorder="1" applyAlignment="1" applyProtection="1">
      <alignment horizontal="center" vertical="center" wrapText="1"/>
    </xf>
    <xf numFmtId="0" fontId="77" fillId="0" borderId="33" xfId="0" applyNumberFormat="1" applyFont="1" applyFill="1" applyBorder="1" applyAlignment="1" applyProtection="1">
      <alignment horizontal="center" vertical="center" wrapText="1"/>
    </xf>
    <xf numFmtId="0" fontId="77" fillId="0" borderId="17" xfId="0" applyNumberFormat="1" applyFont="1" applyFill="1" applyBorder="1" applyAlignment="1" applyProtection="1">
      <alignment horizontal="center" vertical="center" wrapText="1"/>
    </xf>
    <xf numFmtId="0" fontId="77" fillId="0" borderId="42" xfId="0" applyNumberFormat="1" applyFont="1" applyFill="1" applyBorder="1" applyAlignment="1" applyProtection="1">
      <alignment horizontal="center" vertical="center" wrapText="1"/>
    </xf>
    <xf numFmtId="0" fontId="77" fillId="0" borderId="15" xfId="0" applyNumberFormat="1" applyFont="1" applyFill="1" applyBorder="1" applyAlignment="1" applyProtection="1">
      <alignment horizontal="center" vertical="center" wrapText="1"/>
    </xf>
    <xf numFmtId="0" fontId="77" fillId="0" borderId="4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Border="1" applyAlignment="1" applyProtection="1">
      <alignment horizontal="center" vertical="top" wrapText="1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4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89" fillId="0" borderId="0" xfId="0" applyNumberFormat="1" applyFont="1" applyFill="1" applyBorder="1" applyAlignment="1" applyProtection="1">
      <alignment horizontal="center" vertical="top" wrapText="1"/>
    </xf>
    <xf numFmtId="0" fontId="89" fillId="0" borderId="0" xfId="0" applyNumberFormat="1" applyFont="1" applyFill="1" applyBorder="1" applyAlignment="1" applyProtection="1">
      <alignment horizontal="center" vertical="top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66" fillId="0" borderId="14" xfId="0" applyNumberFormat="1" applyFont="1" applyFill="1" applyBorder="1" applyAlignment="1" applyProtection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66" fillId="0" borderId="9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66" fillId="0" borderId="33" xfId="0" applyNumberFormat="1" applyFont="1" applyFill="1" applyBorder="1" applyAlignment="1" applyProtection="1">
      <alignment horizontal="center" vertical="center"/>
    </xf>
    <xf numFmtId="0" fontId="66" fillId="0" borderId="19" xfId="0" applyNumberFormat="1" applyFont="1" applyFill="1" applyBorder="1" applyAlignment="1" applyProtection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 wrapText="1"/>
    </xf>
    <xf numFmtId="0" fontId="66" fillId="0" borderId="3" xfId="0" applyNumberFormat="1" applyFont="1" applyFill="1" applyBorder="1" applyAlignment="1" applyProtection="1">
      <alignment horizontal="center" vertical="center" wrapText="1"/>
    </xf>
    <xf numFmtId="0" fontId="66" fillId="0" borderId="3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58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0" fontId="55" fillId="0" borderId="0" xfId="0" applyNumberFormat="1" applyFont="1" applyFill="1" applyBorder="1" applyAlignment="1" applyProtection="1">
      <alignment horizontal="center" vertical="top"/>
    </xf>
    <xf numFmtId="0" fontId="66" fillId="0" borderId="14" xfId="0" applyNumberFormat="1" applyFont="1" applyFill="1" applyBorder="1" applyAlignment="1" applyProtection="1">
      <alignment horizontal="center" vertical="center"/>
    </xf>
    <xf numFmtId="0" fontId="66" fillId="0" borderId="17" xfId="0" applyNumberFormat="1" applyFont="1" applyFill="1" applyBorder="1" applyAlignment="1" applyProtection="1">
      <alignment horizontal="center" vertical="center" wrapText="1"/>
    </xf>
    <xf numFmtId="0" fontId="66" fillId="0" borderId="2" xfId="0" applyNumberFormat="1" applyFont="1" applyFill="1" applyBorder="1" applyAlignment="1" applyProtection="1">
      <alignment horizontal="center" vertical="center" wrapText="1"/>
    </xf>
    <xf numFmtId="0" fontId="66" fillId="0" borderId="41" xfId="0" applyNumberFormat="1" applyFont="1" applyFill="1" applyBorder="1" applyAlignment="1" applyProtection="1">
      <alignment horizontal="center" vertical="center" wrapText="1"/>
    </xf>
    <xf numFmtId="0" fontId="71" fillId="0" borderId="34" xfId="0" applyNumberFormat="1" applyFont="1" applyFill="1" applyBorder="1" applyAlignment="1" applyProtection="1">
      <alignment horizontal="center" vertical="center"/>
    </xf>
    <xf numFmtId="0" fontId="71" fillId="0" borderId="14" xfId="0" applyNumberFormat="1" applyFont="1" applyFill="1" applyBorder="1" applyAlignment="1" applyProtection="1">
      <alignment horizontal="center" vertical="center"/>
    </xf>
    <xf numFmtId="0" fontId="71" fillId="0" borderId="35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71" fillId="0" borderId="37" xfId="0" applyNumberFormat="1" applyFont="1" applyFill="1" applyBorder="1" applyAlignment="1" applyProtection="1">
      <alignment horizontal="center" vertical="center"/>
    </xf>
    <xf numFmtId="0" fontId="71" fillId="0" borderId="13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52" xfId="0" applyNumberFormat="1" applyFont="1" applyFill="1" applyBorder="1" applyAlignment="1" applyProtection="1">
      <alignment horizontal="center" vertical="center"/>
    </xf>
    <xf numFmtId="0" fontId="9" fillId="0" borderId="5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9" fillId="0" borderId="60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0" fillId="0" borderId="4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61" xfId="0" applyNumberFormat="1" applyFont="1" applyFill="1" applyBorder="1" applyAlignment="1" applyProtection="1">
      <alignment horizontal="center" vertical="center" wrapText="1"/>
    </xf>
    <xf numFmtId="0" fontId="10" fillId="0" borderId="41" xfId="0" applyNumberFormat="1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62" xfId="0" applyNumberFormat="1" applyFont="1" applyFill="1" applyBorder="1" applyAlignment="1" applyProtection="1">
      <alignment horizontal="center" vertical="center"/>
    </xf>
    <xf numFmtId="0" fontId="9" fillId="0" borderId="63" xfId="0" applyNumberFormat="1" applyFont="1" applyFill="1" applyBorder="1" applyAlignment="1" applyProtection="1">
      <alignment horizontal="center" vertical="center"/>
    </xf>
    <xf numFmtId="0" fontId="101" fillId="0" borderId="0" xfId="0" applyNumberFormat="1" applyFont="1" applyFill="1" applyBorder="1" applyAlignment="1" applyProtection="1">
      <alignment horizontal="left"/>
    </xf>
    <xf numFmtId="0" fontId="118" fillId="0" borderId="0" xfId="0" applyNumberFormat="1" applyFont="1" applyFill="1" applyBorder="1" applyAlignment="1" applyProtection="1">
      <alignment horizontal="left" wrapText="1"/>
    </xf>
    <xf numFmtId="0" fontId="118" fillId="0" borderId="0" xfId="0" applyNumberFormat="1" applyFont="1" applyFill="1" applyBorder="1" applyAlignment="1" applyProtection="1">
      <alignment horizontal="left"/>
    </xf>
    <xf numFmtId="0" fontId="119" fillId="0" borderId="0" xfId="0" applyNumberFormat="1" applyFont="1" applyFill="1" applyBorder="1" applyAlignment="1" applyProtection="1">
      <alignment horizontal="left"/>
    </xf>
    <xf numFmtId="0" fontId="118" fillId="0" borderId="0" xfId="0" applyNumberFormat="1" applyFont="1" applyFill="1" applyBorder="1" applyAlignment="1" applyProtection="1">
      <alignment horizontal="left" vertical="top" wrapText="1"/>
    </xf>
    <xf numFmtId="0" fontId="0" fillId="0" borderId="13" xfId="0" applyNumberFormat="1" applyFont="1" applyFill="1" applyBorder="1" applyAlignment="1" applyProtection="1">
      <alignment horizontal="center" vertical="top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4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3" xfId="0" applyNumberFormat="1" applyFont="1" applyFill="1" applyBorder="1" applyAlignment="1" applyProtection="1">
      <alignment horizontal="center" vertical="center" wrapText="1"/>
    </xf>
    <xf numFmtId="0" fontId="10" fillId="0" borderId="46" xfId="0" applyNumberFormat="1" applyFont="1" applyFill="1" applyBorder="1" applyAlignment="1" applyProtection="1">
      <alignment horizontal="center" vertical="center" wrapText="1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64" xfId="0" applyNumberFormat="1" applyFont="1" applyFill="1" applyBorder="1" applyAlignment="1" applyProtection="1">
      <alignment horizontal="center" vertical="center" wrapText="1"/>
    </xf>
    <xf numFmtId="0" fontId="10" fillId="0" borderId="65" xfId="0" applyNumberFormat="1" applyFont="1" applyFill="1" applyBorder="1" applyAlignment="1" applyProtection="1">
      <alignment horizontal="center" vertical="center" wrapText="1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118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1" fillId="0" borderId="10" xfId="0" applyNumberFormat="1" applyFont="1" applyFill="1" applyBorder="1" applyAlignment="1" applyProtection="1">
      <alignment horizontal="left" vertical="center"/>
    </xf>
    <xf numFmtId="0" fontId="9" fillId="0" borderId="46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141" fillId="0" borderId="15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Fill="1" applyBorder="1" applyAlignment="1" applyProtection="1">
      <alignment horizontal="left" vertical="center" wrapText="1"/>
    </xf>
    <xf numFmtId="0" fontId="46" fillId="0" borderId="0" xfId="0" applyNumberFormat="1" applyFont="1" applyFill="1" applyBorder="1" applyAlignment="1" applyProtection="1">
      <alignment horizontal="left" vertical="center"/>
    </xf>
    <xf numFmtId="0" fontId="46" fillId="0" borderId="9" xfId="0" applyNumberFormat="1" applyFont="1" applyFill="1" applyBorder="1" applyAlignment="1" applyProtection="1">
      <alignment horizontal="left" vertical="center" wrapText="1"/>
    </xf>
    <xf numFmtId="0" fontId="46" fillId="0" borderId="2" xfId="0" applyNumberFormat="1" applyFont="1" applyFill="1" applyBorder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 wrapText="1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 wrapText="1"/>
    </xf>
    <xf numFmtId="0" fontId="59" fillId="0" borderId="0" xfId="0" applyNumberFormat="1" applyFont="1" applyFill="1" applyBorder="1" applyAlignment="1" applyProtection="1">
      <alignment horizontal="left" vertical="center"/>
    </xf>
    <xf numFmtId="0" fontId="59" fillId="0" borderId="9" xfId="0" applyNumberFormat="1" applyFont="1" applyFill="1" applyBorder="1" applyAlignment="1" applyProtection="1">
      <alignment horizontal="left" vertical="center"/>
    </xf>
    <xf numFmtId="0" fontId="60" fillId="0" borderId="14" xfId="0" applyNumberFormat="1" applyFont="1" applyFill="1" applyBorder="1" applyAlignment="1" applyProtection="1">
      <alignment horizontal="left" vertical="center" wrapText="1"/>
    </xf>
    <xf numFmtId="0" fontId="60" fillId="0" borderId="14" xfId="0" applyNumberFormat="1" applyFont="1" applyFill="1" applyBorder="1" applyAlignment="1" applyProtection="1">
      <alignment horizontal="left" vertical="center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52" xfId="0" applyNumberFormat="1" applyFont="1" applyFill="1" applyBorder="1" applyAlignment="1" applyProtection="1">
      <alignment horizontal="center" vertical="center" wrapText="1"/>
    </xf>
    <xf numFmtId="166" fontId="123" fillId="0" borderId="2" xfId="0" applyNumberFormat="1" applyFont="1" applyFill="1" applyBorder="1" applyAlignment="1" applyProtection="1">
      <alignment horizontal="right" vertical="top"/>
    </xf>
    <xf numFmtId="166" fontId="123" fillId="0" borderId="9" xfId="0" applyNumberFormat="1" applyFont="1" applyFill="1" applyBorder="1" applyAlignment="1" applyProtection="1">
      <alignment horizontal="right" vertical="top"/>
    </xf>
    <xf numFmtId="166" fontId="85" fillId="0" borderId="2" xfId="0" applyNumberFormat="1" applyFont="1" applyFill="1" applyBorder="1" applyAlignment="1" applyProtection="1">
      <alignment horizontal="right" vertical="top"/>
    </xf>
    <xf numFmtId="166" fontId="85" fillId="0" borderId="9" xfId="0" applyNumberFormat="1" applyFont="1" applyFill="1" applyBorder="1" applyAlignment="1" applyProtection="1">
      <alignment horizontal="right" vertical="top"/>
    </xf>
    <xf numFmtId="0" fontId="9" fillId="0" borderId="17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Fill="1" applyBorder="1" applyAlignment="1" applyProtection="1">
      <alignment horizontal="center" vertical="top" wrapText="1"/>
    </xf>
    <xf numFmtId="167" fontId="8" fillId="0" borderId="0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</cellXfs>
  <cellStyles count="29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Normalny_rozdz1 tabl7" xfId="22" xr:uid="{00000000-0005-0000-0000-000016000000}"/>
    <cellStyle name="Normalny_rozdz2 tabl14" xfId="23" xr:uid="{00000000-0005-0000-0000-000017000000}"/>
    <cellStyle name="Normalny_rozdz3 tabl30" xfId="24" xr:uid="{00000000-0005-0000-0000-000018000000}"/>
    <cellStyle name="Normalny_rozdz3 tabl31" xfId="25" xr:uid="{00000000-0005-0000-0000-000019000000}"/>
    <cellStyle name="Normalny_WYKRES" xfId="26" xr:uid="{00000000-0005-0000-0000-00001A000000}"/>
    <cellStyle name="Procentowy" xfId="27" builtinId="5"/>
    <cellStyle name="Zły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'[1]wyk-Ikw10-Ikw11'!$O$3</c:f>
              <c:strCache>
                <c:ptCount val="1"/>
                <c:pt idx="0">
                  <c:v>19 kwietnia  2017 r.
19 April  2017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'[1]wyk-Ikw10-Ikw11'!$O$4:$O$28</c:f>
              <c:numCache>
                <c:formatCode>General</c:formatCode>
                <c:ptCount val="25"/>
                <c:pt idx="0">
                  <c:v>17508</c:v>
                </c:pt>
                <c:pt idx="1">
                  <c:v>16515</c:v>
                </c:pt>
                <c:pt idx="2">
                  <c:v>16205</c:v>
                </c:pt>
                <c:pt idx="3">
                  <c:v>16173</c:v>
                </c:pt>
                <c:pt idx="4">
                  <c:v>16397</c:v>
                </c:pt>
                <c:pt idx="5">
                  <c:v>16760</c:v>
                </c:pt>
                <c:pt idx="6">
                  <c:v>17125</c:v>
                </c:pt>
                <c:pt idx="7">
                  <c:v>19974</c:v>
                </c:pt>
                <c:pt idx="8">
                  <c:v>21561</c:v>
                </c:pt>
                <c:pt idx="9">
                  <c:v>22158</c:v>
                </c:pt>
                <c:pt idx="10">
                  <c:v>21965</c:v>
                </c:pt>
                <c:pt idx="11">
                  <c:v>22203</c:v>
                </c:pt>
                <c:pt idx="12">
                  <c:v>22264</c:v>
                </c:pt>
                <c:pt idx="13">
                  <c:v>22406</c:v>
                </c:pt>
                <c:pt idx="14">
                  <c:v>21621</c:v>
                </c:pt>
                <c:pt idx="15">
                  <c:v>21811</c:v>
                </c:pt>
                <c:pt idx="16">
                  <c:v>21552</c:v>
                </c:pt>
                <c:pt idx="17">
                  <c:v>21228</c:v>
                </c:pt>
                <c:pt idx="18">
                  <c:v>20970</c:v>
                </c:pt>
                <c:pt idx="19">
                  <c:v>21277</c:v>
                </c:pt>
                <c:pt idx="20">
                  <c:v>22116</c:v>
                </c:pt>
                <c:pt idx="21">
                  <c:v>22157</c:v>
                </c:pt>
                <c:pt idx="22">
                  <c:v>19967</c:v>
                </c:pt>
                <c:pt idx="23">
                  <c:v>18915</c:v>
                </c:pt>
                <c:pt idx="24">
                  <c:v>17793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C-4FE5-8C48-CE8AF3E7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86936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'[1]wyk-Ikw10-Ikw11'!$N$3</c:f>
              <c:strCache>
                <c:ptCount val="1"/>
                <c:pt idx="0">
                  <c:v>18 kwietnia  2018 r.
18 April 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'[1]wyk-Ikw10-Ikw11'!$N$4:$N$28</c:f>
              <c:numCache>
                <c:formatCode>General</c:formatCode>
                <c:ptCount val="25"/>
                <c:pt idx="0">
                  <c:v>17070.8</c:v>
                </c:pt>
                <c:pt idx="1">
                  <c:v>16317.1</c:v>
                </c:pt>
                <c:pt idx="2">
                  <c:v>15944.1</c:v>
                </c:pt>
                <c:pt idx="3">
                  <c:v>15746.2</c:v>
                </c:pt>
                <c:pt idx="4">
                  <c:v>15713</c:v>
                </c:pt>
                <c:pt idx="5">
                  <c:v>16113.9</c:v>
                </c:pt>
                <c:pt idx="6">
                  <c:v>16740</c:v>
                </c:pt>
                <c:pt idx="7">
                  <c:v>19721.7</c:v>
                </c:pt>
                <c:pt idx="8">
                  <c:v>21171.7</c:v>
                </c:pt>
                <c:pt idx="9">
                  <c:v>21644.7</c:v>
                </c:pt>
                <c:pt idx="10">
                  <c:v>21631.200000000001</c:v>
                </c:pt>
                <c:pt idx="11">
                  <c:v>21602.6</c:v>
                </c:pt>
                <c:pt idx="12">
                  <c:v>21648.400000000001</c:v>
                </c:pt>
                <c:pt idx="13">
                  <c:v>21764.799999999999</c:v>
                </c:pt>
                <c:pt idx="14">
                  <c:v>20963.599999999999</c:v>
                </c:pt>
                <c:pt idx="15">
                  <c:v>21031.599999999999</c:v>
                </c:pt>
                <c:pt idx="16">
                  <c:v>20816.900000000001</c:v>
                </c:pt>
                <c:pt idx="17">
                  <c:v>20587.3</c:v>
                </c:pt>
                <c:pt idx="18">
                  <c:v>20053.8</c:v>
                </c:pt>
                <c:pt idx="19">
                  <c:v>20415.5</c:v>
                </c:pt>
                <c:pt idx="20">
                  <c:v>21608.2</c:v>
                </c:pt>
                <c:pt idx="21">
                  <c:v>21970.3</c:v>
                </c:pt>
                <c:pt idx="22">
                  <c:v>19680.900000000001</c:v>
                </c:pt>
                <c:pt idx="23">
                  <c:v>18273.3</c:v>
                </c:pt>
                <c:pt idx="24">
                  <c:v>16878.400000000001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C-4FE5-8C48-CE8AF3E7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786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4786936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'[1]wyk-Ikw10-Ikw11'!$Q$3</c:f>
              <c:strCache>
                <c:ptCount val="1"/>
                <c:pt idx="0">
                  <c:v>17 maja  2017 r.
17 May  2017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'[1]wyk-Ikw10-Ikw11'!$Q$4:$Q$28</c:f>
              <c:numCache>
                <c:formatCode>General</c:formatCode>
                <c:ptCount val="25"/>
                <c:pt idx="0">
                  <c:v>16674</c:v>
                </c:pt>
                <c:pt idx="1">
                  <c:v>15928</c:v>
                </c:pt>
                <c:pt idx="2">
                  <c:v>15387</c:v>
                </c:pt>
                <c:pt idx="3">
                  <c:v>15397</c:v>
                </c:pt>
                <c:pt idx="4">
                  <c:v>15208</c:v>
                </c:pt>
                <c:pt idx="5">
                  <c:v>15266</c:v>
                </c:pt>
                <c:pt idx="6">
                  <c:v>16315</c:v>
                </c:pt>
                <c:pt idx="7">
                  <c:v>19332</c:v>
                </c:pt>
                <c:pt idx="8">
                  <c:v>20467</c:v>
                </c:pt>
                <c:pt idx="9">
                  <c:v>21126</c:v>
                </c:pt>
                <c:pt idx="10">
                  <c:v>20965</c:v>
                </c:pt>
                <c:pt idx="11">
                  <c:v>21424</c:v>
                </c:pt>
                <c:pt idx="12">
                  <c:v>21519</c:v>
                </c:pt>
                <c:pt idx="13">
                  <c:v>21615</c:v>
                </c:pt>
                <c:pt idx="14">
                  <c:v>20657</c:v>
                </c:pt>
                <c:pt idx="15">
                  <c:v>21183</c:v>
                </c:pt>
                <c:pt idx="16">
                  <c:v>20814</c:v>
                </c:pt>
                <c:pt idx="17">
                  <c:v>20480</c:v>
                </c:pt>
                <c:pt idx="18">
                  <c:v>19961</c:v>
                </c:pt>
                <c:pt idx="19">
                  <c:v>20112</c:v>
                </c:pt>
                <c:pt idx="20">
                  <c:v>20338</c:v>
                </c:pt>
                <c:pt idx="21">
                  <c:v>21133</c:v>
                </c:pt>
                <c:pt idx="22">
                  <c:v>19301</c:v>
                </c:pt>
                <c:pt idx="23">
                  <c:v>18079</c:v>
                </c:pt>
                <c:pt idx="24">
                  <c:v>16749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0-4786-A88C-04E61542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82016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'[1]wyk-Ikw10-Ikw11'!$P$3</c:f>
              <c:strCache>
                <c:ptCount val="1"/>
                <c:pt idx="0">
                  <c:v>16 maja  2018 r.
16 May 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'[1]wyk-Ikw10-Ikw11'!$P$4:$P$28</c:f>
              <c:numCache>
                <c:formatCode>General</c:formatCode>
                <c:ptCount val="25"/>
                <c:pt idx="0">
                  <c:v>16658.5</c:v>
                </c:pt>
                <c:pt idx="1">
                  <c:v>16031.1</c:v>
                </c:pt>
                <c:pt idx="2">
                  <c:v>15816.9</c:v>
                </c:pt>
                <c:pt idx="3">
                  <c:v>15848.4</c:v>
                </c:pt>
                <c:pt idx="4">
                  <c:v>15870.7</c:v>
                </c:pt>
                <c:pt idx="5">
                  <c:v>15694.6</c:v>
                </c:pt>
                <c:pt idx="6">
                  <c:v>16275.3</c:v>
                </c:pt>
                <c:pt idx="7">
                  <c:v>19152.7</c:v>
                </c:pt>
                <c:pt idx="8">
                  <c:v>20667.400000000001</c:v>
                </c:pt>
                <c:pt idx="9">
                  <c:v>21275</c:v>
                </c:pt>
                <c:pt idx="10">
                  <c:v>21264.9</c:v>
                </c:pt>
                <c:pt idx="11">
                  <c:v>21695.5</c:v>
                </c:pt>
                <c:pt idx="12">
                  <c:v>21881.8</c:v>
                </c:pt>
                <c:pt idx="13">
                  <c:v>21916</c:v>
                </c:pt>
                <c:pt idx="14">
                  <c:v>21314.2</c:v>
                </c:pt>
                <c:pt idx="15">
                  <c:v>21577.599999999999</c:v>
                </c:pt>
                <c:pt idx="16">
                  <c:v>21216</c:v>
                </c:pt>
                <c:pt idx="17">
                  <c:v>21006.5</c:v>
                </c:pt>
                <c:pt idx="18">
                  <c:v>20468.8</c:v>
                </c:pt>
                <c:pt idx="19">
                  <c:v>20960.5</c:v>
                </c:pt>
                <c:pt idx="20">
                  <c:v>21086.799999999999</c:v>
                </c:pt>
                <c:pt idx="21">
                  <c:v>21381.4</c:v>
                </c:pt>
                <c:pt idx="22">
                  <c:v>19358.599999999999</c:v>
                </c:pt>
                <c:pt idx="23">
                  <c:v>18234.099999999999</c:v>
                </c:pt>
                <c:pt idx="24">
                  <c:v>16816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0-4786-A88C-04E61542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78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4782016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'[1]wyk-Ikw10-Ikw11'!$S$3</c:f>
              <c:strCache>
                <c:ptCount val="1"/>
                <c:pt idx="0">
                  <c:v>21 czerwca  2017 r.
21 June  2017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'[1]wyk-Ikw10-Ikw11'!$S$4:$S$28</c:f>
              <c:numCache>
                <c:formatCode>General</c:formatCode>
                <c:ptCount val="25"/>
                <c:pt idx="0">
                  <c:v>17206</c:v>
                </c:pt>
                <c:pt idx="1">
                  <c:v>16004</c:v>
                </c:pt>
                <c:pt idx="2">
                  <c:v>15679</c:v>
                </c:pt>
                <c:pt idx="3">
                  <c:v>15986</c:v>
                </c:pt>
                <c:pt idx="4">
                  <c:v>15393</c:v>
                </c:pt>
                <c:pt idx="5">
                  <c:v>15259</c:v>
                </c:pt>
                <c:pt idx="6">
                  <c:v>16134</c:v>
                </c:pt>
                <c:pt idx="7">
                  <c:v>19138</c:v>
                </c:pt>
                <c:pt idx="8">
                  <c:v>20469</c:v>
                </c:pt>
                <c:pt idx="9">
                  <c:v>21044</c:v>
                </c:pt>
                <c:pt idx="10">
                  <c:v>20947</c:v>
                </c:pt>
                <c:pt idx="11">
                  <c:v>21357</c:v>
                </c:pt>
                <c:pt idx="12">
                  <c:v>21562</c:v>
                </c:pt>
                <c:pt idx="13">
                  <c:v>21679</c:v>
                </c:pt>
                <c:pt idx="14">
                  <c:v>21069</c:v>
                </c:pt>
                <c:pt idx="15">
                  <c:v>21336</c:v>
                </c:pt>
                <c:pt idx="16">
                  <c:v>20979</c:v>
                </c:pt>
                <c:pt idx="17">
                  <c:v>20681</c:v>
                </c:pt>
                <c:pt idx="18">
                  <c:v>20208</c:v>
                </c:pt>
                <c:pt idx="19">
                  <c:v>20296</c:v>
                </c:pt>
                <c:pt idx="20">
                  <c:v>20252</c:v>
                </c:pt>
                <c:pt idx="21">
                  <c:v>20155</c:v>
                </c:pt>
                <c:pt idx="22">
                  <c:v>19644</c:v>
                </c:pt>
                <c:pt idx="23">
                  <c:v>18582</c:v>
                </c:pt>
                <c:pt idx="24">
                  <c:v>16919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0-4DF1-BE0B-60DE24111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72072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'[1]wyk-Ikw10-Ikw11'!$R$3</c:f>
              <c:strCache>
                <c:ptCount val="1"/>
                <c:pt idx="0">
                  <c:v>20 czerwca  2018 r.
20 June 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'[1]wyk-Ikw10-Ikw11'!$R$4:$R$28</c:f>
              <c:numCache>
                <c:formatCode>General</c:formatCode>
                <c:ptCount val="25"/>
                <c:pt idx="0">
                  <c:v>17318.400000000001</c:v>
                </c:pt>
                <c:pt idx="1">
                  <c:v>16631.900000000001</c:v>
                </c:pt>
                <c:pt idx="2">
                  <c:v>16265.4</c:v>
                </c:pt>
                <c:pt idx="3">
                  <c:v>16132.9</c:v>
                </c:pt>
                <c:pt idx="4">
                  <c:v>15824.4</c:v>
                </c:pt>
                <c:pt idx="5">
                  <c:v>15821.6</c:v>
                </c:pt>
                <c:pt idx="6">
                  <c:v>16819.599999999999</c:v>
                </c:pt>
                <c:pt idx="7">
                  <c:v>19513.3</c:v>
                </c:pt>
                <c:pt idx="8">
                  <c:v>21070.799999999999</c:v>
                </c:pt>
                <c:pt idx="9">
                  <c:v>21931.3</c:v>
                </c:pt>
                <c:pt idx="10">
                  <c:v>22019.1</c:v>
                </c:pt>
                <c:pt idx="11">
                  <c:v>22354.9</c:v>
                </c:pt>
                <c:pt idx="12">
                  <c:v>22496.2</c:v>
                </c:pt>
                <c:pt idx="13">
                  <c:v>22752.1</c:v>
                </c:pt>
                <c:pt idx="14">
                  <c:v>22000.400000000001</c:v>
                </c:pt>
                <c:pt idx="15">
                  <c:v>22215.9</c:v>
                </c:pt>
                <c:pt idx="16">
                  <c:v>22000.799999999999</c:v>
                </c:pt>
                <c:pt idx="17">
                  <c:v>21646.1</c:v>
                </c:pt>
                <c:pt idx="18">
                  <c:v>21304.799999999999</c:v>
                </c:pt>
                <c:pt idx="19">
                  <c:v>21270.799999999999</c:v>
                </c:pt>
                <c:pt idx="20">
                  <c:v>21292.7</c:v>
                </c:pt>
                <c:pt idx="21">
                  <c:v>21223.9</c:v>
                </c:pt>
                <c:pt idx="22">
                  <c:v>20499.5</c:v>
                </c:pt>
                <c:pt idx="23">
                  <c:v>19453.599999999999</c:v>
                </c:pt>
                <c:pt idx="24">
                  <c:v>17799.900000000001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0-4DF1-BE0B-60DE24111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872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587207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26</xdr:row>
      <xdr:rowOff>542925</xdr:rowOff>
    </xdr:from>
    <xdr:to>
      <xdr:col>5</xdr:col>
      <xdr:colOff>971550</xdr:colOff>
      <xdr:row>47</xdr:row>
      <xdr:rowOff>104775</xdr:rowOff>
    </xdr:to>
    <xdr:pic>
      <xdr:nvPicPr>
        <xdr:cNvPr id="1053" name="Picture 29">
          <a:extLst>
            <a:ext uri="{FF2B5EF4-FFF2-40B4-BE49-F238E27FC236}">
              <a16:creationId xmlns:a16="http://schemas.microsoft.com/office/drawing/2014/main" id="{B62F483E-D7E9-43AD-B81F-4EBCA109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800725"/>
          <a:ext cx="587692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5</xdr:col>
      <xdr:colOff>952500</xdr:colOff>
      <xdr:row>22</xdr:row>
      <xdr:rowOff>104775</xdr:rowOff>
    </xdr:to>
    <xdr:pic>
      <xdr:nvPicPr>
        <xdr:cNvPr id="1055" name="Picture 31">
          <a:extLst>
            <a:ext uri="{FF2B5EF4-FFF2-40B4-BE49-F238E27FC236}">
              <a16:creationId xmlns:a16="http://schemas.microsoft.com/office/drawing/2014/main" id="{19CBC2B3-1B73-4088-9079-0BABDE7A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33400"/>
          <a:ext cx="5867400" cy="354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19050</xdr:rowOff>
    </xdr:from>
    <xdr:to>
      <xdr:col>10</xdr:col>
      <xdr:colOff>0</xdr:colOff>
      <xdr:row>18</xdr:row>
      <xdr:rowOff>123825</xdr:rowOff>
    </xdr:to>
    <xdr:graphicFrame macro="">
      <xdr:nvGraphicFramePr>
        <xdr:cNvPr id="2065" name="Wykres 17">
          <a:extLst>
            <a:ext uri="{FF2B5EF4-FFF2-40B4-BE49-F238E27FC236}">
              <a16:creationId xmlns:a16="http://schemas.microsoft.com/office/drawing/2014/main" id="{00AFEC91-B72C-4454-9DF0-34605C71C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</xdr:row>
      <xdr:rowOff>19050</xdr:rowOff>
    </xdr:from>
    <xdr:to>
      <xdr:col>10</xdr:col>
      <xdr:colOff>0</xdr:colOff>
      <xdr:row>35</xdr:row>
      <xdr:rowOff>152400</xdr:rowOff>
    </xdr:to>
    <xdr:graphicFrame macro="">
      <xdr:nvGraphicFramePr>
        <xdr:cNvPr id="2066" name="Wykres 18">
          <a:extLst>
            <a:ext uri="{FF2B5EF4-FFF2-40B4-BE49-F238E27FC236}">
              <a16:creationId xmlns:a16="http://schemas.microsoft.com/office/drawing/2014/main" id="{FA0894F4-D1CB-4ABF-AA1F-93D376852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28575</xdr:rowOff>
    </xdr:from>
    <xdr:to>
      <xdr:col>10</xdr:col>
      <xdr:colOff>0</xdr:colOff>
      <xdr:row>55</xdr:row>
      <xdr:rowOff>0</xdr:rowOff>
    </xdr:to>
    <xdr:graphicFrame macro="">
      <xdr:nvGraphicFramePr>
        <xdr:cNvPr id="2067" name="Wykres 19">
          <a:extLst>
            <a:ext uri="{FF2B5EF4-FFF2-40B4-BE49-F238E27FC236}">
              <a16:creationId xmlns:a16="http://schemas.microsoft.com/office/drawing/2014/main" id="{461F799C-AA62-42BA-8C65-E9B5E24B1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342900</xdr:rowOff>
    </xdr:from>
    <xdr:to>
      <xdr:col>9</xdr:col>
      <xdr:colOff>9525</xdr:colOff>
      <xdr:row>36</xdr:row>
      <xdr:rowOff>85725</xdr:rowOff>
    </xdr:to>
    <xdr:pic>
      <xdr:nvPicPr>
        <xdr:cNvPr id="2108" name="Picture 60">
          <a:extLst>
            <a:ext uri="{FF2B5EF4-FFF2-40B4-BE49-F238E27FC236}">
              <a16:creationId xmlns:a16="http://schemas.microsoft.com/office/drawing/2014/main" id="{570F46C5-B0C5-47E4-80E7-D0D1F46F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549592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9</xdr:col>
      <xdr:colOff>9525</xdr:colOff>
      <xdr:row>18</xdr:row>
      <xdr:rowOff>104775</xdr:rowOff>
    </xdr:to>
    <xdr:pic>
      <xdr:nvPicPr>
        <xdr:cNvPr id="2109" name="Picture 61">
          <a:extLst>
            <a:ext uri="{FF2B5EF4-FFF2-40B4-BE49-F238E27FC236}">
              <a16:creationId xmlns:a16="http://schemas.microsoft.com/office/drawing/2014/main" id="{2FA58F0E-8097-4065-8366-B61C85C6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54959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342900</xdr:rowOff>
    </xdr:from>
    <xdr:to>
      <xdr:col>9</xdr:col>
      <xdr:colOff>9525</xdr:colOff>
      <xdr:row>54</xdr:row>
      <xdr:rowOff>104775</xdr:rowOff>
    </xdr:to>
    <xdr:pic>
      <xdr:nvPicPr>
        <xdr:cNvPr id="2110" name="Picture 62">
          <a:extLst>
            <a:ext uri="{FF2B5EF4-FFF2-40B4-BE49-F238E27FC236}">
              <a16:creationId xmlns:a16="http://schemas.microsoft.com/office/drawing/2014/main" id="{5987B4ED-CF85-4CA9-9E62-C2082EC3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"/>
          <a:ext cx="54959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0.60768</cdr:x>
      <cdr:y>0.7316</cdr:y>
    </cdr:from>
    <cdr:to>
      <cdr:x>0.65358</cdr:x>
      <cdr:y>0.84608</cdr:y>
    </cdr:to>
    <cdr:sp macro="" textlink="">
      <cdr:nvSpPr>
        <cdr:cNvPr id="17409" name="Text Box 3073">
          <a:extLst xmlns:a="http://schemas.openxmlformats.org/drawingml/2006/main">
            <a:ext uri="{FF2B5EF4-FFF2-40B4-BE49-F238E27FC236}">
              <a16:creationId xmlns:a16="http://schemas.microsoft.com/office/drawing/2014/main" id="{5355DA5F-27E2-4E4D-973F-5BDC110E40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862" y="1745298"/>
          <a:ext cx="33663" cy="272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0.60442</cdr:x>
      <cdr:y>0.73027</cdr:y>
    </cdr:from>
    <cdr:to>
      <cdr:x>0.65358</cdr:x>
      <cdr:y>0.84673</cdr:y>
    </cdr:to>
    <cdr:sp macro="" textlink="">
      <cdr:nvSpPr>
        <cdr:cNvPr id="18433" name="Text Box 2049">
          <a:extLst xmlns:a="http://schemas.openxmlformats.org/drawingml/2006/main">
            <a:ext uri="{FF2B5EF4-FFF2-40B4-BE49-F238E27FC236}">
              <a16:creationId xmlns:a16="http://schemas.microsoft.com/office/drawing/2014/main" id="{D7AD6151-0B49-4DAE-93A3-7420252E2F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469" y="1763007"/>
          <a:ext cx="36056" cy="280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0.61986</cdr:x>
      <cdr:y>0.74531</cdr:y>
    </cdr:from>
    <cdr:to>
      <cdr:x>0.65184</cdr:x>
      <cdr:y>0.85509</cdr:y>
    </cdr:to>
    <cdr:sp macro="" textlink="">
      <cdr:nvSpPr>
        <cdr:cNvPr id="19457" name="Text Box 1025">
          <a:extLst xmlns:a="http://schemas.openxmlformats.org/drawingml/2006/main">
            <a:ext uri="{FF2B5EF4-FFF2-40B4-BE49-F238E27FC236}">
              <a16:creationId xmlns:a16="http://schemas.microsoft.com/office/drawing/2014/main" id="{B8EACBBB-0115-4AE8-A04F-32FC3CFBB3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796" y="1919938"/>
          <a:ext cx="23453" cy="282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495300</xdr:rowOff>
    </xdr:from>
    <xdr:to>
      <xdr:col>6</xdr:col>
      <xdr:colOff>409575</xdr:colOff>
      <xdr:row>53</xdr:row>
      <xdr:rowOff>114300</xdr:rowOff>
    </xdr:to>
    <xdr:pic>
      <xdr:nvPicPr>
        <xdr:cNvPr id="3101" name="Picture 29">
          <a:extLst>
            <a:ext uri="{FF2B5EF4-FFF2-40B4-BE49-F238E27FC236}">
              <a16:creationId xmlns:a16="http://schemas.microsoft.com/office/drawing/2014/main" id="{6D8E48E8-72C4-4EF3-A44C-314B223E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34100"/>
          <a:ext cx="5429250" cy="402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0</xdr:row>
      <xdr:rowOff>381000</xdr:rowOff>
    </xdr:from>
    <xdr:to>
      <xdr:col>6</xdr:col>
      <xdr:colOff>409575</xdr:colOff>
      <xdr:row>26</xdr:row>
      <xdr:rowOff>123825</xdr:rowOff>
    </xdr:to>
    <xdr:pic>
      <xdr:nvPicPr>
        <xdr:cNvPr id="3102" name="Picture 30">
          <a:extLst>
            <a:ext uri="{FF2B5EF4-FFF2-40B4-BE49-F238E27FC236}">
              <a16:creationId xmlns:a16="http://schemas.microsoft.com/office/drawing/2014/main" id="{B31A60AB-88CF-4FCA-AB39-44521DC8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0"/>
          <a:ext cx="5467350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35</xdr:row>
      <xdr:rowOff>428625</xdr:rowOff>
    </xdr:from>
    <xdr:to>
      <xdr:col>9</xdr:col>
      <xdr:colOff>2057400</xdr:colOff>
      <xdr:row>56</xdr:row>
      <xdr:rowOff>38100</xdr:rowOff>
    </xdr:to>
    <xdr:pic>
      <xdr:nvPicPr>
        <xdr:cNvPr id="4120" name="Picture 24">
          <a:extLst>
            <a:ext uri="{FF2B5EF4-FFF2-40B4-BE49-F238E27FC236}">
              <a16:creationId xmlns:a16="http://schemas.microsoft.com/office/drawing/2014/main" id="{94777367-9753-4086-9151-6CB901E1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15850"/>
          <a:ext cx="90868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428625</xdr:rowOff>
    </xdr:from>
    <xdr:to>
      <xdr:col>10</xdr:col>
      <xdr:colOff>0</xdr:colOff>
      <xdr:row>27</xdr:row>
      <xdr:rowOff>123825</xdr:rowOff>
    </xdr:to>
    <xdr:pic>
      <xdr:nvPicPr>
        <xdr:cNvPr id="5165" name="Picture 45">
          <a:extLst>
            <a:ext uri="{FF2B5EF4-FFF2-40B4-BE49-F238E27FC236}">
              <a16:creationId xmlns:a16="http://schemas.microsoft.com/office/drawing/2014/main" id="{8B4C0D43-DB11-4820-BEB9-6F631737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7181850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428625</xdr:rowOff>
    </xdr:from>
    <xdr:to>
      <xdr:col>10</xdr:col>
      <xdr:colOff>19050</xdr:colOff>
      <xdr:row>56</xdr:row>
      <xdr:rowOff>152400</xdr:rowOff>
    </xdr:to>
    <xdr:pic>
      <xdr:nvPicPr>
        <xdr:cNvPr id="5167" name="Picture 47">
          <a:extLst>
            <a:ext uri="{FF2B5EF4-FFF2-40B4-BE49-F238E27FC236}">
              <a16:creationId xmlns:a16="http://schemas.microsoft.com/office/drawing/2014/main" id="{021DAD86-7004-461A-9A32-9221D202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"/>
          <a:ext cx="72009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niak\Documents\Rok2012\MIRKA\KWARTALNIK2012\KWARTALNIK%20I-2012\kwart-Ikw-2011_e+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kw-2011"/>
      <sheetName val="wyk-Ikw10-Ikw11"/>
    </sheetNames>
    <sheetDataSet>
      <sheetData sheetId="0"/>
      <sheetData sheetId="1">
        <row r="3">
          <cell r="N3" t="str">
            <v>18 kwietnia  2018 r.
18 April  2018</v>
          </cell>
          <cell r="O3" t="str">
            <v>19 kwietnia  2017 r.
19 April  2017</v>
          </cell>
          <cell r="P3" t="str">
            <v>16 maja  2018 r.
16 May  2018</v>
          </cell>
          <cell r="Q3" t="str">
            <v>17 maja  2017 r.
17 May  2017</v>
          </cell>
          <cell r="R3" t="str">
            <v>20 czerwca  2018 r.
20 June  2018</v>
          </cell>
          <cell r="S3" t="str">
            <v>21 czerwca  2017 r.
21 June  2017</v>
          </cell>
        </row>
        <row r="4">
          <cell r="M4">
            <v>0</v>
          </cell>
          <cell r="N4">
            <v>17070.8</v>
          </cell>
          <cell r="O4">
            <v>17508</v>
          </cell>
          <cell r="P4">
            <v>16658.5</v>
          </cell>
          <cell r="Q4">
            <v>16674</v>
          </cell>
          <cell r="R4">
            <v>17318.400000000001</v>
          </cell>
          <cell r="S4">
            <v>17206</v>
          </cell>
        </row>
        <row r="5">
          <cell r="M5">
            <v>1</v>
          </cell>
          <cell r="N5">
            <v>16317.1</v>
          </cell>
          <cell r="O5">
            <v>16515</v>
          </cell>
          <cell r="P5">
            <v>16031.1</v>
          </cell>
          <cell r="Q5">
            <v>15928</v>
          </cell>
          <cell r="R5">
            <v>16631.900000000001</v>
          </cell>
          <cell r="S5">
            <v>16004</v>
          </cell>
        </row>
        <row r="6">
          <cell r="M6">
            <v>2</v>
          </cell>
          <cell r="N6">
            <v>15944.1</v>
          </cell>
          <cell r="O6">
            <v>16205</v>
          </cell>
          <cell r="P6">
            <v>15816.9</v>
          </cell>
          <cell r="Q6">
            <v>15387</v>
          </cell>
          <cell r="R6">
            <v>16265.4</v>
          </cell>
          <cell r="S6">
            <v>15679</v>
          </cell>
        </row>
        <row r="7">
          <cell r="M7">
            <v>3</v>
          </cell>
          <cell r="N7">
            <v>15746.2</v>
          </cell>
          <cell r="O7">
            <v>16173</v>
          </cell>
          <cell r="P7">
            <v>15848.4</v>
          </cell>
          <cell r="Q7">
            <v>15397</v>
          </cell>
          <cell r="R7">
            <v>16132.9</v>
          </cell>
          <cell r="S7">
            <v>15986</v>
          </cell>
        </row>
        <row r="8">
          <cell r="M8">
            <v>4</v>
          </cell>
          <cell r="N8">
            <v>15713</v>
          </cell>
          <cell r="O8">
            <v>16397</v>
          </cell>
          <cell r="P8">
            <v>15870.7</v>
          </cell>
          <cell r="Q8">
            <v>15208</v>
          </cell>
          <cell r="R8">
            <v>15824.4</v>
          </cell>
          <cell r="S8">
            <v>15393</v>
          </cell>
        </row>
        <row r="9">
          <cell r="M9">
            <v>5</v>
          </cell>
          <cell r="N9">
            <v>16113.9</v>
          </cell>
          <cell r="O9">
            <v>16760</v>
          </cell>
          <cell r="P9">
            <v>15694.6</v>
          </cell>
          <cell r="Q9">
            <v>15266</v>
          </cell>
          <cell r="R9">
            <v>15821.6</v>
          </cell>
          <cell r="S9">
            <v>15259</v>
          </cell>
        </row>
        <row r="10">
          <cell r="M10">
            <v>6</v>
          </cell>
          <cell r="N10">
            <v>16740</v>
          </cell>
          <cell r="O10">
            <v>17125</v>
          </cell>
          <cell r="P10">
            <v>16275.3</v>
          </cell>
          <cell r="Q10">
            <v>16315</v>
          </cell>
          <cell r="R10">
            <v>16819.599999999999</v>
          </cell>
          <cell r="S10">
            <v>16134</v>
          </cell>
        </row>
        <row r="11">
          <cell r="M11">
            <v>7</v>
          </cell>
          <cell r="N11">
            <v>19721.7</v>
          </cell>
          <cell r="O11">
            <v>19974</v>
          </cell>
          <cell r="P11">
            <v>19152.7</v>
          </cell>
          <cell r="Q11">
            <v>19332</v>
          </cell>
          <cell r="R11">
            <v>19513.3</v>
          </cell>
          <cell r="S11">
            <v>19138</v>
          </cell>
        </row>
        <row r="12">
          <cell r="M12">
            <v>8</v>
          </cell>
          <cell r="N12">
            <v>21171.7</v>
          </cell>
          <cell r="O12">
            <v>21561</v>
          </cell>
          <cell r="P12">
            <v>20667.400000000001</v>
          </cell>
          <cell r="Q12">
            <v>20467</v>
          </cell>
          <cell r="R12">
            <v>21070.799999999999</v>
          </cell>
          <cell r="S12">
            <v>20469</v>
          </cell>
        </row>
        <row r="13">
          <cell r="M13">
            <v>9</v>
          </cell>
          <cell r="N13">
            <v>21644.7</v>
          </cell>
          <cell r="O13">
            <v>22158</v>
          </cell>
          <cell r="P13">
            <v>21275</v>
          </cell>
          <cell r="Q13">
            <v>21126</v>
          </cell>
          <cell r="R13">
            <v>21931.3</v>
          </cell>
          <cell r="S13">
            <v>21044</v>
          </cell>
        </row>
        <row r="14">
          <cell r="M14">
            <v>10</v>
          </cell>
          <cell r="N14">
            <v>21631.200000000001</v>
          </cell>
          <cell r="O14">
            <v>21965</v>
          </cell>
          <cell r="P14">
            <v>21264.9</v>
          </cell>
          <cell r="Q14">
            <v>20965</v>
          </cell>
          <cell r="R14">
            <v>22019.1</v>
          </cell>
          <cell r="S14">
            <v>20947</v>
          </cell>
        </row>
        <row r="15">
          <cell r="M15">
            <v>11</v>
          </cell>
          <cell r="N15">
            <v>21602.6</v>
          </cell>
          <cell r="O15">
            <v>22203</v>
          </cell>
          <cell r="P15">
            <v>21695.5</v>
          </cell>
          <cell r="Q15">
            <v>21424</v>
          </cell>
          <cell r="R15">
            <v>22354.9</v>
          </cell>
          <cell r="S15">
            <v>21357</v>
          </cell>
        </row>
        <row r="16">
          <cell r="M16">
            <v>12</v>
          </cell>
          <cell r="N16">
            <v>21648.400000000001</v>
          </cell>
          <cell r="O16">
            <v>22264</v>
          </cell>
          <cell r="P16">
            <v>21881.8</v>
          </cell>
          <cell r="Q16">
            <v>21519</v>
          </cell>
          <cell r="R16">
            <v>22496.2</v>
          </cell>
          <cell r="S16">
            <v>21562</v>
          </cell>
        </row>
        <row r="17">
          <cell r="M17">
            <v>13</v>
          </cell>
          <cell r="N17">
            <v>21764.799999999999</v>
          </cell>
          <cell r="O17">
            <v>22406</v>
          </cell>
          <cell r="P17">
            <v>21916</v>
          </cell>
          <cell r="Q17">
            <v>21615</v>
          </cell>
          <cell r="R17">
            <v>22752.1</v>
          </cell>
          <cell r="S17">
            <v>21679</v>
          </cell>
        </row>
        <row r="18">
          <cell r="M18">
            <v>14</v>
          </cell>
          <cell r="N18">
            <v>20963.599999999999</v>
          </cell>
          <cell r="O18">
            <v>21621</v>
          </cell>
          <cell r="P18">
            <v>21314.2</v>
          </cell>
          <cell r="Q18">
            <v>20657</v>
          </cell>
          <cell r="R18">
            <v>22000.400000000001</v>
          </cell>
          <cell r="S18">
            <v>21069</v>
          </cell>
        </row>
        <row r="19">
          <cell r="M19">
            <v>15</v>
          </cell>
          <cell r="N19">
            <v>21031.599999999999</v>
          </cell>
          <cell r="O19">
            <v>21811</v>
          </cell>
          <cell r="P19">
            <v>21577.599999999999</v>
          </cell>
          <cell r="Q19">
            <v>21183</v>
          </cell>
          <cell r="R19">
            <v>22215.9</v>
          </cell>
          <cell r="S19">
            <v>21336</v>
          </cell>
        </row>
        <row r="20">
          <cell r="M20">
            <v>16</v>
          </cell>
          <cell r="N20">
            <v>20816.900000000001</v>
          </cell>
          <cell r="O20">
            <v>21552</v>
          </cell>
          <cell r="P20">
            <v>21216</v>
          </cell>
          <cell r="Q20">
            <v>20814</v>
          </cell>
          <cell r="R20">
            <v>22000.799999999999</v>
          </cell>
          <cell r="S20">
            <v>20979</v>
          </cell>
        </row>
        <row r="21">
          <cell r="M21">
            <v>17</v>
          </cell>
          <cell r="N21">
            <v>20587.3</v>
          </cell>
          <cell r="O21">
            <v>21228</v>
          </cell>
          <cell r="P21">
            <v>21006.5</v>
          </cell>
          <cell r="Q21">
            <v>20480</v>
          </cell>
          <cell r="R21">
            <v>21646.1</v>
          </cell>
          <cell r="S21">
            <v>20681</v>
          </cell>
        </row>
        <row r="22">
          <cell r="M22">
            <v>18</v>
          </cell>
          <cell r="N22">
            <v>20053.8</v>
          </cell>
          <cell r="O22">
            <v>20970</v>
          </cell>
          <cell r="P22">
            <v>20468.8</v>
          </cell>
          <cell r="Q22">
            <v>19961</v>
          </cell>
          <cell r="R22">
            <v>21304.799999999999</v>
          </cell>
          <cell r="S22">
            <v>20208</v>
          </cell>
        </row>
        <row r="23">
          <cell r="M23">
            <v>19</v>
          </cell>
          <cell r="N23">
            <v>20415.5</v>
          </cell>
          <cell r="O23">
            <v>21277</v>
          </cell>
          <cell r="P23">
            <v>20960.5</v>
          </cell>
          <cell r="Q23">
            <v>20112</v>
          </cell>
          <cell r="R23">
            <v>21270.799999999999</v>
          </cell>
          <cell r="S23">
            <v>20296</v>
          </cell>
        </row>
        <row r="24">
          <cell r="M24">
            <v>20</v>
          </cell>
          <cell r="N24">
            <v>21608.2</v>
          </cell>
          <cell r="O24">
            <v>22116</v>
          </cell>
          <cell r="P24">
            <v>21086.799999999999</v>
          </cell>
          <cell r="Q24">
            <v>20338</v>
          </cell>
          <cell r="R24">
            <v>21292.7</v>
          </cell>
          <cell r="S24">
            <v>20252</v>
          </cell>
        </row>
        <row r="25">
          <cell r="M25">
            <v>21</v>
          </cell>
          <cell r="N25">
            <v>21970.3</v>
          </cell>
          <cell r="O25">
            <v>22157</v>
          </cell>
          <cell r="P25">
            <v>21381.4</v>
          </cell>
          <cell r="Q25">
            <v>21133</v>
          </cell>
          <cell r="R25">
            <v>21223.9</v>
          </cell>
          <cell r="S25">
            <v>20155</v>
          </cell>
        </row>
        <row r="26">
          <cell r="M26">
            <v>22</v>
          </cell>
          <cell r="N26">
            <v>19680.900000000001</v>
          </cell>
          <cell r="O26">
            <v>19967</v>
          </cell>
          <cell r="P26">
            <v>19358.599999999999</v>
          </cell>
          <cell r="Q26">
            <v>19301</v>
          </cell>
          <cell r="R26">
            <v>20499.5</v>
          </cell>
          <cell r="S26">
            <v>19644</v>
          </cell>
        </row>
        <row r="27">
          <cell r="M27">
            <v>23</v>
          </cell>
          <cell r="N27">
            <v>18273.3</v>
          </cell>
          <cell r="O27">
            <v>18915</v>
          </cell>
          <cell r="P27">
            <v>18234.099999999999</v>
          </cell>
          <cell r="Q27">
            <v>18079</v>
          </cell>
          <cell r="R27">
            <v>19453.599999999999</v>
          </cell>
          <cell r="S27">
            <v>18582</v>
          </cell>
        </row>
        <row r="28">
          <cell r="M28">
            <v>24</v>
          </cell>
          <cell r="N28">
            <v>16878.400000000001</v>
          </cell>
          <cell r="O28">
            <v>17793</v>
          </cell>
          <cell r="P28">
            <v>16816</v>
          </cell>
          <cell r="Q28">
            <v>16749</v>
          </cell>
          <cell r="R28">
            <v>17799.900000000001</v>
          </cell>
          <cell r="S28">
            <v>16919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Normal="100" workbookViewId="0">
      <selection activeCell="J5" sqref="J5"/>
    </sheetView>
  </sheetViews>
  <sheetFormatPr defaultRowHeight="12.75" x14ac:dyDescent="0.2"/>
  <cols>
    <col min="1" max="1" width="1.5703125" customWidth="1"/>
    <col min="2" max="2" width="55.7109375" customWidth="1"/>
    <col min="3" max="3" width="3" customWidth="1"/>
    <col min="4" max="5" width="14.28515625" customWidth="1"/>
    <col min="6" max="6" width="10.5703125" customWidth="1"/>
  </cols>
  <sheetData>
    <row r="1" spans="1:7" s="411" customFormat="1" ht="57.95" customHeight="1" x14ac:dyDescent="0.2">
      <c r="A1" s="1"/>
      <c r="B1" s="559" t="s">
        <v>192</v>
      </c>
      <c r="C1" s="560"/>
      <c r="D1" s="560"/>
      <c r="E1" s="560"/>
      <c r="F1" s="560"/>
      <c r="G1" s="410"/>
    </row>
    <row r="2" spans="1:7" ht="27" customHeight="1" x14ac:dyDescent="0.2">
      <c r="A2" s="1"/>
      <c r="B2" s="561" t="s">
        <v>486</v>
      </c>
      <c r="C2" s="562"/>
      <c r="D2" s="562"/>
      <c r="E2" s="562"/>
      <c r="F2" s="562"/>
    </row>
    <row r="3" spans="1:7" ht="8.1" customHeight="1" x14ac:dyDescent="0.2">
      <c r="A3" s="1"/>
      <c r="B3" s="1"/>
      <c r="C3" s="11"/>
      <c r="D3" s="1"/>
      <c r="E3" s="1"/>
      <c r="F3" s="1"/>
    </row>
    <row r="4" spans="1:7" ht="27.95" customHeight="1" x14ac:dyDescent="0.2">
      <c r="A4" s="62"/>
      <c r="B4" s="563" t="s">
        <v>184</v>
      </c>
      <c r="C4" s="564"/>
      <c r="D4" s="569" t="s">
        <v>194</v>
      </c>
      <c r="E4" s="570"/>
      <c r="F4" s="571" t="s">
        <v>193</v>
      </c>
    </row>
    <row r="5" spans="1:7" ht="12.95" customHeight="1" x14ac:dyDescent="0.2">
      <c r="A5" s="1"/>
      <c r="B5" s="565"/>
      <c r="C5" s="566"/>
      <c r="D5" s="252">
        <v>2019</v>
      </c>
      <c r="E5" s="252">
        <v>2020</v>
      </c>
      <c r="F5" s="572"/>
    </row>
    <row r="6" spans="1:7" x14ac:dyDescent="0.2">
      <c r="A6" s="54"/>
      <c r="B6" s="567"/>
      <c r="C6" s="568"/>
      <c r="D6" s="573" t="s">
        <v>276</v>
      </c>
      <c r="E6" s="573"/>
      <c r="F6" s="61" t="s">
        <v>277</v>
      </c>
    </row>
    <row r="7" spans="1:7" ht="12.75" customHeight="1" x14ac:dyDescent="0.2">
      <c r="A7" s="553" t="s">
        <v>65</v>
      </c>
      <c r="B7" s="554"/>
      <c r="C7" s="554"/>
      <c r="D7" s="554"/>
      <c r="E7" s="554"/>
      <c r="F7" s="554"/>
    </row>
    <row r="8" spans="1:7" ht="6" customHeight="1" x14ac:dyDescent="0.2">
      <c r="A8" s="163"/>
      <c r="B8" s="255"/>
      <c r="C8" s="256"/>
      <c r="D8" s="256"/>
      <c r="E8" s="256"/>
      <c r="F8" s="257"/>
    </row>
    <row r="9" spans="1:7" ht="21" customHeight="1" x14ac:dyDescent="0.2">
      <c r="A9" s="1"/>
      <c r="B9" s="164" t="s">
        <v>66</v>
      </c>
      <c r="C9" s="213" t="s">
        <v>281</v>
      </c>
      <c r="D9" s="465">
        <v>43498.698119999994</v>
      </c>
      <c r="E9" s="465">
        <v>39894.240147000004</v>
      </c>
      <c r="F9" s="167">
        <f t="shared" ref="F9:F27" si="0">E9/D9*100</f>
        <v>91.713641720824938</v>
      </c>
    </row>
    <row r="10" spans="1:7" ht="21" customHeight="1" x14ac:dyDescent="0.3">
      <c r="A10" s="318"/>
      <c r="B10" s="393" t="s">
        <v>67</v>
      </c>
      <c r="C10" s="394" t="s">
        <v>282</v>
      </c>
      <c r="D10" s="467">
        <v>39089.918119999995</v>
      </c>
      <c r="E10" s="467">
        <v>34781.899147000004</v>
      </c>
      <c r="F10" s="395">
        <f t="shared" si="0"/>
        <v>88.979206966422794</v>
      </c>
    </row>
    <row r="11" spans="1:7" ht="30.95" customHeight="1" x14ac:dyDescent="0.2">
      <c r="A11" s="318"/>
      <c r="B11" s="79" t="s">
        <v>604</v>
      </c>
      <c r="C11" s="246" t="s">
        <v>283</v>
      </c>
      <c r="D11" s="468">
        <v>30712.458999999999</v>
      </c>
      <c r="E11" s="468">
        <v>26179.631000000001</v>
      </c>
      <c r="F11" s="174">
        <f t="shared" si="0"/>
        <v>85.241077570506491</v>
      </c>
    </row>
    <row r="12" spans="1:7" ht="26.1" customHeight="1" x14ac:dyDescent="0.2">
      <c r="A12" s="318"/>
      <c r="B12" s="79" t="s">
        <v>348</v>
      </c>
      <c r="C12" s="212" t="s">
        <v>284</v>
      </c>
      <c r="D12" s="466">
        <v>10472.775</v>
      </c>
      <c r="E12" s="466">
        <v>9594.1299999999992</v>
      </c>
      <c r="F12" s="165">
        <f t="shared" si="0"/>
        <v>91.610198825048755</v>
      </c>
    </row>
    <row r="13" spans="1:7" ht="26.1" customHeight="1" x14ac:dyDescent="0.2">
      <c r="A13" s="318"/>
      <c r="B13" s="79" t="s">
        <v>69</v>
      </c>
      <c r="C13" s="212" t="s">
        <v>285</v>
      </c>
      <c r="D13" s="466">
        <v>18273.856</v>
      </c>
      <c r="E13" s="466">
        <v>14210.512000000001</v>
      </c>
      <c r="F13" s="165">
        <f t="shared" si="0"/>
        <v>77.764167562664383</v>
      </c>
    </row>
    <row r="14" spans="1:7" ht="26.1" customHeight="1" x14ac:dyDescent="0.2">
      <c r="A14" s="318"/>
      <c r="B14" s="79" t="s">
        <v>70</v>
      </c>
      <c r="C14" s="212" t="s">
        <v>286</v>
      </c>
      <c r="D14" s="466">
        <v>1219.1199999999999</v>
      </c>
      <c r="E14" s="466">
        <v>1450.078</v>
      </c>
      <c r="F14" s="165">
        <f t="shared" si="0"/>
        <v>118.94464859898943</v>
      </c>
    </row>
    <row r="15" spans="1:7" ht="26.1" customHeight="1" x14ac:dyDescent="0.2">
      <c r="A15" s="318"/>
      <c r="B15" s="79" t="s">
        <v>234</v>
      </c>
      <c r="C15" s="212" t="s">
        <v>287</v>
      </c>
      <c r="D15" s="466">
        <v>746.70799999999997</v>
      </c>
      <c r="E15" s="466">
        <v>924.91099999999994</v>
      </c>
      <c r="F15" s="165">
        <f t="shared" si="0"/>
        <v>123.86515210765118</v>
      </c>
    </row>
    <row r="16" spans="1:7" ht="26.1" customHeight="1" x14ac:dyDescent="0.2">
      <c r="A16" s="318"/>
      <c r="B16" s="79" t="s">
        <v>603</v>
      </c>
      <c r="C16" s="212" t="s">
        <v>294</v>
      </c>
      <c r="D16" s="466">
        <v>730.67700000000002</v>
      </c>
      <c r="E16" s="466">
        <v>605.827</v>
      </c>
      <c r="F16" s="165">
        <f t="shared" si="0"/>
        <v>82.913106612087134</v>
      </c>
    </row>
    <row r="17" spans="1:6" ht="26.1" customHeight="1" x14ac:dyDescent="0.2">
      <c r="A17" s="318"/>
      <c r="B17" s="79" t="s">
        <v>71</v>
      </c>
      <c r="C17" s="212" t="s">
        <v>295</v>
      </c>
      <c r="D17" s="466">
        <v>175.233</v>
      </c>
      <c r="E17" s="466">
        <v>155.86199999999999</v>
      </c>
      <c r="F17" s="165">
        <f t="shared" si="0"/>
        <v>88.945575319717179</v>
      </c>
    </row>
    <row r="18" spans="1:6" ht="26.1" customHeight="1" x14ac:dyDescent="0.2">
      <c r="A18" s="318"/>
      <c r="B18" s="79" t="s">
        <v>448</v>
      </c>
      <c r="C18" s="212" t="s">
        <v>320</v>
      </c>
      <c r="D18" s="466">
        <v>690.24400000000003</v>
      </c>
      <c r="E18" s="466">
        <v>743.28200000000004</v>
      </c>
      <c r="F18" s="165">
        <f t="shared" si="0"/>
        <v>107.68394944396475</v>
      </c>
    </row>
    <row r="19" spans="1:6" ht="30.95" customHeight="1" x14ac:dyDescent="0.2">
      <c r="A19" s="318"/>
      <c r="B19" s="79" t="s">
        <v>605</v>
      </c>
      <c r="C19" s="212" t="s">
        <v>321</v>
      </c>
      <c r="D19" s="466">
        <v>4162.8616650000004</v>
      </c>
      <c r="E19" s="466">
        <v>3891.9063190000002</v>
      </c>
      <c r="F19" s="165">
        <f t="shared" si="0"/>
        <v>93.491127791295455</v>
      </c>
    </row>
    <row r="20" spans="1:6" ht="26.1" customHeight="1" x14ac:dyDescent="0.2">
      <c r="A20" s="318"/>
      <c r="B20" s="79" t="s">
        <v>447</v>
      </c>
      <c r="C20" s="212" t="s">
        <v>322</v>
      </c>
      <c r="D20" s="466">
        <v>2793.6764550000003</v>
      </c>
      <c r="E20" s="466">
        <v>3361.2528280000001</v>
      </c>
      <c r="F20" s="165">
        <f t="shared" si="0"/>
        <v>120.31646764191954</v>
      </c>
    </row>
    <row r="21" spans="1:6" ht="26.1" customHeight="1" x14ac:dyDescent="0.2">
      <c r="A21" s="318"/>
      <c r="B21" s="168" t="s">
        <v>347</v>
      </c>
      <c r="C21" s="319" t="s">
        <v>355</v>
      </c>
      <c r="D21" s="469">
        <v>3017.5655630000001</v>
      </c>
      <c r="E21" s="469">
        <v>3181.9576519999996</v>
      </c>
      <c r="F21" s="169">
        <f t="shared" si="0"/>
        <v>105.44783818504888</v>
      </c>
    </row>
    <row r="22" spans="1:6" ht="26.1" customHeight="1" x14ac:dyDescent="0.2">
      <c r="A22" s="318"/>
      <c r="B22" s="79" t="s">
        <v>72</v>
      </c>
      <c r="C22" s="212" t="s">
        <v>356</v>
      </c>
      <c r="D22" s="466">
        <v>2244.29</v>
      </c>
      <c r="E22" s="466">
        <v>2391.7359999999999</v>
      </c>
      <c r="F22" s="165">
        <f t="shared" si="0"/>
        <v>106.56982831986954</v>
      </c>
    </row>
    <row r="23" spans="1:6" ht="26.1" customHeight="1" x14ac:dyDescent="0.2">
      <c r="A23" s="318"/>
      <c r="B23" s="79" t="s">
        <v>73</v>
      </c>
      <c r="C23" s="212" t="s">
        <v>357</v>
      </c>
      <c r="D23" s="466">
        <v>635.00760600000001</v>
      </c>
      <c r="E23" s="466">
        <v>517.56735300000003</v>
      </c>
      <c r="F23" s="165">
        <f t="shared" si="0"/>
        <v>81.505693492433537</v>
      </c>
    </row>
    <row r="24" spans="1:6" ht="26.1" customHeight="1" x14ac:dyDescent="0.2">
      <c r="A24" s="318"/>
      <c r="B24" s="79" t="s">
        <v>74</v>
      </c>
      <c r="C24" s="212" t="s">
        <v>358</v>
      </c>
      <c r="D24" s="466">
        <v>280.03056900000001</v>
      </c>
      <c r="E24" s="466">
        <v>300.73761300000001</v>
      </c>
      <c r="F24" s="165">
        <f t="shared" si="0"/>
        <v>107.39456555544832</v>
      </c>
    </row>
    <row r="25" spans="1:6" ht="26.1" customHeight="1" x14ac:dyDescent="0.2">
      <c r="A25" s="318"/>
      <c r="B25" s="79" t="s">
        <v>75</v>
      </c>
      <c r="C25" s="212" t="s">
        <v>359</v>
      </c>
      <c r="D25" s="466">
        <v>1000.94587</v>
      </c>
      <c r="E25" s="466">
        <v>1153.107888</v>
      </c>
      <c r="F25" s="165">
        <f t="shared" si="0"/>
        <v>115.20182285181914</v>
      </c>
    </row>
    <row r="26" spans="1:6" ht="26.1" customHeight="1" x14ac:dyDescent="0.2">
      <c r="A26" s="318"/>
      <c r="B26" s="320" t="s">
        <v>76</v>
      </c>
      <c r="C26" s="212" t="s">
        <v>360</v>
      </c>
      <c r="D26" s="470">
        <v>249.966847</v>
      </c>
      <c r="E26" s="470">
        <v>700.14232200000004</v>
      </c>
      <c r="F26" s="321">
        <f t="shared" si="0"/>
        <v>280.09407263516033</v>
      </c>
    </row>
    <row r="27" spans="1:6" ht="21" customHeight="1" x14ac:dyDescent="0.2">
      <c r="A27" s="318"/>
      <c r="B27" s="164" t="s">
        <v>77</v>
      </c>
      <c r="C27" s="322" t="s">
        <v>361</v>
      </c>
      <c r="D27" s="465">
        <v>4408.78</v>
      </c>
      <c r="E27" s="465">
        <v>5112.3410000000003</v>
      </c>
      <c r="F27" s="167">
        <f t="shared" si="0"/>
        <v>115.95817890663631</v>
      </c>
    </row>
    <row r="28" spans="1:6" ht="12.75" customHeight="1" x14ac:dyDescent="0.2">
      <c r="A28" s="555" t="s">
        <v>78</v>
      </c>
      <c r="B28" s="556"/>
      <c r="C28" s="556"/>
      <c r="D28" s="556"/>
      <c r="E28" s="556"/>
      <c r="F28" s="556"/>
    </row>
    <row r="29" spans="1:6" ht="6" customHeight="1" x14ac:dyDescent="0.2">
      <c r="A29" s="163"/>
      <c r="B29" s="255"/>
      <c r="C29" s="256"/>
      <c r="D29" s="256"/>
      <c r="E29" s="256"/>
      <c r="F29" s="257"/>
    </row>
    <row r="30" spans="1:6" ht="30" customHeight="1" x14ac:dyDescent="0.2">
      <c r="A30" s="318"/>
      <c r="B30" s="164" t="s">
        <v>66</v>
      </c>
      <c r="C30" s="213" t="s">
        <v>362</v>
      </c>
      <c r="D30" s="465">
        <v>43498.698119999994</v>
      </c>
      <c r="E30" s="465">
        <v>39894.240147000004</v>
      </c>
      <c r="F30" s="167">
        <f t="shared" ref="F30:F41" si="1">E30/D30*100</f>
        <v>91.713641720824938</v>
      </c>
    </row>
    <row r="31" spans="1:6" ht="30" customHeight="1" x14ac:dyDescent="0.2">
      <c r="A31" s="318"/>
      <c r="B31" s="164" t="s">
        <v>79</v>
      </c>
      <c r="C31" s="213" t="s">
        <v>363</v>
      </c>
      <c r="D31" s="465">
        <v>41930.605119999993</v>
      </c>
      <c r="E31" s="465">
        <v>38560.829147000004</v>
      </c>
      <c r="F31" s="167">
        <f t="shared" si="1"/>
        <v>91.963445403766244</v>
      </c>
    </row>
    <row r="32" spans="1:6" ht="30.95" customHeight="1" x14ac:dyDescent="0.2">
      <c r="A32" s="318"/>
      <c r="B32" s="79" t="s">
        <v>80</v>
      </c>
      <c r="C32" s="212" t="s">
        <v>364</v>
      </c>
      <c r="D32" s="466">
        <v>3100.9484500000003</v>
      </c>
      <c r="E32" s="466">
        <v>2721.779</v>
      </c>
      <c r="F32" s="165">
        <f t="shared" si="1"/>
        <v>87.772468452353664</v>
      </c>
    </row>
    <row r="33" spans="1:6" ht="30.95" customHeight="1" x14ac:dyDescent="0.2">
      <c r="A33" s="318"/>
      <c r="B33" s="79" t="s">
        <v>81</v>
      </c>
      <c r="C33" s="212" t="s">
        <v>365</v>
      </c>
      <c r="D33" s="466">
        <v>118.812</v>
      </c>
      <c r="E33" s="466">
        <v>94.863199999999992</v>
      </c>
      <c r="F33" s="165">
        <f t="shared" si="1"/>
        <v>79.843113490219835</v>
      </c>
    </row>
    <row r="34" spans="1:6" ht="30.95" customHeight="1" x14ac:dyDescent="0.2">
      <c r="A34" s="318"/>
      <c r="B34" s="79" t="s">
        <v>82</v>
      </c>
      <c r="C34" s="212" t="s">
        <v>366</v>
      </c>
      <c r="D34" s="466">
        <v>419.32499999999999</v>
      </c>
      <c r="E34" s="466">
        <v>395.28800000000001</v>
      </c>
      <c r="F34" s="165">
        <f t="shared" si="1"/>
        <v>94.267692124247304</v>
      </c>
    </row>
    <row r="35" spans="1:6" ht="30" customHeight="1" x14ac:dyDescent="0.2">
      <c r="A35" s="318"/>
      <c r="B35" s="79" t="s">
        <v>83</v>
      </c>
      <c r="C35" s="212" t="s">
        <v>367</v>
      </c>
      <c r="D35" s="466">
        <v>255.345</v>
      </c>
      <c r="E35" s="466">
        <v>235.66900000000001</v>
      </c>
      <c r="F35" s="165">
        <f t="shared" si="1"/>
        <v>92.294346864046688</v>
      </c>
    </row>
    <row r="36" spans="1:6" ht="30" customHeight="1" x14ac:dyDescent="0.2">
      <c r="A36" s="318"/>
      <c r="B36" s="79" t="s">
        <v>84</v>
      </c>
      <c r="C36" s="212" t="s">
        <v>368</v>
      </c>
      <c r="D36" s="466">
        <v>33629.427000000003</v>
      </c>
      <c r="E36" s="466">
        <v>30728.067999999999</v>
      </c>
      <c r="F36" s="165">
        <f t="shared" si="1"/>
        <v>91.372558919900698</v>
      </c>
    </row>
    <row r="37" spans="1:6" ht="30" customHeight="1" x14ac:dyDescent="0.2">
      <c r="A37" s="318"/>
      <c r="B37" s="79" t="s">
        <v>85</v>
      </c>
      <c r="C37" s="212" t="s">
        <v>369</v>
      </c>
      <c r="D37" s="466">
        <v>687.30100000000004</v>
      </c>
      <c r="E37" s="466">
        <v>588.40899999999999</v>
      </c>
      <c r="F37" s="165">
        <f t="shared" si="1"/>
        <v>85.611544287000882</v>
      </c>
    </row>
    <row r="38" spans="1:6" ht="30" customHeight="1" x14ac:dyDescent="0.2">
      <c r="A38" s="318"/>
      <c r="B38" s="79" t="s">
        <v>86</v>
      </c>
      <c r="C38" s="212" t="s">
        <v>370</v>
      </c>
      <c r="D38" s="466">
        <v>2131</v>
      </c>
      <c r="E38" s="466">
        <v>2056</v>
      </c>
      <c r="F38" s="165">
        <f t="shared" si="1"/>
        <v>96.480525574847491</v>
      </c>
    </row>
    <row r="39" spans="1:6" ht="30" customHeight="1" x14ac:dyDescent="0.2">
      <c r="A39" s="318"/>
      <c r="B39" s="79" t="s">
        <v>87</v>
      </c>
      <c r="C39" s="212" t="s">
        <v>371</v>
      </c>
      <c r="D39" s="466">
        <v>47.457000000000001</v>
      </c>
      <c r="E39" s="466">
        <v>47.762999999999998</v>
      </c>
      <c r="F39" s="165">
        <f t="shared" si="1"/>
        <v>100.64479423478095</v>
      </c>
    </row>
    <row r="40" spans="1:6" ht="30" customHeight="1" x14ac:dyDescent="0.2">
      <c r="A40" s="318"/>
      <c r="B40" s="79" t="s">
        <v>88</v>
      </c>
      <c r="C40" s="212" t="s">
        <v>372</v>
      </c>
      <c r="D40" s="466">
        <v>1540.566</v>
      </c>
      <c r="E40" s="466">
        <v>1692.8219999999999</v>
      </c>
      <c r="F40" s="165">
        <f t="shared" si="1"/>
        <v>109.88312087894967</v>
      </c>
    </row>
    <row r="41" spans="1:6" ht="21" customHeight="1" x14ac:dyDescent="0.2">
      <c r="A41" s="318"/>
      <c r="B41" s="164" t="s">
        <v>89</v>
      </c>
      <c r="C41" s="213" t="s">
        <v>394</v>
      </c>
      <c r="D41" s="465">
        <v>1568.0930000000001</v>
      </c>
      <c r="E41" s="465">
        <v>1333.4110000000001</v>
      </c>
      <c r="F41" s="167">
        <f t="shared" si="1"/>
        <v>85.033923370616421</v>
      </c>
    </row>
    <row r="42" spans="1:6" ht="6" customHeight="1" x14ac:dyDescent="0.2">
      <c r="A42" s="1"/>
      <c r="B42" s="170"/>
      <c r="C42" s="64"/>
      <c r="D42" s="345"/>
      <c r="E42" s="345"/>
      <c r="F42" s="68"/>
    </row>
    <row r="43" spans="1:6" x14ac:dyDescent="0.2">
      <c r="A43" s="1"/>
      <c r="B43" s="557"/>
      <c r="C43" s="557"/>
      <c r="D43" s="557"/>
      <c r="E43" s="557"/>
      <c r="F43" s="557"/>
    </row>
    <row r="44" spans="1:6" x14ac:dyDescent="0.2">
      <c r="B44" s="558"/>
      <c r="C44" s="558"/>
      <c r="D44" s="558"/>
      <c r="E44" s="558"/>
      <c r="F44" s="558"/>
    </row>
  </sheetData>
  <mergeCells count="10">
    <mergeCell ref="A7:F7"/>
    <mergeCell ref="A28:F28"/>
    <mergeCell ref="B43:F43"/>
    <mergeCell ref="B44:F44"/>
    <mergeCell ref="B1:F1"/>
    <mergeCell ref="B2:F2"/>
    <mergeCell ref="B4:C6"/>
    <mergeCell ref="D4:E4"/>
    <mergeCell ref="F4:F5"/>
    <mergeCell ref="D6:E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79" orientation="portrait" horizontalDpi="1200" verticalDpi="1200" r:id="rId1"/>
  <headerFooter alignWithMargins="0">
    <oddFooter>&amp;C- 11 -</oddFooter>
  </headerFooter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26"/>
  <sheetViews>
    <sheetView zoomScaleNormal="100" workbookViewId="0">
      <selection activeCell="O6" sqref="O6"/>
    </sheetView>
  </sheetViews>
  <sheetFormatPr defaultRowHeight="12.75" x14ac:dyDescent="0.2"/>
  <cols>
    <col min="19" max="19" width="9.140625" style="403"/>
  </cols>
  <sheetData>
    <row r="1" spans="1:10" ht="36" customHeight="1" x14ac:dyDescent="0.2">
      <c r="A1" s="584" t="s">
        <v>505</v>
      </c>
      <c r="B1" s="585"/>
      <c r="C1" s="585"/>
      <c r="D1" s="585"/>
      <c r="E1" s="585"/>
      <c r="F1" s="585"/>
      <c r="G1" s="585"/>
      <c r="H1" s="585"/>
      <c r="I1" s="585"/>
      <c r="J1" s="162"/>
    </row>
    <row r="2" spans="1:10" ht="15.75" x14ac:dyDescent="0.25">
      <c r="A2" s="63"/>
      <c r="B2" s="63"/>
      <c r="C2" s="63"/>
      <c r="D2" s="63"/>
      <c r="E2" s="63"/>
      <c r="F2" s="63"/>
      <c r="G2" s="63"/>
      <c r="H2" s="63"/>
      <c r="I2" s="63"/>
    </row>
    <row r="3" spans="1:10" x14ac:dyDescent="0.15">
      <c r="A3" s="123"/>
      <c r="B3" s="123"/>
      <c r="C3" s="123"/>
      <c r="D3" s="123"/>
      <c r="E3" s="123"/>
      <c r="F3" s="123"/>
      <c r="G3" s="123"/>
      <c r="H3" s="123"/>
    </row>
    <row r="4" spans="1:10" x14ac:dyDescent="0.15">
      <c r="A4" s="123"/>
      <c r="B4" s="123"/>
      <c r="C4" s="123"/>
      <c r="D4" s="123"/>
      <c r="E4" s="123"/>
      <c r="F4" s="123"/>
      <c r="G4" s="123"/>
      <c r="H4" s="123"/>
      <c r="J4" s="123"/>
    </row>
    <row r="5" spans="1:10" x14ac:dyDescent="0.15">
      <c r="A5" s="123"/>
      <c r="B5" s="123"/>
      <c r="C5" s="123"/>
      <c r="D5" s="123"/>
      <c r="E5" s="123"/>
      <c r="F5" s="123"/>
      <c r="G5" s="123"/>
      <c r="H5" s="123"/>
      <c r="J5" s="123"/>
    </row>
    <row r="6" spans="1:10" x14ac:dyDescent="0.15">
      <c r="A6" s="123"/>
      <c r="B6" s="123"/>
      <c r="C6" s="123"/>
      <c r="D6" s="123"/>
      <c r="E6" s="123"/>
      <c r="F6" s="123"/>
      <c r="G6" s="123"/>
      <c r="H6" s="123"/>
      <c r="J6" s="123"/>
    </row>
    <row r="7" spans="1:10" x14ac:dyDescent="0.15">
      <c r="A7" s="123"/>
      <c r="B7" s="123"/>
      <c r="C7" s="123"/>
      <c r="D7" s="123"/>
      <c r="E7" s="123"/>
      <c r="F7" s="123"/>
      <c r="G7" s="123"/>
      <c r="H7" s="123"/>
      <c r="J7" s="123"/>
    </row>
    <row r="8" spans="1:10" x14ac:dyDescent="0.15">
      <c r="A8" s="123"/>
      <c r="B8" s="123"/>
      <c r="C8" s="123"/>
      <c r="D8" s="123"/>
      <c r="E8" s="123"/>
      <c r="F8" s="123"/>
      <c r="G8" s="123"/>
      <c r="H8" s="123"/>
      <c r="J8" s="123"/>
    </row>
    <row r="9" spans="1:10" x14ac:dyDescent="0.15">
      <c r="A9" s="123"/>
      <c r="B9" s="123"/>
      <c r="C9" s="123"/>
      <c r="D9" s="123"/>
      <c r="E9" s="123"/>
      <c r="F9" s="123"/>
      <c r="G9" s="123"/>
      <c r="H9" s="123"/>
      <c r="J9" s="123"/>
    </row>
    <row r="10" spans="1:10" x14ac:dyDescent="0.15">
      <c r="A10" s="123"/>
      <c r="B10" s="123"/>
      <c r="C10" s="123"/>
      <c r="D10" s="123"/>
      <c r="E10" s="123"/>
      <c r="F10" s="123"/>
      <c r="G10" s="123"/>
      <c r="H10" s="123"/>
      <c r="J10" s="123"/>
    </row>
    <row r="11" spans="1:10" x14ac:dyDescent="0.15">
      <c r="A11" s="123"/>
      <c r="B11" s="123"/>
      <c r="C11" s="123"/>
      <c r="D11" s="123"/>
      <c r="E11" s="123"/>
      <c r="F11" s="123"/>
      <c r="G11" s="123"/>
      <c r="H11" s="123"/>
      <c r="J11" s="123"/>
    </row>
    <row r="12" spans="1:10" x14ac:dyDescent="0.15">
      <c r="A12" s="123"/>
      <c r="B12" s="123"/>
      <c r="C12" s="123"/>
      <c r="D12" s="123"/>
      <c r="E12" s="123"/>
      <c r="F12" s="123"/>
      <c r="G12" s="123"/>
      <c r="H12" s="123"/>
      <c r="J12" s="123"/>
    </row>
    <row r="13" spans="1:10" x14ac:dyDescent="0.15">
      <c r="A13" s="123"/>
      <c r="B13" s="123"/>
      <c r="C13" s="123"/>
      <c r="D13" s="123"/>
      <c r="E13" s="123"/>
      <c r="F13" s="123"/>
      <c r="G13" s="123"/>
      <c r="H13" s="123"/>
      <c r="J13" s="123"/>
    </row>
    <row r="14" spans="1:10" x14ac:dyDescent="0.15">
      <c r="A14" s="123"/>
      <c r="B14" s="123"/>
      <c r="C14" s="123"/>
      <c r="D14" s="123"/>
      <c r="E14" s="123"/>
      <c r="F14" s="123"/>
      <c r="G14" s="123"/>
      <c r="H14" s="123"/>
      <c r="J14" s="123"/>
    </row>
    <row r="15" spans="1:10" x14ac:dyDescent="0.15">
      <c r="A15" s="123"/>
      <c r="B15" s="123"/>
      <c r="C15" s="123"/>
      <c r="D15" s="123"/>
      <c r="E15" s="123"/>
      <c r="F15" s="123"/>
      <c r="G15" s="123"/>
      <c r="H15" s="123"/>
      <c r="J15" s="123"/>
    </row>
    <row r="16" spans="1:10" x14ac:dyDescent="0.15">
      <c r="A16" s="123"/>
      <c r="B16" s="123"/>
      <c r="C16" s="123"/>
      <c r="D16" s="123"/>
      <c r="E16" s="123"/>
      <c r="F16" s="123"/>
      <c r="G16" s="123"/>
      <c r="H16" s="123"/>
    </row>
    <row r="17" spans="1:8" x14ac:dyDescent="0.15">
      <c r="A17" s="123"/>
      <c r="B17" s="123"/>
      <c r="C17" s="123"/>
      <c r="D17" s="123"/>
      <c r="E17" s="123"/>
      <c r="F17" s="123"/>
      <c r="G17" s="123"/>
      <c r="H17" s="123"/>
    </row>
    <row r="18" spans="1:8" x14ac:dyDescent="0.15">
      <c r="A18" s="123"/>
      <c r="B18" s="123"/>
      <c r="C18" s="123"/>
      <c r="D18" s="123"/>
      <c r="E18" s="123"/>
      <c r="F18" s="123"/>
      <c r="G18" s="123"/>
      <c r="H18" s="123"/>
    </row>
    <row r="19" spans="1:8" x14ac:dyDescent="0.15">
      <c r="A19" s="123"/>
      <c r="B19" s="123"/>
      <c r="C19" s="123"/>
      <c r="D19" s="123"/>
      <c r="E19" s="123"/>
      <c r="F19" s="123"/>
      <c r="G19" s="123"/>
      <c r="H19" s="123"/>
    </row>
    <row r="20" spans="1:8" ht="30" customHeight="1" x14ac:dyDescent="0.15">
      <c r="A20" s="123"/>
      <c r="B20" s="123"/>
      <c r="C20" s="123"/>
      <c r="D20" s="123"/>
      <c r="E20" s="123"/>
      <c r="F20" s="123"/>
      <c r="G20" s="123"/>
      <c r="H20" s="123"/>
    </row>
    <row r="21" spans="1:8" ht="30" customHeight="1" x14ac:dyDescent="0.15">
      <c r="A21" s="123"/>
      <c r="B21" s="123"/>
      <c r="C21" s="123"/>
      <c r="D21" s="123"/>
      <c r="E21" s="123"/>
      <c r="F21" s="123"/>
      <c r="G21" s="123"/>
      <c r="H21" s="123"/>
    </row>
    <row r="22" spans="1:8" x14ac:dyDescent="0.15">
      <c r="A22" s="123"/>
      <c r="B22" s="123"/>
      <c r="C22" s="123"/>
      <c r="D22" s="123"/>
      <c r="E22" s="123"/>
      <c r="F22" s="123"/>
      <c r="G22" s="123"/>
      <c r="H22" s="123"/>
    </row>
    <row r="23" spans="1:8" x14ac:dyDescent="0.15">
      <c r="A23" s="123"/>
      <c r="B23" s="123"/>
      <c r="C23" s="123"/>
      <c r="D23" s="123"/>
      <c r="E23" s="123"/>
      <c r="F23" s="123"/>
      <c r="G23" s="123"/>
      <c r="H23" s="123"/>
    </row>
    <row r="24" spans="1:8" x14ac:dyDescent="0.15">
      <c r="A24" s="123"/>
      <c r="B24" s="123"/>
      <c r="C24" s="123"/>
      <c r="D24" s="123"/>
      <c r="E24" s="123"/>
      <c r="F24" s="123"/>
      <c r="G24" s="123"/>
      <c r="H24" s="123"/>
    </row>
    <row r="25" spans="1:8" x14ac:dyDescent="0.15">
      <c r="A25" s="123"/>
      <c r="B25" s="123"/>
      <c r="C25" s="123"/>
      <c r="D25" s="123"/>
      <c r="E25" s="123"/>
      <c r="F25" s="123"/>
      <c r="G25" s="123"/>
      <c r="H25" s="123"/>
    </row>
    <row r="26" spans="1:8" x14ac:dyDescent="0.15">
      <c r="A26" s="123"/>
      <c r="B26" s="123"/>
      <c r="C26" s="123"/>
      <c r="D26" s="123"/>
      <c r="E26" s="123"/>
      <c r="F26" s="123"/>
      <c r="G26" s="123"/>
      <c r="H26" s="123"/>
    </row>
    <row r="27" spans="1:8" x14ac:dyDescent="0.15">
      <c r="A27" s="123"/>
      <c r="B27" s="123"/>
      <c r="C27" s="123"/>
      <c r="D27" s="123"/>
      <c r="E27" s="123"/>
      <c r="F27" s="123"/>
      <c r="G27" s="123"/>
      <c r="H27" s="123"/>
    </row>
    <row r="28" spans="1:8" x14ac:dyDescent="0.15">
      <c r="A28" s="123"/>
      <c r="B28" s="123"/>
      <c r="C28" s="123"/>
      <c r="D28" s="123"/>
      <c r="E28" s="123"/>
      <c r="F28" s="123"/>
      <c r="G28" s="123"/>
      <c r="H28" s="123"/>
    </row>
    <row r="29" spans="1:8" x14ac:dyDescent="0.15">
      <c r="A29" s="124"/>
      <c r="B29" s="124"/>
      <c r="C29" s="124"/>
      <c r="D29" s="124"/>
      <c r="E29" s="124"/>
      <c r="F29" s="124"/>
      <c r="G29" s="124"/>
      <c r="H29" s="124"/>
    </row>
    <row r="30" spans="1:8" x14ac:dyDescent="0.15">
      <c r="A30" s="123"/>
      <c r="B30" s="123"/>
      <c r="C30" s="123"/>
      <c r="D30" s="123"/>
      <c r="E30" s="123"/>
      <c r="F30" s="123"/>
      <c r="G30" s="123"/>
      <c r="H30" s="123"/>
    </row>
    <row r="31" spans="1:8" x14ac:dyDescent="0.15">
      <c r="A31" s="123"/>
      <c r="B31" s="123"/>
      <c r="C31" s="123"/>
      <c r="D31" s="123"/>
      <c r="E31" s="123"/>
      <c r="F31" s="123"/>
      <c r="G31" s="123"/>
      <c r="H31" s="123"/>
    </row>
    <row r="32" spans="1:8" x14ac:dyDescent="0.15">
      <c r="A32" s="123"/>
      <c r="B32" s="123"/>
      <c r="C32" s="123"/>
      <c r="D32" s="123"/>
      <c r="E32" s="123"/>
      <c r="F32" s="123"/>
      <c r="G32" s="123"/>
      <c r="H32" s="123"/>
    </row>
    <row r="33" spans="1:20" x14ac:dyDescent="0.15">
      <c r="A33" s="123"/>
      <c r="B33" s="123"/>
      <c r="C33" s="123"/>
      <c r="D33" s="123"/>
      <c r="E33" s="123"/>
      <c r="F33" s="123"/>
      <c r="G33" s="123"/>
      <c r="H33" s="123"/>
    </row>
    <row r="34" spans="1:20" x14ac:dyDescent="0.15">
      <c r="A34" s="123"/>
      <c r="B34" s="123"/>
      <c r="C34" s="123"/>
      <c r="D34" s="123"/>
      <c r="E34" s="123"/>
      <c r="F34" s="123"/>
      <c r="G34" s="123"/>
      <c r="H34" s="123"/>
    </row>
    <row r="35" spans="1:20" x14ac:dyDescent="0.15">
      <c r="A35" s="123"/>
      <c r="B35" s="123"/>
      <c r="C35" s="123"/>
      <c r="D35" s="123"/>
      <c r="E35" s="123"/>
      <c r="F35" s="123"/>
      <c r="G35" s="123"/>
      <c r="H35" s="123"/>
    </row>
    <row r="36" spans="1:20" x14ac:dyDescent="0.15">
      <c r="A36" s="123"/>
      <c r="B36" s="123"/>
      <c r="C36" s="123"/>
      <c r="D36" s="123"/>
      <c r="E36" s="123"/>
      <c r="F36" s="123"/>
      <c r="G36" s="123"/>
      <c r="H36" s="123"/>
    </row>
    <row r="37" spans="1:20" x14ac:dyDescent="0.15">
      <c r="A37" s="123"/>
      <c r="B37" s="123"/>
      <c r="C37" s="123"/>
      <c r="D37" s="123"/>
      <c r="E37" s="123"/>
      <c r="F37" s="123"/>
      <c r="G37" s="123"/>
      <c r="H37" s="123"/>
    </row>
    <row r="38" spans="1:20" ht="30" customHeight="1" x14ac:dyDescent="0.15">
      <c r="A38" s="123"/>
      <c r="B38" s="123"/>
      <c r="C38" s="123"/>
      <c r="D38" s="123"/>
      <c r="E38" s="123"/>
      <c r="F38" s="123"/>
      <c r="G38" s="123"/>
      <c r="H38" s="123"/>
    </row>
    <row r="39" spans="1:20" ht="30" customHeight="1" x14ac:dyDescent="0.15">
      <c r="A39" s="123"/>
      <c r="B39" s="123"/>
      <c r="C39" s="123"/>
      <c r="D39" s="123"/>
      <c r="E39" s="123"/>
      <c r="F39" s="123"/>
      <c r="G39" s="123"/>
      <c r="H39" s="123"/>
    </row>
    <row r="40" spans="1:20" x14ac:dyDescent="0.15">
      <c r="A40" s="123"/>
      <c r="B40" s="123"/>
      <c r="C40" s="123"/>
      <c r="D40" s="123"/>
      <c r="E40" s="123"/>
      <c r="F40" s="123"/>
      <c r="G40" s="123"/>
      <c r="H40" s="123"/>
      <c r="T40" s="451"/>
    </row>
    <row r="41" spans="1:20" x14ac:dyDescent="0.15">
      <c r="A41" s="123"/>
      <c r="B41" s="123"/>
      <c r="C41" s="123"/>
      <c r="D41" s="123"/>
      <c r="E41" s="123"/>
      <c r="F41" s="123"/>
      <c r="G41" s="123"/>
      <c r="H41" s="123"/>
    </row>
    <row r="42" spans="1:20" x14ac:dyDescent="0.15">
      <c r="A42" s="123"/>
      <c r="B42" s="123"/>
      <c r="C42" s="123"/>
      <c r="D42" s="123"/>
      <c r="E42" s="123"/>
      <c r="F42" s="123"/>
      <c r="G42" s="123"/>
      <c r="H42" s="123"/>
    </row>
    <row r="43" spans="1:20" x14ac:dyDescent="0.15">
      <c r="A43" s="123"/>
      <c r="B43" s="123"/>
      <c r="C43" s="123"/>
      <c r="D43" s="123"/>
      <c r="E43" s="123"/>
      <c r="F43" s="123"/>
      <c r="G43" s="123"/>
      <c r="H43" s="123"/>
    </row>
    <row r="44" spans="1:20" x14ac:dyDescent="0.15">
      <c r="A44" s="123"/>
      <c r="B44" s="123"/>
      <c r="C44" s="123"/>
      <c r="D44" s="123"/>
      <c r="E44" s="123"/>
      <c r="F44" s="123"/>
      <c r="G44" s="123"/>
      <c r="H44" s="123"/>
    </row>
    <row r="45" spans="1:20" x14ac:dyDescent="0.15">
      <c r="A45" s="123"/>
      <c r="B45" s="123"/>
      <c r="C45" s="123"/>
      <c r="D45" s="123"/>
      <c r="E45" s="123"/>
      <c r="F45" s="123"/>
      <c r="G45" s="123"/>
      <c r="H45" s="123"/>
    </row>
    <row r="46" spans="1:20" x14ac:dyDescent="0.15">
      <c r="A46" s="123"/>
      <c r="B46" s="123"/>
      <c r="C46" s="123"/>
      <c r="D46" s="123"/>
      <c r="E46" s="123"/>
      <c r="F46" s="123"/>
      <c r="G46" s="123"/>
      <c r="H46" s="123"/>
    </row>
    <row r="47" spans="1:20" x14ac:dyDescent="0.15">
      <c r="A47" s="123"/>
      <c r="B47" s="123"/>
      <c r="C47" s="123"/>
      <c r="D47" s="123"/>
      <c r="E47" s="123"/>
      <c r="F47" s="123"/>
      <c r="G47" s="123"/>
      <c r="H47" s="123"/>
    </row>
    <row r="48" spans="1:20" x14ac:dyDescent="0.15">
      <c r="A48" s="123"/>
      <c r="B48" s="123"/>
      <c r="C48" s="123"/>
      <c r="D48" s="123"/>
      <c r="E48" s="123"/>
      <c r="F48" s="123"/>
      <c r="G48" s="123"/>
      <c r="H48" s="123"/>
    </row>
    <row r="49" spans="1:8" x14ac:dyDescent="0.15">
      <c r="A49" s="123"/>
      <c r="B49" s="123"/>
      <c r="C49" s="123"/>
      <c r="D49" s="123"/>
      <c r="E49" s="123"/>
      <c r="F49" s="123"/>
      <c r="G49" s="123"/>
      <c r="H49" s="123"/>
    </row>
    <row r="50" spans="1:8" x14ac:dyDescent="0.15">
      <c r="A50" s="123"/>
      <c r="B50" s="123"/>
      <c r="C50" s="123"/>
      <c r="D50" s="123"/>
      <c r="E50" s="123"/>
      <c r="F50" s="123"/>
      <c r="G50" s="123"/>
      <c r="H50" s="123"/>
    </row>
    <row r="51" spans="1:8" x14ac:dyDescent="0.15">
      <c r="A51" s="123"/>
      <c r="B51" s="123"/>
      <c r="C51" s="123"/>
      <c r="D51" s="123"/>
      <c r="E51" s="123"/>
      <c r="F51" s="123"/>
      <c r="G51" s="123"/>
      <c r="H51" s="123"/>
    </row>
    <row r="52" spans="1:8" x14ac:dyDescent="0.15">
      <c r="A52" s="123"/>
      <c r="B52" s="123"/>
      <c r="C52" s="123"/>
      <c r="D52" s="123"/>
      <c r="E52" s="123"/>
      <c r="F52" s="123"/>
      <c r="G52" s="123"/>
      <c r="H52" s="123"/>
    </row>
    <row r="53" spans="1:8" x14ac:dyDescent="0.15">
      <c r="A53" s="123"/>
      <c r="B53" s="123"/>
      <c r="C53" s="123"/>
      <c r="D53" s="123"/>
      <c r="E53" s="123"/>
      <c r="F53" s="123"/>
      <c r="G53" s="123"/>
      <c r="H53" s="123"/>
    </row>
    <row r="54" spans="1:8" x14ac:dyDescent="0.15">
      <c r="A54" s="123"/>
      <c r="B54" s="123"/>
      <c r="C54" s="123"/>
      <c r="D54" s="123"/>
      <c r="E54" s="123"/>
      <c r="F54" s="123"/>
      <c r="G54" s="123"/>
      <c r="H54" s="123"/>
    </row>
    <row r="55" spans="1:8" x14ac:dyDescent="0.15">
      <c r="A55" s="123"/>
      <c r="B55" s="123"/>
      <c r="C55" s="123"/>
      <c r="D55" s="123"/>
      <c r="E55" s="123"/>
      <c r="F55" s="123"/>
      <c r="G55" s="123"/>
      <c r="H55" s="123"/>
    </row>
    <row r="56" spans="1:8" x14ac:dyDescent="0.15">
      <c r="A56" s="123"/>
      <c r="B56" s="123"/>
      <c r="C56" s="123"/>
      <c r="D56" s="123"/>
      <c r="E56" s="123"/>
      <c r="F56" s="123"/>
      <c r="G56" s="123"/>
      <c r="H56" s="123"/>
    </row>
    <row r="57" spans="1:8" x14ac:dyDescent="0.15">
      <c r="A57" s="123"/>
      <c r="B57" s="123"/>
      <c r="C57" s="123"/>
      <c r="D57" s="123"/>
      <c r="E57" s="123"/>
      <c r="F57" s="123"/>
      <c r="G57" s="123"/>
      <c r="H57" s="123"/>
    </row>
    <row r="58" spans="1:8" x14ac:dyDescent="0.15">
      <c r="A58" s="123"/>
      <c r="B58" s="123"/>
      <c r="C58" s="123"/>
      <c r="D58" s="123"/>
      <c r="E58" s="123"/>
      <c r="F58" s="123"/>
      <c r="G58" s="123"/>
      <c r="H58" s="123"/>
    </row>
    <row r="59" spans="1:8" x14ac:dyDescent="0.15">
      <c r="A59" s="123"/>
      <c r="B59" s="123"/>
      <c r="C59" s="123"/>
      <c r="D59" s="123"/>
      <c r="E59" s="123"/>
      <c r="F59" s="123"/>
      <c r="G59" s="123"/>
      <c r="H59" s="123"/>
    </row>
    <row r="60" spans="1:8" x14ac:dyDescent="0.15">
      <c r="A60" s="123"/>
      <c r="B60" s="123"/>
      <c r="C60" s="123"/>
      <c r="D60" s="123"/>
      <c r="E60" s="123"/>
      <c r="F60" s="123"/>
      <c r="G60" s="123"/>
      <c r="H60" s="123"/>
    </row>
    <row r="61" spans="1:8" x14ac:dyDescent="0.15">
      <c r="A61" s="123"/>
      <c r="B61" s="123"/>
      <c r="C61" s="123"/>
      <c r="D61" s="123"/>
      <c r="E61" s="123"/>
      <c r="F61" s="123"/>
      <c r="G61" s="123"/>
      <c r="H61" s="123"/>
    </row>
    <row r="62" spans="1:8" x14ac:dyDescent="0.15">
      <c r="A62" s="123"/>
      <c r="B62" s="123"/>
      <c r="C62" s="123"/>
      <c r="D62" s="123"/>
      <c r="E62" s="123"/>
      <c r="F62" s="123"/>
      <c r="G62" s="123"/>
      <c r="H62" s="123"/>
    </row>
    <row r="63" spans="1:8" x14ac:dyDescent="0.15">
      <c r="A63" s="123"/>
      <c r="B63" s="123"/>
      <c r="C63" s="123"/>
      <c r="D63" s="123"/>
      <c r="E63" s="123"/>
      <c r="F63" s="123"/>
      <c r="G63" s="123"/>
      <c r="H63" s="123"/>
    </row>
    <row r="64" spans="1:8" x14ac:dyDescent="0.15">
      <c r="A64" s="123"/>
      <c r="B64" s="123"/>
      <c r="C64" s="123"/>
      <c r="D64" s="123"/>
      <c r="E64" s="123"/>
      <c r="F64" s="123"/>
      <c r="G64" s="123"/>
      <c r="H64" s="123"/>
    </row>
    <row r="65" spans="1:8" x14ac:dyDescent="0.15">
      <c r="A65" s="123"/>
      <c r="B65" s="123"/>
      <c r="C65" s="123"/>
      <c r="D65" s="123"/>
      <c r="E65" s="123"/>
      <c r="F65" s="123"/>
      <c r="G65" s="123"/>
      <c r="H65" s="123"/>
    </row>
    <row r="66" spans="1:8" x14ac:dyDescent="0.15">
      <c r="A66" s="123"/>
      <c r="B66" s="123"/>
      <c r="C66" s="123"/>
      <c r="D66" s="123"/>
      <c r="E66" s="123"/>
      <c r="F66" s="123"/>
      <c r="G66" s="123"/>
      <c r="H66" s="123"/>
    </row>
    <row r="67" spans="1:8" x14ac:dyDescent="0.15">
      <c r="A67" s="123"/>
      <c r="B67" s="123"/>
      <c r="C67" s="123"/>
      <c r="D67" s="123"/>
      <c r="E67" s="123"/>
      <c r="F67" s="123"/>
      <c r="G67" s="123"/>
      <c r="H67" s="123"/>
    </row>
    <row r="68" spans="1:8" x14ac:dyDescent="0.15">
      <c r="A68" s="123"/>
      <c r="B68" s="123"/>
      <c r="C68" s="123"/>
      <c r="D68" s="123"/>
      <c r="E68" s="123"/>
      <c r="F68" s="123"/>
      <c r="G68" s="123"/>
      <c r="H68" s="123"/>
    </row>
    <row r="69" spans="1:8" x14ac:dyDescent="0.15">
      <c r="A69" s="123"/>
      <c r="B69" s="123"/>
      <c r="C69" s="123"/>
      <c r="D69" s="123"/>
      <c r="E69" s="123"/>
      <c r="F69" s="123"/>
      <c r="G69" s="123"/>
      <c r="H69" s="123"/>
    </row>
    <row r="70" spans="1:8" x14ac:dyDescent="0.15">
      <c r="A70" s="123"/>
      <c r="B70" s="123"/>
      <c r="C70" s="123"/>
      <c r="D70" s="123"/>
      <c r="E70" s="123"/>
      <c r="F70" s="123"/>
      <c r="G70" s="123"/>
      <c r="H70" s="123"/>
    </row>
    <row r="71" spans="1:8" x14ac:dyDescent="0.15">
      <c r="A71" s="123"/>
      <c r="B71" s="123"/>
      <c r="C71" s="123"/>
      <c r="D71" s="123"/>
      <c r="E71" s="123"/>
      <c r="F71" s="123"/>
      <c r="G71" s="123"/>
      <c r="H71" s="123"/>
    </row>
    <row r="72" spans="1:8" x14ac:dyDescent="0.15">
      <c r="A72" s="123"/>
      <c r="B72" s="123"/>
      <c r="C72" s="123"/>
      <c r="D72" s="123"/>
      <c r="E72" s="123"/>
      <c r="F72" s="123"/>
      <c r="G72" s="123"/>
      <c r="H72" s="123"/>
    </row>
    <row r="73" spans="1:8" x14ac:dyDescent="0.15">
      <c r="A73" s="123"/>
      <c r="B73" s="123"/>
      <c r="C73" s="123"/>
      <c r="D73" s="123"/>
      <c r="E73" s="123"/>
      <c r="F73" s="123"/>
      <c r="G73" s="123"/>
      <c r="H73" s="123"/>
    </row>
    <row r="74" spans="1:8" x14ac:dyDescent="0.15">
      <c r="A74" s="123"/>
      <c r="B74" s="123"/>
      <c r="C74" s="123"/>
      <c r="D74" s="123"/>
      <c r="E74" s="123"/>
      <c r="F74" s="123"/>
      <c r="G74" s="123"/>
      <c r="H74" s="123"/>
    </row>
    <row r="75" spans="1:8" x14ac:dyDescent="0.15">
      <c r="A75" s="123"/>
      <c r="B75" s="123"/>
      <c r="C75" s="123"/>
      <c r="D75" s="123"/>
      <c r="E75" s="123"/>
      <c r="F75" s="123"/>
      <c r="G75" s="123"/>
      <c r="H75" s="123"/>
    </row>
    <row r="76" spans="1:8" x14ac:dyDescent="0.15">
      <c r="A76" s="123"/>
      <c r="B76" s="123"/>
      <c r="C76" s="123"/>
      <c r="D76" s="123"/>
      <c r="E76" s="123"/>
      <c r="F76" s="123"/>
      <c r="G76" s="123"/>
      <c r="H76" s="123"/>
    </row>
    <row r="77" spans="1:8" x14ac:dyDescent="0.15">
      <c r="A77" s="123"/>
      <c r="B77" s="123"/>
      <c r="C77" s="123"/>
      <c r="D77" s="123"/>
      <c r="E77" s="123"/>
      <c r="F77" s="123"/>
      <c r="G77" s="123"/>
      <c r="H77" s="123"/>
    </row>
    <row r="78" spans="1:8" x14ac:dyDescent="0.15">
      <c r="A78" s="123"/>
      <c r="B78" s="123"/>
      <c r="C78" s="123"/>
      <c r="D78" s="123"/>
      <c r="E78" s="123"/>
      <c r="F78" s="123"/>
      <c r="G78" s="123"/>
      <c r="H78" s="123"/>
    </row>
    <row r="79" spans="1:8" x14ac:dyDescent="0.15">
      <c r="A79" s="123"/>
      <c r="B79" s="123"/>
      <c r="C79" s="123"/>
      <c r="D79" s="123"/>
      <c r="E79" s="123"/>
      <c r="F79" s="123"/>
      <c r="G79" s="123"/>
      <c r="H79" s="123"/>
    </row>
    <row r="80" spans="1:8" x14ac:dyDescent="0.15">
      <c r="A80" s="123"/>
      <c r="B80" s="123"/>
      <c r="C80" s="123"/>
      <c r="D80" s="123"/>
      <c r="E80" s="123"/>
      <c r="F80" s="123"/>
      <c r="G80" s="123"/>
      <c r="H80" s="123"/>
    </row>
    <row r="81" spans="1:8" x14ac:dyDescent="0.15">
      <c r="A81" s="123"/>
      <c r="B81" s="123"/>
      <c r="C81" s="123"/>
      <c r="D81" s="123"/>
      <c r="E81" s="123"/>
      <c r="F81" s="123"/>
      <c r="G81" s="123"/>
      <c r="H81" s="123"/>
    </row>
    <row r="82" spans="1:8" x14ac:dyDescent="0.15">
      <c r="A82" s="123"/>
      <c r="B82" s="123"/>
      <c r="C82" s="123"/>
      <c r="D82" s="123"/>
      <c r="E82" s="123"/>
      <c r="F82" s="123"/>
      <c r="G82" s="123"/>
      <c r="H82" s="123"/>
    </row>
    <row r="83" spans="1:8" x14ac:dyDescent="0.15">
      <c r="A83" s="123"/>
      <c r="B83" s="123"/>
      <c r="C83" s="123"/>
      <c r="D83" s="123"/>
      <c r="E83" s="123"/>
      <c r="F83" s="123"/>
      <c r="G83" s="123"/>
      <c r="H83" s="123"/>
    </row>
    <row r="84" spans="1:8" x14ac:dyDescent="0.15">
      <c r="A84" s="123"/>
      <c r="B84" s="123"/>
      <c r="C84" s="123"/>
      <c r="D84" s="123"/>
      <c r="E84" s="123"/>
      <c r="F84" s="123"/>
      <c r="G84" s="123"/>
      <c r="H84" s="123"/>
    </row>
    <row r="85" spans="1:8" x14ac:dyDescent="0.15">
      <c r="A85" s="123"/>
      <c r="B85" s="123"/>
      <c r="C85" s="123"/>
      <c r="D85" s="123"/>
      <c r="E85" s="123"/>
      <c r="F85" s="123"/>
      <c r="G85" s="123"/>
      <c r="H85" s="123"/>
    </row>
    <row r="86" spans="1:8" x14ac:dyDescent="0.15">
      <c r="A86" s="123"/>
      <c r="B86" s="123"/>
      <c r="C86" s="123"/>
      <c r="D86" s="123"/>
      <c r="E86" s="123"/>
      <c r="F86" s="123"/>
      <c r="G86" s="123"/>
      <c r="H86" s="123"/>
    </row>
    <row r="87" spans="1:8" x14ac:dyDescent="0.15">
      <c r="A87" s="123"/>
      <c r="B87" s="123"/>
      <c r="C87" s="123"/>
      <c r="D87" s="123"/>
      <c r="E87" s="123"/>
      <c r="F87" s="123"/>
      <c r="G87" s="123"/>
      <c r="H87" s="123"/>
    </row>
    <row r="88" spans="1:8" x14ac:dyDescent="0.15">
      <c r="A88" s="123"/>
      <c r="B88" s="123"/>
      <c r="C88" s="123"/>
      <c r="D88" s="123"/>
      <c r="E88" s="123"/>
      <c r="F88" s="123"/>
      <c r="G88" s="123"/>
      <c r="H88" s="123"/>
    </row>
    <row r="89" spans="1:8" x14ac:dyDescent="0.15">
      <c r="A89" s="123"/>
      <c r="B89" s="123"/>
      <c r="C89" s="123"/>
      <c r="D89" s="123"/>
      <c r="E89" s="123"/>
      <c r="F89" s="123"/>
      <c r="G89" s="123"/>
      <c r="H89" s="123"/>
    </row>
    <row r="90" spans="1:8" x14ac:dyDescent="0.15">
      <c r="A90" s="123"/>
      <c r="B90" s="123"/>
      <c r="C90" s="123"/>
      <c r="D90" s="123"/>
      <c r="E90" s="123"/>
      <c r="F90" s="123"/>
      <c r="G90" s="123"/>
      <c r="H90" s="123"/>
    </row>
    <row r="91" spans="1:8" x14ac:dyDescent="0.15">
      <c r="A91" s="123"/>
      <c r="B91" s="123"/>
      <c r="C91" s="123"/>
      <c r="D91" s="123"/>
      <c r="E91" s="123"/>
      <c r="F91" s="123"/>
      <c r="G91" s="123"/>
      <c r="H91" s="123"/>
    </row>
    <row r="92" spans="1:8" x14ac:dyDescent="0.15">
      <c r="A92" s="123"/>
      <c r="B92" s="123"/>
      <c r="C92" s="123"/>
      <c r="D92" s="123"/>
      <c r="E92" s="123"/>
      <c r="F92" s="123"/>
      <c r="G92" s="123"/>
      <c r="H92" s="123"/>
    </row>
    <row r="93" spans="1:8" x14ac:dyDescent="0.15">
      <c r="A93" s="123"/>
      <c r="B93" s="123"/>
      <c r="C93" s="123"/>
      <c r="D93" s="123"/>
      <c r="E93" s="123"/>
      <c r="F93" s="123"/>
      <c r="G93" s="123"/>
      <c r="H93" s="123"/>
    </row>
    <row r="94" spans="1:8" x14ac:dyDescent="0.15">
      <c r="A94" s="123"/>
      <c r="B94" s="123"/>
      <c r="C94" s="123"/>
      <c r="D94" s="123"/>
      <c r="E94" s="123"/>
      <c r="F94" s="123"/>
      <c r="G94" s="123"/>
      <c r="H94" s="123"/>
    </row>
    <row r="95" spans="1:8" x14ac:dyDescent="0.15">
      <c r="A95" s="123"/>
      <c r="B95" s="123"/>
      <c r="C95" s="123"/>
      <c r="D95" s="123"/>
      <c r="E95" s="123"/>
      <c r="F95" s="123"/>
      <c r="G95" s="123"/>
      <c r="H95" s="123"/>
    </row>
    <row r="96" spans="1:8" x14ac:dyDescent="0.15">
      <c r="A96" s="123"/>
      <c r="B96" s="123"/>
      <c r="C96" s="123"/>
      <c r="D96" s="123"/>
      <c r="E96" s="123"/>
      <c r="F96" s="123"/>
      <c r="G96" s="123"/>
      <c r="H96" s="123"/>
    </row>
    <row r="97" spans="1:8" x14ac:dyDescent="0.15">
      <c r="A97" s="123"/>
      <c r="B97" s="123"/>
      <c r="C97" s="123"/>
      <c r="D97" s="123"/>
      <c r="E97" s="123"/>
      <c r="F97" s="123"/>
      <c r="G97" s="123"/>
      <c r="H97" s="123"/>
    </row>
    <row r="98" spans="1:8" x14ac:dyDescent="0.15">
      <c r="A98" s="123"/>
      <c r="B98" s="123"/>
      <c r="C98" s="123"/>
      <c r="D98" s="123"/>
      <c r="E98" s="123"/>
      <c r="F98" s="123"/>
      <c r="G98" s="123"/>
      <c r="H98" s="123"/>
    </row>
    <row r="99" spans="1:8" x14ac:dyDescent="0.15">
      <c r="A99" s="123"/>
      <c r="B99" s="123"/>
      <c r="C99" s="123"/>
      <c r="D99" s="123"/>
      <c r="E99" s="123"/>
      <c r="F99" s="123"/>
      <c r="G99" s="123"/>
      <c r="H99" s="123"/>
    </row>
    <row r="100" spans="1:8" x14ac:dyDescent="0.15">
      <c r="A100" s="123"/>
      <c r="B100" s="123"/>
      <c r="C100" s="123"/>
      <c r="D100" s="123"/>
      <c r="E100" s="123"/>
      <c r="F100" s="123"/>
      <c r="G100" s="123"/>
      <c r="H100" s="123"/>
    </row>
    <row r="101" spans="1:8" x14ac:dyDescent="0.15">
      <c r="A101" s="123"/>
      <c r="B101" s="123"/>
      <c r="C101" s="123"/>
      <c r="D101" s="123"/>
      <c r="E101" s="123"/>
      <c r="F101" s="123"/>
      <c r="G101" s="123"/>
      <c r="H101" s="123"/>
    </row>
    <row r="102" spans="1:8" x14ac:dyDescent="0.15">
      <c r="A102" s="123"/>
      <c r="B102" s="123"/>
      <c r="C102" s="123"/>
      <c r="D102" s="123"/>
      <c r="E102" s="123"/>
      <c r="F102" s="123"/>
      <c r="G102" s="123"/>
      <c r="H102" s="123"/>
    </row>
    <row r="103" spans="1:8" x14ac:dyDescent="0.15">
      <c r="A103" s="123"/>
      <c r="B103" s="123"/>
      <c r="C103" s="123"/>
      <c r="D103" s="123"/>
      <c r="E103" s="123"/>
      <c r="F103" s="123"/>
      <c r="G103" s="123"/>
      <c r="H103" s="123"/>
    </row>
    <row r="104" spans="1:8" x14ac:dyDescent="0.15">
      <c r="A104" s="123"/>
      <c r="B104" s="123"/>
      <c r="C104" s="123"/>
      <c r="D104" s="123"/>
      <c r="E104" s="123"/>
      <c r="F104" s="123"/>
      <c r="G104" s="123"/>
      <c r="H104" s="123"/>
    </row>
    <row r="105" spans="1:8" x14ac:dyDescent="0.15">
      <c r="A105" s="123"/>
      <c r="B105" s="123"/>
      <c r="C105" s="123"/>
      <c r="D105" s="123"/>
      <c r="E105" s="123"/>
      <c r="F105" s="123"/>
      <c r="G105" s="123"/>
      <c r="H105" s="123"/>
    </row>
    <row r="106" spans="1:8" x14ac:dyDescent="0.15">
      <c r="A106" s="123"/>
      <c r="B106" s="123"/>
      <c r="C106" s="123"/>
      <c r="D106" s="123"/>
      <c r="E106" s="123"/>
      <c r="F106" s="123"/>
      <c r="G106" s="123"/>
      <c r="H106" s="123"/>
    </row>
    <row r="107" spans="1:8" x14ac:dyDescent="0.15">
      <c r="A107" s="123"/>
      <c r="B107" s="123"/>
      <c r="C107" s="123"/>
      <c r="D107" s="123"/>
      <c r="E107" s="123"/>
      <c r="F107" s="123"/>
      <c r="G107" s="123"/>
      <c r="H107" s="123"/>
    </row>
    <row r="108" spans="1:8" x14ac:dyDescent="0.15">
      <c r="A108" s="123"/>
      <c r="B108" s="123"/>
      <c r="C108" s="123"/>
      <c r="D108" s="123"/>
      <c r="E108" s="123"/>
      <c r="F108" s="123"/>
      <c r="G108" s="123"/>
      <c r="H108" s="123"/>
    </row>
    <row r="109" spans="1:8" x14ac:dyDescent="0.15">
      <c r="A109" s="123"/>
      <c r="B109" s="123"/>
      <c r="C109" s="123"/>
      <c r="D109" s="123"/>
      <c r="E109" s="123"/>
      <c r="F109" s="123"/>
      <c r="G109" s="123"/>
      <c r="H109" s="123"/>
    </row>
    <row r="110" spans="1:8" x14ac:dyDescent="0.15">
      <c r="A110" s="123"/>
      <c r="B110" s="123"/>
      <c r="C110" s="123"/>
      <c r="D110" s="123"/>
      <c r="E110" s="123"/>
      <c r="F110" s="123"/>
      <c r="G110" s="123"/>
      <c r="H110" s="123"/>
    </row>
    <row r="111" spans="1:8" x14ac:dyDescent="0.15">
      <c r="A111" s="123"/>
      <c r="B111" s="123"/>
      <c r="C111" s="123"/>
      <c r="D111" s="123"/>
      <c r="E111" s="123"/>
      <c r="F111" s="123"/>
      <c r="G111" s="123"/>
      <c r="H111" s="123"/>
    </row>
    <row r="112" spans="1:8" x14ac:dyDescent="0.15">
      <c r="A112" s="123"/>
      <c r="B112" s="123"/>
      <c r="C112" s="123"/>
      <c r="D112" s="123"/>
      <c r="E112" s="123"/>
      <c r="F112" s="123"/>
      <c r="G112" s="123"/>
      <c r="H112" s="123"/>
    </row>
    <row r="113" spans="1:8" x14ac:dyDescent="0.15">
      <c r="A113" s="123"/>
      <c r="B113" s="123"/>
      <c r="C113" s="123"/>
      <c r="D113" s="123"/>
      <c r="E113" s="123"/>
      <c r="F113" s="123"/>
      <c r="G113" s="123"/>
      <c r="H113" s="123"/>
    </row>
    <row r="114" spans="1:8" x14ac:dyDescent="0.15">
      <c r="A114" s="123"/>
      <c r="B114" s="123"/>
      <c r="C114" s="123"/>
      <c r="D114" s="123"/>
      <c r="E114" s="123"/>
      <c r="F114" s="123"/>
      <c r="G114" s="123"/>
      <c r="H114" s="123"/>
    </row>
    <row r="115" spans="1:8" x14ac:dyDescent="0.15">
      <c r="A115" s="123"/>
      <c r="B115" s="123"/>
      <c r="C115" s="123"/>
      <c r="D115" s="123"/>
      <c r="E115" s="123"/>
      <c r="F115" s="123"/>
      <c r="G115" s="123"/>
      <c r="H115" s="123"/>
    </row>
    <row r="116" spans="1:8" x14ac:dyDescent="0.15">
      <c r="A116" s="123"/>
      <c r="B116" s="123"/>
      <c r="C116" s="123"/>
      <c r="D116" s="123"/>
      <c r="E116" s="123"/>
      <c r="F116" s="123"/>
      <c r="G116" s="123"/>
      <c r="H116" s="123"/>
    </row>
    <row r="117" spans="1:8" x14ac:dyDescent="0.15">
      <c r="A117" s="123"/>
      <c r="B117" s="123"/>
      <c r="C117" s="123"/>
      <c r="D117" s="123"/>
      <c r="E117" s="123"/>
      <c r="F117" s="123"/>
      <c r="G117" s="123"/>
      <c r="H117" s="123"/>
    </row>
    <row r="118" spans="1:8" x14ac:dyDescent="0.15">
      <c r="A118" s="123"/>
      <c r="B118" s="123"/>
      <c r="C118" s="123"/>
      <c r="D118" s="123"/>
      <c r="E118" s="123"/>
      <c r="F118" s="123"/>
      <c r="G118" s="123"/>
      <c r="H118" s="123"/>
    </row>
    <row r="119" spans="1:8" x14ac:dyDescent="0.15">
      <c r="A119" s="123"/>
      <c r="B119" s="123"/>
      <c r="C119" s="123"/>
      <c r="D119" s="123"/>
      <c r="E119" s="123"/>
      <c r="F119" s="123"/>
      <c r="G119" s="123"/>
      <c r="H119" s="123"/>
    </row>
    <row r="120" spans="1:8" x14ac:dyDescent="0.15">
      <c r="A120" s="123"/>
      <c r="B120" s="123"/>
      <c r="C120" s="123"/>
      <c r="D120" s="123"/>
      <c r="E120" s="123"/>
      <c r="F120" s="123"/>
      <c r="G120" s="123"/>
      <c r="H120" s="123"/>
    </row>
    <row r="121" spans="1:8" x14ac:dyDescent="0.15">
      <c r="A121" s="123"/>
      <c r="B121" s="123"/>
      <c r="C121" s="123"/>
      <c r="D121" s="123"/>
      <c r="E121" s="123"/>
      <c r="F121" s="123"/>
      <c r="G121" s="123"/>
      <c r="H121" s="123"/>
    </row>
    <row r="122" spans="1:8" x14ac:dyDescent="0.15">
      <c r="A122" s="123"/>
      <c r="B122" s="123"/>
      <c r="C122" s="123"/>
      <c r="D122" s="123"/>
      <c r="E122" s="123"/>
      <c r="F122" s="123"/>
      <c r="G122" s="123"/>
      <c r="H122" s="123"/>
    </row>
    <row r="123" spans="1:8" x14ac:dyDescent="0.15">
      <c r="A123" s="123"/>
      <c r="B123" s="123"/>
      <c r="C123" s="123"/>
      <c r="D123" s="123"/>
      <c r="E123" s="123"/>
      <c r="F123" s="123"/>
      <c r="G123" s="123"/>
      <c r="H123" s="123"/>
    </row>
    <row r="124" spans="1:8" x14ac:dyDescent="0.15">
      <c r="A124" s="123"/>
      <c r="B124" s="123"/>
      <c r="C124" s="123"/>
      <c r="D124" s="123"/>
      <c r="E124" s="123"/>
      <c r="F124" s="123"/>
      <c r="G124" s="123"/>
      <c r="H124" s="123"/>
    </row>
    <row r="125" spans="1:8" x14ac:dyDescent="0.15">
      <c r="A125" s="123"/>
      <c r="B125" s="123"/>
      <c r="C125" s="123"/>
      <c r="D125" s="123"/>
      <c r="E125" s="123"/>
      <c r="F125" s="123"/>
      <c r="G125" s="123"/>
      <c r="H125" s="123"/>
    </row>
    <row r="126" spans="1:8" x14ac:dyDescent="0.15">
      <c r="A126" s="123"/>
      <c r="B126" s="123"/>
      <c r="C126" s="123"/>
      <c r="D126" s="123"/>
      <c r="E126" s="123"/>
      <c r="F126" s="123"/>
      <c r="G126" s="123"/>
      <c r="H126" s="123"/>
    </row>
    <row r="127" spans="1:8" x14ac:dyDescent="0.15">
      <c r="A127" s="123"/>
      <c r="B127" s="123"/>
      <c r="C127" s="123"/>
      <c r="D127" s="123"/>
      <c r="E127" s="123"/>
      <c r="F127" s="123"/>
      <c r="G127" s="123"/>
      <c r="H127" s="123"/>
    </row>
    <row r="128" spans="1:8" x14ac:dyDescent="0.15">
      <c r="A128" s="123"/>
      <c r="B128" s="123"/>
      <c r="C128" s="123"/>
      <c r="D128" s="123"/>
      <c r="E128" s="123"/>
      <c r="F128" s="123"/>
      <c r="G128" s="123"/>
      <c r="H128" s="123"/>
    </row>
    <row r="129" spans="1:8" x14ac:dyDescent="0.15">
      <c r="A129" s="123"/>
      <c r="B129" s="123"/>
      <c r="C129" s="123"/>
      <c r="D129" s="123"/>
      <c r="E129" s="123"/>
      <c r="F129" s="123"/>
      <c r="G129" s="123"/>
      <c r="H129" s="123"/>
    </row>
    <row r="130" spans="1:8" x14ac:dyDescent="0.15">
      <c r="A130" s="123"/>
      <c r="B130" s="123"/>
      <c r="C130" s="123"/>
      <c r="D130" s="123"/>
      <c r="E130" s="123"/>
      <c r="F130" s="123"/>
      <c r="G130" s="123"/>
      <c r="H130" s="123"/>
    </row>
    <row r="131" spans="1:8" x14ac:dyDescent="0.15">
      <c r="A131" s="123"/>
      <c r="B131" s="123"/>
      <c r="C131" s="123"/>
      <c r="D131" s="123"/>
      <c r="E131" s="123"/>
      <c r="F131" s="123"/>
      <c r="G131" s="123"/>
      <c r="H131" s="123"/>
    </row>
    <row r="132" spans="1:8" x14ac:dyDescent="0.15">
      <c r="A132" s="123"/>
      <c r="B132" s="123"/>
      <c r="C132" s="123"/>
      <c r="D132" s="123"/>
      <c r="E132" s="123"/>
      <c r="F132" s="123"/>
      <c r="G132" s="123"/>
      <c r="H132" s="123"/>
    </row>
    <row r="133" spans="1:8" x14ac:dyDescent="0.15">
      <c r="A133" s="123"/>
      <c r="B133" s="123"/>
      <c r="C133" s="123"/>
      <c r="D133" s="123"/>
      <c r="E133" s="123"/>
      <c r="F133" s="123"/>
      <c r="G133" s="123"/>
      <c r="H133" s="123"/>
    </row>
    <row r="134" spans="1:8" x14ac:dyDescent="0.15">
      <c r="A134" s="123"/>
      <c r="B134" s="123"/>
      <c r="C134" s="123"/>
      <c r="D134" s="123"/>
      <c r="E134" s="123"/>
      <c r="F134" s="123"/>
      <c r="G134" s="123"/>
      <c r="H134" s="123"/>
    </row>
    <row r="135" spans="1:8" x14ac:dyDescent="0.15">
      <c r="A135" s="123"/>
      <c r="B135" s="123"/>
      <c r="C135" s="123"/>
      <c r="D135" s="123"/>
      <c r="E135" s="123"/>
      <c r="F135" s="123"/>
      <c r="G135" s="123"/>
      <c r="H135" s="123"/>
    </row>
    <row r="136" spans="1:8" x14ac:dyDescent="0.15">
      <c r="A136" s="123"/>
      <c r="B136" s="123"/>
      <c r="C136" s="123"/>
      <c r="D136" s="123"/>
      <c r="E136" s="123"/>
      <c r="F136" s="123"/>
      <c r="G136" s="123"/>
      <c r="H136" s="123"/>
    </row>
    <row r="137" spans="1:8" x14ac:dyDescent="0.15">
      <c r="A137" s="123"/>
      <c r="B137" s="123"/>
      <c r="C137" s="123"/>
      <c r="D137" s="123"/>
      <c r="E137" s="123"/>
      <c r="F137" s="123"/>
      <c r="G137" s="123"/>
      <c r="H137" s="123"/>
    </row>
    <row r="138" spans="1:8" x14ac:dyDescent="0.15">
      <c r="A138" s="123"/>
      <c r="B138" s="123"/>
      <c r="C138" s="123"/>
      <c r="D138" s="123"/>
      <c r="E138" s="123"/>
      <c r="F138" s="123"/>
      <c r="G138" s="123"/>
      <c r="H138" s="123"/>
    </row>
    <row r="139" spans="1:8" x14ac:dyDescent="0.15">
      <c r="A139" s="123"/>
      <c r="B139" s="123"/>
      <c r="C139" s="123"/>
      <c r="D139" s="123"/>
      <c r="E139" s="123"/>
      <c r="F139" s="123"/>
      <c r="G139" s="123"/>
      <c r="H139" s="123"/>
    </row>
    <row r="140" spans="1:8" x14ac:dyDescent="0.15">
      <c r="A140" s="123"/>
      <c r="B140" s="123"/>
      <c r="C140" s="123"/>
      <c r="D140" s="123"/>
      <c r="E140" s="123"/>
      <c r="F140" s="123"/>
      <c r="G140" s="123"/>
      <c r="H140" s="123"/>
    </row>
    <row r="141" spans="1:8" x14ac:dyDescent="0.15">
      <c r="A141" s="123"/>
      <c r="B141" s="123"/>
      <c r="C141" s="123"/>
      <c r="D141" s="123"/>
      <c r="E141" s="123"/>
      <c r="F141" s="123"/>
      <c r="G141" s="123"/>
      <c r="H141" s="123"/>
    </row>
    <row r="142" spans="1:8" x14ac:dyDescent="0.15">
      <c r="A142" s="123"/>
      <c r="B142" s="123"/>
      <c r="C142" s="123"/>
      <c r="D142" s="123"/>
      <c r="E142" s="123"/>
      <c r="F142" s="123"/>
      <c r="G142" s="123"/>
      <c r="H142" s="123"/>
    </row>
    <row r="143" spans="1:8" x14ac:dyDescent="0.15">
      <c r="A143" s="123"/>
      <c r="B143" s="123"/>
      <c r="C143" s="123"/>
      <c r="D143" s="123"/>
      <c r="E143" s="123"/>
      <c r="F143" s="123"/>
      <c r="G143" s="123"/>
      <c r="H143" s="123"/>
    </row>
    <row r="144" spans="1:8" x14ac:dyDescent="0.15">
      <c r="A144" s="123"/>
      <c r="B144" s="123"/>
      <c r="C144" s="123"/>
      <c r="D144" s="123"/>
      <c r="E144" s="123"/>
      <c r="F144" s="123"/>
      <c r="G144" s="123"/>
      <c r="H144" s="123"/>
    </row>
    <row r="145" spans="1:8" x14ac:dyDescent="0.15">
      <c r="A145" s="123"/>
      <c r="B145" s="123"/>
      <c r="C145" s="123"/>
      <c r="D145" s="123"/>
      <c r="E145" s="123"/>
      <c r="F145" s="123"/>
      <c r="G145" s="123"/>
      <c r="H145" s="123"/>
    </row>
    <row r="146" spans="1:8" x14ac:dyDescent="0.15">
      <c r="A146" s="123"/>
      <c r="B146" s="123"/>
      <c r="C146" s="123"/>
      <c r="D146" s="123"/>
      <c r="E146" s="123"/>
      <c r="F146" s="123"/>
      <c r="G146" s="123"/>
      <c r="H146" s="123"/>
    </row>
    <row r="147" spans="1:8" x14ac:dyDescent="0.15">
      <c r="A147" s="123"/>
      <c r="B147" s="123"/>
      <c r="C147" s="123"/>
      <c r="D147" s="123"/>
      <c r="E147" s="123"/>
      <c r="F147" s="123"/>
      <c r="G147" s="123"/>
      <c r="H147" s="123"/>
    </row>
    <row r="148" spans="1:8" x14ac:dyDescent="0.15">
      <c r="A148" s="123"/>
      <c r="B148" s="123"/>
      <c r="C148" s="123"/>
      <c r="D148" s="123"/>
      <c r="E148" s="123"/>
      <c r="F148" s="123"/>
      <c r="G148" s="123"/>
      <c r="H148" s="123"/>
    </row>
    <row r="149" spans="1:8" x14ac:dyDescent="0.15">
      <c r="A149" s="123"/>
      <c r="B149" s="123"/>
      <c r="C149" s="123"/>
      <c r="D149" s="123"/>
      <c r="E149" s="123"/>
      <c r="F149" s="123"/>
      <c r="G149" s="123"/>
      <c r="H149" s="123"/>
    </row>
    <row r="150" spans="1:8" x14ac:dyDescent="0.15">
      <c r="A150" s="123"/>
      <c r="B150" s="123"/>
      <c r="C150" s="123"/>
      <c r="D150" s="123"/>
      <c r="E150" s="123"/>
      <c r="F150" s="123"/>
      <c r="G150" s="123"/>
      <c r="H150" s="123"/>
    </row>
    <row r="151" spans="1:8" x14ac:dyDescent="0.15">
      <c r="A151" s="123"/>
      <c r="B151" s="123"/>
      <c r="C151" s="123"/>
      <c r="D151" s="123"/>
      <c r="E151" s="123"/>
      <c r="F151" s="123"/>
      <c r="G151" s="123"/>
      <c r="H151" s="123"/>
    </row>
    <row r="152" spans="1:8" x14ac:dyDescent="0.15">
      <c r="A152" s="123"/>
      <c r="B152" s="123"/>
      <c r="C152" s="123"/>
      <c r="D152" s="123"/>
      <c r="E152" s="123"/>
      <c r="F152" s="123"/>
      <c r="G152" s="123"/>
      <c r="H152" s="123"/>
    </row>
    <row r="153" spans="1:8" x14ac:dyDescent="0.15">
      <c r="A153" s="123"/>
      <c r="B153" s="123"/>
      <c r="C153" s="123"/>
      <c r="D153" s="123"/>
      <c r="E153" s="123"/>
      <c r="F153" s="123"/>
      <c r="G153" s="123"/>
      <c r="H153" s="123"/>
    </row>
    <row r="154" spans="1:8" x14ac:dyDescent="0.15">
      <c r="A154" s="123"/>
      <c r="B154" s="123"/>
      <c r="C154" s="123"/>
      <c r="D154" s="123"/>
      <c r="E154" s="123"/>
      <c r="F154" s="123"/>
      <c r="G154" s="123"/>
      <c r="H154" s="123"/>
    </row>
    <row r="155" spans="1:8" x14ac:dyDescent="0.15">
      <c r="A155" s="123"/>
      <c r="B155" s="123"/>
      <c r="C155" s="123"/>
      <c r="D155" s="123"/>
      <c r="E155" s="123"/>
      <c r="F155" s="123"/>
      <c r="G155" s="123"/>
      <c r="H155" s="123"/>
    </row>
    <row r="156" spans="1:8" x14ac:dyDescent="0.15">
      <c r="A156" s="123"/>
      <c r="B156" s="123"/>
      <c r="C156" s="123"/>
      <c r="D156" s="123"/>
      <c r="E156" s="123"/>
      <c r="F156" s="123"/>
      <c r="G156" s="123"/>
      <c r="H156" s="123"/>
    </row>
    <row r="157" spans="1:8" x14ac:dyDescent="0.15">
      <c r="A157" s="123"/>
      <c r="B157" s="123"/>
      <c r="C157" s="123"/>
      <c r="D157" s="123"/>
      <c r="E157" s="123"/>
      <c r="F157" s="123"/>
      <c r="G157" s="123"/>
      <c r="H157" s="123"/>
    </row>
    <row r="158" spans="1:8" x14ac:dyDescent="0.15">
      <c r="A158" s="123"/>
      <c r="B158" s="123"/>
      <c r="C158" s="123"/>
      <c r="D158" s="123"/>
      <c r="E158" s="123"/>
      <c r="F158" s="123"/>
      <c r="G158" s="123"/>
      <c r="H158" s="123"/>
    </row>
    <row r="159" spans="1:8" x14ac:dyDescent="0.15">
      <c r="A159" s="123"/>
      <c r="B159" s="123"/>
      <c r="C159" s="123"/>
      <c r="D159" s="123"/>
      <c r="E159" s="123"/>
      <c r="F159" s="123"/>
      <c r="G159" s="123"/>
      <c r="H159" s="123"/>
    </row>
    <row r="160" spans="1:8" x14ac:dyDescent="0.15">
      <c r="A160" s="123"/>
      <c r="B160" s="123"/>
      <c r="C160" s="123"/>
      <c r="D160" s="123"/>
      <c r="E160" s="123"/>
      <c r="F160" s="123"/>
      <c r="G160" s="123"/>
      <c r="H160" s="123"/>
    </row>
    <row r="161" spans="1:8" x14ac:dyDescent="0.15">
      <c r="A161" s="123"/>
      <c r="B161" s="123"/>
      <c r="C161" s="123"/>
      <c r="D161" s="123"/>
      <c r="E161" s="123"/>
      <c r="F161" s="123"/>
      <c r="G161" s="123"/>
      <c r="H161" s="123"/>
    </row>
    <row r="162" spans="1:8" x14ac:dyDescent="0.15">
      <c r="A162" s="123"/>
      <c r="B162" s="123"/>
      <c r="C162" s="123"/>
      <c r="D162" s="123"/>
      <c r="E162" s="123"/>
      <c r="F162" s="123"/>
      <c r="G162" s="123"/>
      <c r="H162" s="123"/>
    </row>
    <row r="163" spans="1:8" x14ac:dyDescent="0.15">
      <c r="A163" s="123"/>
      <c r="B163" s="123"/>
      <c r="C163" s="123"/>
      <c r="D163" s="123"/>
      <c r="E163" s="123"/>
      <c r="F163" s="123"/>
      <c r="G163" s="123"/>
      <c r="H163" s="123"/>
    </row>
    <row r="164" spans="1:8" x14ac:dyDescent="0.15">
      <c r="A164" s="123"/>
      <c r="B164" s="123"/>
      <c r="C164" s="123"/>
      <c r="D164" s="123"/>
      <c r="E164" s="123"/>
      <c r="F164" s="123"/>
      <c r="G164" s="123"/>
      <c r="H164" s="123"/>
    </row>
    <row r="165" spans="1:8" x14ac:dyDescent="0.15">
      <c r="A165" s="123"/>
      <c r="B165" s="123"/>
      <c r="C165" s="123"/>
      <c r="D165" s="123"/>
      <c r="E165" s="123"/>
      <c r="F165" s="123"/>
      <c r="G165" s="123"/>
      <c r="H165" s="123"/>
    </row>
    <row r="166" spans="1:8" x14ac:dyDescent="0.15">
      <c r="A166" s="123"/>
      <c r="B166" s="123"/>
      <c r="C166" s="123"/>
      <c r="D166" s="123"/>
      <c r="E166" s="123"/>
      <c r="F166" s="123"/>
      <c r="G166" s="123"/>
      <c r="H166" s="123"/>
    </row>
    <row r="167" spans="1:8" x14ac:dyDescent="0.15">
      <c r="A167" s="123"/>
      <c r="B167" s="123"/>
      <c r="C167" s="123"/>
      <c r="D167" s="123"/>
      <c r="E167" s="123"/>
      <c r="F167" s="123"/>
      <c r="G167" s="123"/>
      <c r="H167" s="123"/>
    </row>
    <row r="168" spans="1:8" x14ac:dyDescent="0.15">
      <c r="A168" s="123"/>
      <c r="B168" s="123"/>
      <c r="C168" s="123"/>
      <c r="D168" s="123"/>
      <c r="E168" s="123"/>
      <c r="F168" s="123"/>
      <c r="G168" s="123"/>
      <c r="H168" s="123"/>
    </row>
    <row r="169" spans="1:8" x14ac:dyDescent="0.15">
      <c r="A169" s="123"/>
      <c r="B169" s="123"/>
      <c r="C169" s="123"/>
      <c r="D169" s="123"/>
      <c r="E169" s="123"/>
      <c r="F169" s="123"/>
      <c r="G169" s="123"/>
      <c r="H169" s="123"/>
    </row>
    <row r="170" spans="1:8" x14ac:dyDescent="0.15">
      <c r="A170" s="123"/>
      <c r="B170" s="123"/>
      <c r="C170" s="123"/>
      <c r="D170" s="123"/>
      <c r="E170" s="123"/>
      <c r="F170" s="123"/>
      <c r="G170" s="123"/>
      <c r="H170" s="123"/>
    </row>
    <row r="171" spans="1:8" x14ac:dyDescent="0.15">
      <c r="A171" s="123"/>
      <c r="B171" s="123"/>
      <c r="C171" s="123"/>
      <c r="D171" s="123"/>
      <c r="E171" s="123"/>
      <c r="F171" s="123"/>
      <c r="G171" s="123"/>
      <c r="H171" s="123"/>
    </row>
    <row r="172" spans="1:8" x14ac:dyDescent="0.15">
      <c r="A172" s="123"/>
      <c r="B172" s="123"/>
      <c r="C172" s="123"/>
      <c r="D172" s="123"/>
      <c r="E172" s="123"/>
      <c r="F172" s="123"/>
      <c r="G172" s="123"/>
      <c r="H172" s="123"/>
    </row>
    <row r="173" spans="1:8" x14ac:dyDescent="0.15">
      <c r="A173" s="123"/>
      <c r="B173" s="123"/>
      <c r="C173" s="123"/>
      <c r="D173" s="123"/>
      <c r="E173" s="123"/>
      <c r="F173" s="123"/>
      <c r="G173" s="123"/>
      <c r="H173" s="123"/>
    </row>
    <row r="174" spans="1:8" x14ac:dyDescent="0.15">
      <c r="A174" s="123"/>
      <c r="B174" s="123"/>
      <c r="C174" s="123"/>
      <c r="D174" s="123"/>
      <c r="E174" s="123"/>
      <c r="F174" s="123"/>
      <c r="G174" s="123"/>
      <c r="H174" s="123"/>
    </row>
    <row r="175" spans="1:8" x14ac:dyDescent="0.15">
      <c r="A175" s="123"/>
      <c r="B175" s="123"/>
      <c r="C175" s="123"/>
      <c r="D175" s="123"/>
      <c r="E175" s="123"/>
      <c r="F175" s="123"/>
      <c r="G175" s="123"/>
      <c r="H175" s="123"/>
    </row>
    <row r="176" spans="1:8" x14ac:dyDescent="0.15">
      <c r="A176" s="123"/>
      <c r="B176" s="123"/>
      <c r="C176" s="123"/>
      <c r="D176" s="123"/>
      <c r="E176" s="123"/>
      <c r="F176" s="123"/>
      <c r="G176" s="123"/>
      <c r="H176" s="123"/>
    </row>
    <row r="177" spans="1:8" x14ac:dyDescent="0.15">
      <c r="A177" s="123"/>
      <c r="B177" s="123"/>
      <c r="C177" s="123"/>
      <c r="D177" s="123"/>
      <c r="E177" s="123"/>
      <c r="F177" s="123"/>
      <c r="G177" s="123"/>
      <c r="H177" s="123"/>
    </row>
    <row r="178" spans="1:8" x14ac:dyDescent="0.15">
      <c r="A178" s="123"/>
      <c r="B178" s="123"/>
      <c r="C178" s="123"/>
      <c r="D178" s="123"/>
      <c r="E178" s="123"/>
      <c r="F178" s="123"/>
      <c r="G178" s="123"/>
      <c r="H178" s="123"/>
    </row>
    <row r="179" spans="1:8" x14ac:dyDescent="0.15">
      <c r="A179" s="123"/>
      <c r="B179" s="123"/>
      <c r="C179" s="123"/>
      <c r="D179" s="123"/>
      <c r="E179" s="123"/>
      <c r="F179" s="123"/>
      <c r="G179" s="123"/>
      <c r="H179" s="123"/>
    </row>
    <row r="180" spans="1:8" x14ac:dyDescent="0.15">
      <c r="A180" s="123"/>
      <c r="B180" s="123"/>
      <c r="C180" s="123"/>
      <c r="D180" s="123"/>
      <c r="E180" s="123"/>
      <c r="F180" s="123"/>
      <c r="G180" s="123"/>
      <c r="H180" s="123"/>
    </row>
    <row r="181" spans="1:8" x14ac:dyDescent="0.15">
      <c r="A181" s="123"/>
      <c r="B181" s="123"/>
      <c r="C181" s="123"/>
      <c r="D181" s="123"/>
      <c r="E181" s="123"/>
      <c r="F181" s="123"/>
      <c r="G181" s="123"/>
      <c r="H181" s="123"/>
    </row>
    <row r="182" spans="1:8" x14ac:dyDescent="0.15">
      <c r="A182" s="123"/>
      <c r="B182" s="123"/>
      <c r="C182" s="123"/>
      <c r="D182" s="123"/>
      <c r="E182" s="123"/>
      <c r="F182" s="123"/>
      <c r="G182" s="123"/>
      <c r="H182" s="123"/>
    </row>
    <row r="183" spans="1:8" x14ac:dyDescent="0.15">
      <c r="A183" s="123"/>
      <c r="B183" s="123"/>
      <c r="C183" s="123"/>
      <c r="D183" s="123"/>
      <c r="E183" s="123"/>
      <c r="F183" s="123"/>
      <c r="G183" s="123"/>
      <c r="H183" s="123"/>
    </row>
    <row r="184" spans="1:8" x14ac:dyDescent="0.15">
      <c r="A184" s="123"/>
      <c r="B184" s="123"/>
      <c r="C184" s="123"/>
      <c r="D184" s="123"/>
      <c r="E184" s="123"/>
      <c r="F184" s="123"/>
      <c r="G184" s="123"/>
      <c r="H184" s="123"/>
    </row>
    <row r="185" spans="1:8" x14ac:dyDescent="0.15">
      <c r="A185" s="123"/>
      <c r="B185" s="123"/>
      <c r="C185" s="123"/>
      <c r="D185" s="123"/>
      <c r="E185" s="123"/>
      <c r="F185" s="123"/>
      <c r="G185" s="123"/>
      <c r="H185" s="123"/>
    </row>
    <row r="186" spans="1:8" x14ac:dyDescent="0.15">
      <c r="A186" s="123"/>
      <c r="B186" s="123"/>
      <c r="C186" s="123"/>
      <c r="D186" s="123"/>
      <c r="E186" s="123"/>
      <c r="F186" s="123"/>
      <c r="G186" s="123"/>
      <c r="H186" s="123"/>
    </row>
    <row r="187" spans="1:8" x14ac:dyDescent="0.15">
      <c r="A187" s="123"/>
      <c r="B187" s="123"/>
      <c r="C187" s="123"/>
      <c r="D187" s="123"/>
      <c r="E187" s="123"/>
      <c r="F187" s="123"/>
      <c r="G187" s="123"/>
      <c r="H187" s="123"/>
    </row>
    <row r="188" spans="1:8" x14ac:dyDescent="0.15">
      <c r="A188" s="123"/>
      <c r="B188" s="123"/>
      <c r="C188" s="123"/>
      <c r="D188" s="123"/>
      <c r="E188" s="123"/>
      <c r="F188" s="123"/>
      <c r="G188" s="123"/>
      <c r="H188" s="123"/>
    </row>
    <row r="189" spans="1:8" x14ac:dyDescent="0.15">
      <c r="A189" s="123"/>
      <c r="B189" s="123"/>
      <c r="C189" s="123"/>
      <c r="D189" s="123"/>
      <c r="E189" s="123"/>
      <c r="F189" s="123"/>
      <c r="G189" s="123"/>
      <c r="H189" s="123"/>
    </row>
    <row r="190" spans="1:8" x14ac:dyDescent="0.15">
      <c r="A190" s="123"/>
      <c r="B190" s="123"/>
      <c r="C190" s="123"/>
      <c r="D190" s="123"/>
      <c r="E190" s="123"/>
      <c r="F190" s="123"/>
      <c r="G190" s="123"/>
      <c r="H190" s="123"/>
    </row>
    <row r="191" spans="1:8" x14ac:dyDescent="0.15">
      <c r="A191" s="123"/>
      <c r="B191" s="123"/>
      <c r="C191" s="123"/>
      <c r="D191" s="123"/>
      <c r="E191" s="123"/>
      <c r="F191" s="123"/>
      <c r="G191" s="123"/>
      <c r="H191" s="123"/>
    </row>
    <row r="192" spans="1:8" x14ac:dyDescent="0.15">
      <c r="A192" s="123"/>
      <c r="B192" s="123"/>
      <c r="C192" s="123"/>
      <c r="D192" s="123"/>
      <c r="E192" s="123"/>
      <c r="F192" s="123"/>
      <c r="G192" s="123"/>
      <c r="H192" s="123"/>
    </row>
    <row r="193" spans="1:8" x14ac:dyDescent="0.15">
      <c r="A193" s="123"/>
      <c r="B193" s="123"/>
      <c r="C193" s="123"/>
      <c r="D193" s="123"/>
      <c r="E193" s="123"/>
      <c r="F193" s="123"/>
      <c r="G193" s="123"/>
      <c r="H193" s="123"/>
    </row>
    <row r="194" spans="1:8" x14ac:dyDescent="0.15">
      <c r="A194" s="123"/>
      <c r="B194" s="123"/>
      <c r="C194" s="123"/>
      <c r="D194" s="123"/>
      <c r="E194" s="123"/>
      <c r="F194" s="123"/>
      <c r="G194" s="123"/>
      <c r="H194" s="123"/>
    </row>
    <row r="195" spans="1:8" x14ac:dyDescent="0.15">
      <c r="A195" s="123"/>
      <c r="B195" s="123"/>
      <c r="C195" s="123"/>
      <c r="D195" s="123"/>
      <c r="E195" s="123"/>
      <c r="F195" s="123"/>
      <c r="G195" s="123"/>
      <c r="H195" s="123"/>
    </row>
    <row r="196" spans="1:8" x14ac:dyDescent="0.15">
      <c r="A196" s="123"/>
      <c r="B196" s="123"/>
      <c r="C196" s="123"/>
      <c r="D196" s="123"/>
      <c r="E196" s="123"/>
      <c r="F196" s="123"/>
      <c r="G196" s="123"/>
      <c r="H196" s="123"/>
    </row>
    <row r="197" spans="1:8" x14ac:dyDescent="0.15">
      <c r="A197" s="123"/>
      <c r="B197" s="123"/>
      <c r="C197" s="123"/>
      <c r="D197" s="123"/>
      <c r="E197" s="123"/>
      <c r="F197" s="123"/>
      <c r="G197" s="123"/>
      <c r="H197" s="123"/>
    </row>
    <row r="198" spans="1:8" x14ac:dyDescent="0.15">
      <c r="A198" s="123"/>
      <c r="B198" s="123"/>
      <c r="C198" s="123"/>
      <c r="D198" s="123"/>
      <c r="E198" s="123"/>
      <c r="F198" s="123"/>
      <c r="G198" s="123"/>
      <c r="H198" s="123"/>
    </row>
    <row r="199" spans="1:8" x14ac:dyDescent="0.15">
      <c r="A199" s="123"/>
      <c r="B199" s="123"/>
      <c r="C199" s="123"/>
      <c r="D199" s="123"/>
      <c r="E199" s="123"/>
      <c r="F199" s="123"/>
      <c r="G199" s="123"/>
      <c r="H199" s="123"/>
    </row>
    <row r="200" spans="1:8" x14ac:dyDescent="0.15">
      <c r="A200" s="123"/>
      <c r="B200" s="123"/>
      <c r="C200" s="123"/>
      <c r="D200" s="123"/>
      <c r="E200" s="123"/>
      <c r="F200" s="123"/>
      <c r="G200" s="123"/>
      <c r="H200" s="123"/>
    </row>
    <row r="201" spans="1:8" x14ac:dyDescent="0.15">
      <c r="A201" s="123"/>
      <c r="B201" s="123"/>
      <c r="C201" s="123"/>
      <c r="D201" s="123"/>
      <c r="E201" s="123"/>
      <c r="F201" s="123"/>
      <c r="G201" s="123"/>
      <c r="H201" s="123"/>
    </row>
    <row r="202" spans="1:8" x14ac:dyDescent="0.15">
      <c r="A202" s="123"/>
      <c r="B202" s="123"/>
      <c r="C202" s="123"/>
      <c r="D202" s="123"/>
      <c r="E202" s="123"/>
      <c r="F202" s="123"/>
      <c r="G202" s="123"/>
      <c r="H202" s="123"/>
    </row>
    <row r="203" spans="1:8" x14ac:dyDescent="0.15">
      <c r="A203" s="123"/>
      <c r="B203" s="123"/>
      <c r="C203" s="123"/>
      <c r="D203" s="123"/>
      <c r="E203" s="123"/>
      <c r="F203" s="123"/>
      <c r="G203" s="123"/>
      <c r="H203" s="123"/>
    </row>
    <row r="204" spans="1:8" x14ac:dyDescent="0.15">
      <c r="A204" s="123"/>
      <c r="B204" s="123"/>
      <c r="C204" s="123"/>
      <c r="D204" s="123"/>
      <c r="E204" s="123"/>
      <c r="F204" s="123"/>
      <c r="G204" s="123"/>
      <c r="H204" s="123"/>
    </row>
    <row r="205" spans="1:8" x14ac:dyDescent="0.15">
      <c r="A205" s="123"/>
      <c r="B205" s="123"/>
      <c r="C205" s="123"/>
      <c r="D205" s="123"/>
      <c r="E205" s="123"/>
      <c r="F205" s="123"/>
      <c r="G205" s="123"/>
      <c r="H205" s="123"/>
    </row>
    <row r="206" spans="1:8" x14ac:dyDescent="0.15">
      <c r="A206" s="123"/>
      <c r="B206" s="123"/>
      <c r="C206" s="123"/>
      <c r="D206" s="123"/>
      <c r="E206" s="123"/>
      <c r="F206" s="123"/>
      <c r="G206" s="123"/>
      <c r="H206" s="123"/>
    </row>
    <row r="207" spans="1:8" x14ac:dyDescent="0.15">
      <c r="A207" s="123"/>
      <c r="B207" s="123"/>
      <c r="C207" s="123"/>
      <c r="D207" s="123"/>
      <c r="E207" s="123"/>
      <c r="F207" s="123"/>
      <c r="G207" s="123"/>
      <c r="H207" s="123"/>
    </row>
    <row r="208" spans="1:8" x14ac:dyDescent="0.15">
      <c r="A208" s="123"/>
      <c r="B208" s="123"/>
      <c r="C208" s="123"/>
      <c r="D208" s="123"/>
      <c r="E208" s="123"/>
      <c r="F208" s="123"/>
      <c r="G208" s="123"/>
      <c r="H208" s="123"/>
    </row>
    <row r="209" spans="1:8" x14ac:dyDescent="0.15">
      <c r="A209" s="123"/>
      <c r="B209" s="123"/>
      <c r="C209" s="123"/>
      <c r="D209" s="123"/>
      <c r="E209" s="123"/>
      <c r="F209" s="123"/>
      <c r="G209" s="123"/>
      <c r="H209" s="123"/>
    </row>
    <row r="210" spans="1:8" x14ac:dyDescent="0.15">
      <c r="A210" s="123"/>
      <c r="B210" s="123"/>
      <c r="C210" s="123"/>
      <c r="D210" s="123"/>
      <c r="E210" s="123"/>
      <c r="F210" s="123"/>
      <c r="G210" s="123"/>
      <c r="H210" s="123"/>
    </row>
    <row r="211" spans="1:8" x14ac:dyDescent="0.15">
      <c r="A211" s="123"/>
      <c r="B211" s="123"/>
      <c r="C211" s="123"/>
      <c r="D211" s="123"/>
      <c r="E211" s="123"/>
      <c r="F211" s="123"/>
      <c r="G211" s="123"/>
      <c r="H211" s="123"/>
    </row>
    <row r="212" spans="1:8" x14ac:dyDescent="0.15">
      <c r="A212" s="123"/>
      <c r="B212" s="123"/>
      <c r="C212" s="123"/>
      <c r="D212" s="123"/>
      <c r="E212" s="123"/>
      <c r="F212" s="123"/>
      <c r="G212" s="123"/>
      <c r="H212" s="123"/>
    </row>
    <row r="213" spans="1:8" x14ac:dyDescent="0.15">
      <c r="A213" s="123"/>
      <c r="B213" s="123"/>
      <c r="C213" s="123"/>
      <c r="D213" s="123"/>
      <c r="E213" s="123"/>
      <c r="F213" s="123"/>
      <c r="G213" s="123"/>
      <c r="H213" s="123"/>
    </row>
    <row r="214" spans="1:8" x14ac:dyDescent="0.15">
      <c r="A214" s="123"/>
      <c r="B214" s="123"/>
      <c r="C214" s="123"/>
      <c r="D214" s="123"/>
      <c r="E214" s="123"/>
      <c r="F214" s="123"/>
      <c r="G214" s="123"/>
      <c r="H214" s="123"/>
    </row>
    <row r="215" spans="1:8" x14ac:dyDescent="0.15">
      <c r="A215" s="123"/>
      <c r="B215" s="123"/>
      <c r="C215" s="123"/>
      <c r="D215" s="123"/>
      <c r="E215" s="123"/>
      <c r="F215" s="123"/>
      <c r="G215" s="123"/>
      <c r="H215" s="123"/>
    </row>
    <row r="216" spans="1:8" x14ac:dyDescent="0.15">
      <c r="A216" s="123"/>
      <c r="B216" s="123"/>
      <c r="C216" s="123"/>
      <c r="D216" s="123"/>
      <c r="E216" s="123"/>
      <c r="F216" s="123"/>
      <c r="G216" s="123"/>
      <c r="H216" s="123"/>
    </row>
    <row r="217" spans="1:8" x14ac:dyDescent="0.15">
      <c r="A217" s="123"/>
      <c r="B217" s="123"/>
      <c r="C217" s="123"/>
      <c r="D217" s="123"/>
      <c r="E217" s="123"/>
      <c r="F217" s="123"/>
      <c r="G217" s="123"/>
      <c r="H217" s="123"/>
    </row>
    <row r="218" spans="1:8" x14ac:dyDescent="0.15">
      <c r="A218" s="123"/>
      <c r="B218" s="123"/>
      <c r="C218" s="123"/>
      <c r="D218" s="123"/>
      <c r="E218" s="123"/>
      <c r="F218" s="123"/>
      <c r="G218" s="123"/>
      <c r="H218" s="123"/>
    </row>
    <row r="219" spans="1:8" x14ac:dyDescent="0.15">
      <c r="A219" s="123"/>
      <c r="B219" s="123"/>
      <c r="C219" s="123"/>
      <c r="D219" s="123"/>
      <c r="E219" s="123"/>
      <c r="F219" s="123"/>
      <c r="G219" s="123"/>
      <c r="H219" s="123"/>
    </row>
    <row r="220" spans="1:8" x14ac:dyDescent="0.15">
      <c r="A220" s="123"/>
      <c r="B220" s="123"/>
      <c r="C220" s="123"/>
      <c r="D220" s="123"/>
      <c r="E220" s="123"/>
      <c r="F220" s="123"/>
      <c r="G220" s="123"/>
      <c r="H220" s="123"/>
    </row>
    <row r="221" spans="1:8" x14ac:dyDescent="0.15">
      <c r="A221" s="123"/>
      <c r="B221" s="123"/>
      <c r="C221" s="123"/>
      <c r="D221" s="123"/>
      <c r="E221" s="123"/>
      <c r="F221" s="123"/>
      <c r="G221" s="123"/>
      <c r="H221" s="123"/>
    </row>
    <row r="222" spans="1:8" x14ac:dyDescent="0.15">
      <c r="A222" s="123"/>
      <c r="B222" s="123"/>
      <c r="C222" s="123"/>
      <c r="D222" s="123"/>
      <c r="E222" s="123"/>
      <c r="F222" s="123"/>
      <c r="G222" s="123"/>
      <c r="H222" s="123"/>
    </row>
    <row r="223" spans="1:8" x14ac:dyDescent="0.15">
      <c r="A223" s="123"/>
      <c r="B223" s="123"/>
      <c r="C223" s="123"/>
      <c r="D223" s="123"/>
      <c r="E223" s="123"/>
      <c r="F223" s="123"/>
      <c r="G223" s="123"/>
      <c r="H223" s="123"/>
    </row>
    <row r="224" spans="1:8" x14ac:dyDescent="0.15">
      <c r="A224" s="123"/>
      <c r="B224" s="123"/>
      <c r="C224" s="123"/>
      <c r="D224" s="123"/>
      <c r="E224" s="123"/>
      <c r="F224" s="123"/>
      <c r="G224" s="123"/>
      <c r="H224" s="123"/>
    </row>
    <row r="225" spans="1:8" x14ac:dyDescent="0.15">
      <c r="A225" s="123"/>
      <c r="B225" s="123"/>
      <c r="C225" s="123"/>
      <c r="D225" s="123"/>
      <c r="E225" s="123"/>
      <c r="F225" s="123"/>
      <c r="G225" s="123"/>
      <c r="H225" s="123"/>
    </row>
    <row r="226" spans="1:8" x14ac:dyDescent="0.15">
      <c r="A226" s="123"/>
      <c r="B226" s="123"/>
      <c r="C226" s="123"/>
      <c r="D226" s="123"/>
      <c r="E226" s="123"/>
      <c r="F226" s="123"/>
      <c r="G226" s="123"/>
      <c r="H226" s="123"/>
    </row>
    <row r="227" spans="1:8" x14ac:dyDescent="0.15">
      <c r="A227" s="123"/>
      <c r="B227" s="123"/>
      <c r="C227" s="123"/>
      <c r="D227" s="123"/>
      <c r="E227" s="123"/>
      <c r="F227" s="123"/>
      <c r="G227" s="123"/>
      <c r="H227" s="123"/>
    </row>
    <row r="228" spans="1:8" x14ac:dyDescent="0.15">
      <c r="A228" s="123"/>
      <c r="B228" s="123"/>
      <c r="C228" s="123"/>
      <c r="D228" s="123"/>
      <c r="E228" s="123"/>
      <c r="F228" s="123"/>
      <c r="G228" s="123"/>
      <c r="H228" s="123"/>
    </row>
    <row r="229" spans="1:8" x14ac:dyDescent="0.15">
      <c r="A229" s="123"/>
      <c r="B229" s="123"/>
      <c r="C229" s="123"/>
      <c r="D229" s="123"/>
      <c r="E229" s="123"/>
      <c r="F229" s="123"/>
      <c r="G229" s="123"/>
      <c r="H229" s="123"/>
    </row>
    <row r="230" spans="1:8" x14ac:dyDescent="0.15">
      <c r="A230" s="123"/>
      <c r="B230" s="123"/>
      <c r="C230" s="123"/>
      <c r="D230" s="123"/>
      <c r="E230" s="123"/>
      <c r="F230" s="123"/>
      <c r="G230" s="123"/>
      <c r="H230" s="123"/>
    </row>
    <row r="231" spans="1:8" x14ac:dyDescent="0.15">
      <c r="A231" s="123"/>
      <c r="B231" s="123"/>
      <c r="C231" s="123"/>
      <c r="D231" s="123"/>
      <c r="E231" s="123"/>
      <c r="F231" s="123"/>
      <c r="G231" s="123"/>
      <c r="H231" s="123"/>
    </row>
    <row r="232" spans="1:8" x14ac:dyDescent="0.15">
      <c r="A232" s="123"/>
      <c r="B232" s="123"/>
      <c r="C232" s="123"/>
      <c r="D232" s="123"/>
      <c r="E232" s="123"/>
      <c r="F232" s="123"/>
      <c r="G232" s="123"/>
      <c r="H232" s="123"/>
    </row>
    <row r="233" spans="1:8" x14ac:dyDescent="0.15">
      <c r="A233" s="123"/>
      <c r="B233" s="123"/>
      <c r="C233" s="123"/>
      <c r="D233" s="123"/>
      <c r="E233" s="123"/>
      <c r="F233" s="123"/>
      <c r="G233" s="123"/>
      <c r="H233" s="123"/>
    </row>
    <row r="234" spans="1:8" x14ac:dyDescent="0.15">
      <c r="A234" s="123"/>
      <c r="B234" s="123"/>
      <c r="C234" s="123"/>
      <c r="D234" s="123"/>
      <c r="E234" s="123"/>
      <c r="F234" s="123"/>
      <c r="G234" s="123"/>
      <c r="H234" s="123"/>
    </row>
    <row r="235" spans="1:8" x14ac:dyDescent="0.15">
      <c r="A235" s="123"/>
      <c r="B235" s="123"/>
      <c r="C235" s="123"/>
      <c r="D235" s="123"/>
      <c r="E235" s="123"/>
      <c r="F235" s="123"/>
      <c r="G235" s="123"/>
      <c r="H235" s="123"/>
    </row>
    <row r="236" spans="1:8" x14ac:dyDescent="0.15">
      <c r="A236" s="123"/>
      <c r="B236" s="123"/>
      <c r="C236" s="123"/>
      <c r="D236" s="123"/>
      <c r="E236" s="123"/>
      <c r="F236" s="123"/>
      <c r="G236" s="123"/>
      <c r="H236" s="123"/>
    </row>
    <row r="237" spans="1:8" x14ac:dyDescent="0.15">
      <c r="A237" s="123"/>
      <c r="B237" s="123"/>
      <c r="C237" s="123"/>
      <c r="D237" s="123"/>
      <c r="E237" s="123"/>
      <c r="F237" s="123"/>
      <c r="G237" s="123"/>
      <c r="H237" s="123"/>
    </row>
    <row r="238" spans="1:8" x14ac:dyDescent="0.15">
      <c r="A238" s="123"/>
      <c r="B238" s="123"/>
      <c r="C238" s="123"/>
      <c r="D238" s="123"/>
      <c r="E238" s="123"/>
      <c r="F238" s="123"/>
      <c r="G238" s="123"/>
      <c r="H238" s="123"/>
    </row>
    <row r="239" spans="1:8" x14ac:dyDescent="0.15">
      <c r="A239" s="123"/>
      <c r="B239" s="123"/>
      <c r="C239" s="123"/>
      <c r="D239" s="123"/>
      <c r="E239" s="123"/>
      <c r="F239" s="123"/>
      <c r="G239" s="123"/>
      <c r="H239" s="123"/>
    </row>
    <row r="240" spans="1:8" x14ac:dyDescent="0.15">
      <c r="A240" s="123"/>
      <c r="B240" s="123"/>
      <c r="C240" s="123"/>
      <c r="D240" s="123"/>
      <c r="E240" s="123"/>
      <c r="F240" s="123"/>
      <c r="G240" s="123"/>
      <c r="H240" s="123"/>
    </row>
    <row r="241" spans="1:8" x14ac:dyDescent="0.15">
      <c r="A241" s="123"/>
      <c r="B241" s="123"/>
      <c r="C241" s="123"/>
      <c r="D241" s="123"/>
      <c r="E241" s="123"/>
      <c r="F241" s="123"/>
      <c r="G241" s="123"/>
      <c r="H241" s="123"/>
    </row>
    <row r="242" spans="1:8" x14ac:dyDescent="0.15">
      <c r="A242" s="123"/>
      <c r="B242" s="123"/>
      <c r="C242" s="123"/>
      <c r="D242" s="123"/>
      <c r="E242" s="123"/>
      <c r="F242" s="123"/>
      <c r="G242" s="123"/>
      <c r="H242" s="123"/>
    </row>
    <row r="243" spans="1:8" x14ac:dyDescent="0.15">
      <c r="A243" s="123"/>
      <c r="B243" s="123"/>
      <c r="C243" s="123"/>
      <c r="D243" s="123"/>
      <c r="E243" s="123"/>
      <c r="F243" s="123"/>
      <c r="G243" s="123"/>
      <c r="H243" s="123"/>
    </row>
    <row r="244" spans="1:8" x14ac:dyDescent="0.15">
      <c r="A244" s="123"/>
      <c r="B244" s="123"/>
      <c r="C244" s="123"/>
      <c r="D244" s="123"/>
      <c r="E244" s="123"/>
      <c r="F244" s="123"/>
      <c r="G244" s="123"/>
      <c r="H244" s="123"/>
    </row>
    <row r="245" spans="1:8" x14ac:dyDescent="0.15">
      <c r="A245" s="123"/>
      <c r="B245" s="123"/>
      <c r="C245" s="123"/>
      <c r="D245" s="123"/>
      <c r="E245" s="123"/>
      <c r="F245" s="123"/>
      <c r="G245" s="123"/>
      <c r="H245" s="123"/>
    </row>
    <row r="246" spans="1:8" x14ac:dyDescent="0.15">
      <c r="A246" s="123"/>
      <c r="B246" s="123"/>
      <c r="C246" s="123"/>
      <c r="D246" s="123"/>
      <c r="E246" s="123"/>
      <c r="F246" s="123"/>
      <c r="G246" s="123"/>
      <c r="H246" s="123"/>
    </row>
    <row r="247" spans="1:8" x14ac:dyDescent="0.15">
      <c r="A247" s="123"/>
      <c r="B247" s="123"/>
      <c r="C247" s="123"/>
      <c r="D247" s="123"/>
      <c r="E247" s="123"/>
      <c r="F247" s="123"/>
      <c r="G247" s="123"/>
      <c r="H247" s="123"/>
    </row>
    <row r="248" spans="1:8" x14ac:dyDescent="0.15">
      <c r="A248" s="123"/>
      <c r="B248" s="123"/>
      <c r="C248" s="123"/>
      <c r="D248" s="123"/>
      <c r="E248" s="123"/>
      <c r="F248" s="123"/>
      <c r="G248" s="123"/>
      <c r="H248" s="123"/>
    </row>
    <row r="249" spans="1:8" x14ac:dyDescent="0.15">
      <c r="A249" s="123"/>
      <c r="B249" s="123"/>
      <c r="C249" s="123"/>
      <c r="D249" s="123"/>
      <c r="E249" s="123"/>
      <c r="F249" s="123"/>
      <c r="G249" s="123"/>
      <c r="H249" s="123"/>
    </row>
    <row r="250" spans="1:8" x14ac:dyDescent="0.15">
      <c r="A250" s="123"/>
      <c r="B250" s="123"/>
      <c r="C250" s="123"/>
      <c r="D250" s="123"/>
      <c r="E250" s="123"/>
      <c r="F250" s="123"/>
      <c r="G250" s="123"/>
      <c r="H250" s="123"/>
    </row>
    <row r="251" spans="1:8" x14ac:dyDescent="0.15">
      <c r="A251" s="123"/>
      <c r="B251" s="123"/>
      <c r="C251" s="123"/>
      <c r="D251" s="123"/>
      <c r="E251" s="123"/>
      <c r="F251" s="123"/>
      <c r="G251" s="123"/>
      <c r="H251" s="123"/>
    </row>
    <row r="252" spans="1:8" x14ac:dyDescent="0.15">
      <c r="A252" s="123"/>
      <c r="B252" s="123"/>
      <c r="C252" s="123"/>
      <c r="D252" s="123"/>
      <c r="E252" s="123"/>
      <c r="F252" s="123"/>
      <c r="G252" s="123"/>
      <c r="H252" s="123"/>
    </row>
    <row r="253" spans="1:8" x14ac:dyDescent="0.15">
      <c r="A253" s="123"/>
      <c r="B253" s="123"/>
      <c r="C253" s="123"/>
      <c r="D253" s="123"/>
      <c r="E253" s="123"/>
      <c r="F253" s="123"/>
      <c r="G253" s="123"/>
      <c r="H253" s="123"/>
    </row>
    <row r="254" spans="1:8" x14ac:dyDescent="0.15">
      <c r="A254" s="123"/>
      <c r="B254" s="123"/>
      <c r="C254" s="123"/>
      <c r="D254" s="123"/>
      <c r="E254" s="123"/>
      <c r="F254" s="123"/>
      <c r="G254" s="123"/>
      <c r="H254" s="123"/>
    </row>
    <row r="255" spans="1:8" x14ac:dyDescent="0.15">
      <c r="A255" s="123"/>
      <c r="B255" s="123"/>
      <c r="C255" s="123"/>
      <c r="D255" s="123"/>
      <c r="E255" s="123"/>
      <c r="F255" s="123"/>
      <c r="G255" s="123"/>
      <c r="H255" s="123"/>
    </row>
    <row r="256" spans="1:8" x14ac:dyDescent="0.15">
      <c r="A256" s="123"/>
      <c r="B256" s="123"/>
      <c r="C256" s="123"/>
      <c r="D256" s="123"/>
      <c r="E256" s="123"/>
      <c r="F256" s="123"/>
      <c r="G256" s="123"/>
      <c r="H256" s="123"/>
    </row>
    <row r="257" spans="1:8" x14ac:dyDescent="0.15">
      <c r="A257" s="123"/>
      <c r="B257" s="123"/>
      <c r="C257" s="123"/>
      <c r="D257" s="123"/>
      <c r="E257" s="123"/>
      <c r="F257" s="123"/>
      <c r="G257" s="123"/>
      <c r="H257" s="123"/>
    </row>
    <row r="258" spans="1:8" x14ac:dyDescent="0.15">
      <c r="A258" s="123"/>
      <c r="B258" s="123"/>
      <c r="C258" s="123"/>
      <c r="D258" s="123"/>
      <c r="E258" s="123"/>
      <c r="F258" s="123"/>
      <c r="G258" s="123"/>
      <c r="H258" s="123"/>
    </row>
    <row r="259" spans="1:8" x14ac:dyDescent="0.15">
      <c r="A259" s="123"/>
      <c r="B259" s="123"/>
      <c r="C259" s="123"/>
      <c r="D259" s="123"/>
      <c r="E259" s="123"/>
      <c r="F259" s="123"/>
      <c r="G259" s="123"/>
      <c r="H259" s="123"/>
    </row>
    <row r="260" spans="1:8" x14ac:dyDescent="0.15">
      <c r="A260" s="123"/>
      <c r="B260" s="123"/>
      <c r="C260" s="123"/>
      <c r="D260" s="123"/>
      <c r="E260" s="123"/>
      <c r="F260" s="123"/>
      <c r="G260" s="123"/>
      <c r="H260" s="123"/>
    </row>
    <row r="261" spans="1:8" x14ac:dyDescent="0.15">
      <c r="A261" s="123"/>
      <c r="B261" s="123"/>
      <c r="C261" s="123"/>
      <c r="D261" s="123"/>
      <c r="E261" s="123"/>
      <c r="F261" s="123"/>
      <c r="G261" s="123"/>
      <c r="H261" s="123"/>
    </row>
    <row r="262" spans="1:8" x14ac:dyDescent="0.15">
      <c r="A262" s="123"/>
      <c r="B262" s="123"/>
      <c r="C262" s="123"/>
      <c r="D262" s="123"/>
      <c r="E262" s="123"/>
      <c r="F262" s="123"/>
      <c r="G262" s="123"/>
      <c r="H262" s="123"/>
    </row>
    <row r="263" spans="1:8" x14ac:dyDescent="0.15">
      <c r="A263" s="123"/>
      <c r="B263" s="123"/>
      <c r="C263" s="123"/>
      <c r="D263" s="123"/>
      <c r="E263" s="123"/>
      <c r="F263" s="123"/>
      <c r="G263" s="123"/>
      <c r="H263" s="123"/>
    </row>
    <row r="264" spans="1:8" x14ac:dyDescent="0.15">
      <c r="A264" s="123"/>
      <c r="B264" s="123"/>
      <c r="C264" s="123"/>
      <c r="D264" s="123"/>
      <c r="E264" s="123"/>
      <c r="F264" s="123"/>
      <c r="G264" s="123"/>
      <c r="H264" s="123"/>
    </row>
    <row r="265" spans="1:8" x14ac:dyDescent="0.15">
      <c r="A265" s="123"/>
      <c r="B265" s="123"/>
      <c r="C265" s="123"/>
      <c r="D265" s="123"/>
      <c r="E265" s="123"/>
      <c r="F265" s="123"/>
      <c r="G265" s="123"/>
      <c r="H265" s="123"/>
    </row>
    <row r="266" spans="1:8" x14ac:dyDescent="0.15">
      <c r="A266" s="123"/>
      <c r="B266" s="123"/>
      <c r="C266" s="123"/>
      <c r="D266" s="123"/>
      <c r="E266" s="123"/>
      <c r="F266" s="123"/>
      <c r="G266" s="123"/>
      <c r="H266" s="123"/>
    </row>
    <row r="267" spans="1:8" x14ac:dyDescent="0.15">
      <c r="A267" s="123"/>
      <c r="B267" s="123"/>
      <c r="C267" s="123"/>
      <c r="D267" s="123"/>
      <c r="E267" s="123"/>
      <c r="F267" s="123"/>
      <c r="G267" s="123"/>
      <c r="H267" s="123"/>
    </row>
    <row r="268" spans="1:8" x14ac:dyDescent="0.15">
      <c r="A268" s="123"/>
      <c r="B268" s="123"/>
      <c r="C268" s="123"/>
      <c r="D268" s="123"/>
      <c r="E268" s="123"/>
      <c r="F268" s="123"/>
      <c r="G268" s="123"/>
      <c r="H268" s="123"/>
    </row>
    <row r="269" spans="1:8" x14ac:dyDescent="0.15">
      <c r="A269" s="123"/>
      <c r="B269" s="123"/>
      <c r="C269" s="123"/>
      <c r="D269" s="123"/>
      <c r="E269" s="123"/>
      <c r="F269" s="123"/>
      <c r="G269" s="123"/>
      <c r="H269" s="123"/>
    </row>
    <row r="270" spans="1:8" x14ac:dyDescent="0.15">
      <c r="A270" s="123"/>
      <c r="B270" s="123"/>
      <c r="C270" s="123"/>
      <c r="D270" s="123"/>
      <c r="E270" s="123"/>
      <c r="F270" s="123"/>
      <c r="G270" s="123"/>
      <c r="H270" s="123"/>
    </row>
    <row r="271" spans="1:8" x14ac:dyDescent="0.15">
      <c r="A271" s="123"/>
      <c r="B271" s="123"/>
      <c r="C271" s="123"/>
      <c r="D271" s="123"/>
      <c r="E271" s="123"/>
      <c r="F271" s="123"/>
      <c r="G271" s="123"/>
      <c r="H271" s="123"/>
    </row>
    <row r="272" spans="1:8" x14ac:dyDescent="0.15">
      <c r="A272" s="123"/>
      <c r="B272" s="123"/>
      <c r="C272" s="123"/>
      <c r="D272" s="123"/>
      <c r="E272" s="123"/>
      <c r="F272" s="123"/>
      <c r="G272" s="123"/>
      <c r="H272" s="123"/>
    </row>
    <row r="273" spans="1:8" x14ac:dyDescent="0.15">
      <c r="A273" s="123"/>
      <c r="B273" s="123"/>
      <c r="C273" s="123"/>
      <c r="D273" s="123"/>
      <c r="E273" s="123"/>
      <c r="F273" s="123"/>
      <c r="G273" s="123"/>
      <c r="H273" s="123"/>
    </row>
    <row r="274" spans="1:8" x14ac:dyDescent="0.15">
      <c r="A274" s="123"/>
      <c r="B274" s="123"/>
      <c r="C274" s="123"/>
      <c r="D274" s="123"/>
      <c r="E274" s="123"/>
      <c r="F274" s="123"/>
      <c r="G274" s="123"/>
      <c r="H274" s="123"/>
    </row>
    <row r="275" spans="1:8" x14ac:dyDescent="0.15">
      <c r="A275" s="123"/>
      <c r="B275" s="123"/>
      <c r="C275" s="123"/>
      <c r="D275" s="123"/>
      <c r="E275" s="123"/>
      <c r="F275" s="123"/>
      <c r="G275" s="123"/>
      <c r="H275" s="123"/>
    </row>
    <row r="276" spans="1:8" x14ac:dyDescent="0.15">
      <c r="A276" s="123"/>
      <c r="B276" s="123"/>
      <c r="C276" s="123"/>
      <c r="D276" s="123"/>
      <c r="E276" s="123"/>
      <c r="F276" s="123"/>
      <c r="G276" s="123"/>
      <c r="H276" s="123"/>
    </row>
    <row r="277" spans="1:8" x14ac:dyDescent="0.15">
      <c r="A277" s="123"/>
      <c r="B277" s="123"/>
      <c r="C277" s="123"/>
      <c r="D277" s="123"/>
      <c r="E277" s="123"/>
      <c r="F277" s="123"/>
      <c r="G277" s="123"/>
      <c r="H277" s="123"/>
    </row>
    <row r="278" spans="1:8" x14ac:dyDescent="0.15">
      <c r="A278" s="123"/>
      <c r="B278" s="123"/>
      <c r="C278" s="123"/>
      <c r="D278" s="123"/>
      <c r="E278" s="123"/>
      <c r="F278" s="123"/>
      <c r="G278" s="123"/>
      <c r="H278" s="123"/>
    </row>
    <row r="279" spans="1:8" x14ac:dyDescent="0.15">
      <c r="A279" s="123"/>
      <c r="B279" s="123"/>
      <c r="C279" s="123"/>
      <c r="D279" s="123"/>
      <c r="E279" s="123"/>
      <c r="F279" s="123"/>
      <c r="G279" s="123"/>
      <c r="H279" s="123"/>
    </row>
    <row r="280" spans="1:8" x14ac:dyDescent="0.15">
      <c r="A280" s="123"/>
      <c r="B280" s="123"/>
      <c r="C280" s="123"/>
      <c r="D280" s="123"/>
      <c r="E280" s="123"/>
      <c r="F280" s="123"/>
      <c r="G280" s="123"/>
      <c r="H280" s="123"/>
    </row>
    <row r="281" spans="1:8" x14ac:dyDescent="0.15">
      <c r="A281" s="123"/>
      <c r="B281" s="123"/>
      <c r="C281" s="123"/>
      <c r="D281" s="123"/>
      <c r="E281" s="123"/>
      <c r="F281" s="123"/>
      <c r="G281" s="123"/>
      <c r="H281" s="123"/>
    </row>
    <row r="282" spans="1:8" x14ac:dyDescent="0.15">
      <c r="A282" s="123"/>
      <c r="B282" s="123"/>
      <c r="C282" s="123"/>
      <c r="D282" s="123"/>
      <c r="E282" s="123"/>
      <c r="F282" s="123"/>
      <c r="G282" s="123"/>
      <c r="H282" s="123"/>
    </row>
    <row r="283" spans="1:8" x14ac:dyDescent="0.15">
      <c r="A283" s="123"/>
      <c r="B283" s="123"/>
      <c r="C283" s="123"/>
      <c r="D283" s="123"/>
      <c r="E283" s="123"/>
      <c r="F283" s="123"/>
      <c r="G283" s="123"/>
      <c r="H283" s="123"/>
    </row>
    <row r="284" spans="1:8" x14ac:dyDescent="0.15">
      <c r="A284" s="123"/>
      <c r="B284" s="123"/>
      <c r="C284" s="123"/>
      <c r="D284" s="123"/>
      <c r="E284" s="123"/>
      <c r="F284" s="123"/>
      <c r="G284" s="123"/>
      <c r="H284" s="123"/>
    </row>
    <row r="285" spans="1:8" x14ac:dyDescent="0.15">
      <c r="A285" s="123"/>
      <c r="B285" s="123"/>
      <c r="C285" s="123"/>
      <c r="D285" s="123"/>
      <c r="E285" s="123"/>
      <c r="F285" s="123"/>
      <c r="G285" s="123"/>
      <c r="H285" s="123"/>
    </row>
    <row r="286" spans="1:8" x14ac:dyDescent="0.15">
      <c r="A286" s="123"/>
      <c r="B286" s="123"/>
      <c r="C286" s="123"/>
      <c r="D286" s="123"/>
      <c r="E286" s="123"/>
      <c r="F286" s="123"/>
      <c r="G286" s="123"/>
      <c r="H286" s="123"/>
    </row>
    <row r="287" spans="1:8" x14ac:dyDescent="0.15">
      <c r="A287" s="123"/>
      <c r="B287" s="123"/>
      <c r="C287" s="123"/>
      <c r="D287" s="123"/>
      <c r="E287" s="123"/>
      <c r="F287" s="123"/>
      <c r="G287" s="123"/>
      <c r="H287" s="123"/>
    </row>
    <row r="288" spans="1:8" x14ac:dyDescent="0.15">
      <c r="A288" s="123"/>
      <c r="B288" s="123"/>
      <c r="C288" s="123"/>
      <c r="D288" s="123"/>
      <c r="E288" s="123"/>
      <c r="F288" s="123"/>
      <c r="G288" s="123"/>
      <c r="H288" s="123"/>
    </row>
    <row r="289" spans="1:8" x14ac:dyDescent="0.15">
      <c r="A289" s="123"/>
      <c r="B289" s="123"/>
      <c r="C289" s="123"/>
      <c r="D289" s="123"/>
      <c r="E289" s="123"/>
      <c r="F289" s="123"/>
      <c r="G289" s="123"/>
      <c r="H289" s="123"/>
    </row>
    <row r="290" spans="1:8" x14ac:dyDescent="0.15">
      <c r="A290" s="123"/>
      <c r="B290" s="123"/>
      <c r="C290" s="123"/>
      <c r="D290" s="123"/>
      <c r="E290" s="123"/>
      <c r="F290" s="123"/>
      <c r="G290" s="123"/>
      <c r="H290" s="123"/>
    </row>
    <row r="291" spans="1:8" x14ac:dyDescent="0.15">
      <c r="A291" s="123"/>
      <c r="B291" s="123"/>
      <c r="C291" s="123"/>
      <c r="D291" s="123"/>
      <c r="E291" s="123"/>
      <c r="F291" s="123"/>
      <c r="G291" s="123"/>
      <c r="H291" s="123"/>
    </row>
    <row r="292" spans="1:8" x14ac:dyDescent="0.15">
      <c r="A292" s="123"/>
      <c r="B292" s="123"/>
      <c r="C292" s="123"/>
      <c r="D292" s="123"/>
      <c r="E292" s="123"/>
      <c r="F292" s="123"/>
      <c r="G292" s="123"/>
      <c r="H292" s="123"/>
    </row>
    <row r="293" spans="1:8" x14ac:dyDescent="0.15">
      <c r="A293" s="123"/>
      <c r="B293" s="123"/>
      <c r="C293" s="123"/>
      <c r="D293" s="123"/>
      <c r="E293" s="123"/>
      <c r="F293" s="123"/>
      <c r="G293" s="123"/>
      <c r="H293" s="123"/>
    </row>
    <row r="294" spans="1:8" x14ac:dyDescent="0.15">
      <c r="A294" s="123"/>
      <c r="B294" s="123"/>
      <c r="C294" s="123"/>
      <c r="D294" s="123"/>
      <c r="E294" s="123"/>
      <c r="F294" s="123"/>
      <c r="G294" s="123"/>
      <c r="H294" s="123"/>
    </row>
    <row r="295" spans="1:8" x14ac:dyDescent="0.15">
      <c r="A295" s="123"/>
      <c r="B295" s="123"/>
      <c r="C295" s="123"/>
      <c r="D295" s="123"/>
      <c r="E295" s="123"/>
      <c r="F295" s="123"/>
      <c r="G295" s="123"/>
      <c r="H295" s="123"/>
    </row>
    <row r="296" spans="1:8" x14ac:dyDescent="0.15">
      <c r="A296" s="123"/>
      <c r="B296" s="123"/>
      <c r="C296" s="123"/>
      <c r="D296" s="123"/>
      <c r="E296" s="123"/>
      <c r="F296" s="123"/>
      <c r="G296" s="123"/>
      <c r="H296" s="123"/>
    </row>
    <row r="297" spans="1:8" x14ac:dyDescent="0.15">
      <c r="A297" s="123"/>
      <c r="B297" s="123"/>
      <c r="C297" s="123"/>
      <c r="D297" s="123"/>
      <c r="E297" s="123"/>
      <c r="F297" s="123"/>
      <c r="G297" s="123"/>
      <c r="H297" s="123"/>
    </row>
    <row r="298" spans="1:8" x14ac:dyDescent="0.15">
      <c r="A298" s="123"/>
      <c r="B298" s="123"/>
      <c r="C298" s="123"/>
      <c r="D298" s="123"/>
      <c r="E298" s="123"/>
      <c r="F298" s="123"/>
      <c r="G298" s="123"/>
      <c r="H298" s="123"/>
    </row>
    <row r="299" spans="1:8" x14ac:dyDescent="0.15">
      <c r="A299" s="123"/>
      <c r="B299" s="123"/>
      <c r="C299" s="123"/>
      <c r="D299" s="123"/>
      <c r="E299" s="123"/>
      <c r="F299" s="123"/>
      <c r="G299" s="123"/>
      <c r="H299" s="123"/>
    </row>
    <row r="300" spans="1:8" x14ac:dyDescent="0.15">
      <c r="A300" s="123"/>
      <c r="B300" s="123"/>
      <c r="C300" s="123"/>
      <c r="D300" s="123"/>
      <c r="E300" s="123"/>
      <c r="F300" s="123"/>
      <c r="G300" s="123"/>
      <c r="H300" s="123"/>
    </row>
    <row r="301" spans="1:8" x14ac:dyDescent="0.15">
      <c r="A301" s="123"/>
      <c r="B301" s="123"/>
      <c r="C301" s="123"/>
      <c r="D301" s="123"/>
      <c r="E301" s="123"/>
      <c r="F301" s="123"/>
      <c r="G301" s="123"/>
      <c r="H301" s="123"/>
    </row>
    <row r="302" spans="1:8" x14ac:dyDescent="0.15">
      <c r="A302" s="123"/>
      <c r="B302" s="123"/>
      <c r="C302" s="123"/>
      <c r="D302" s="123"/>
      <c r="E302" s="123"/>
      <c r="F302" s="123"/>
      <c r="G302" s="123"/>
      <c r="H302" s="123"/>
    </row>
    <row r="303" spans="1:8" x14ac:dyDescent="0.15">
      <c r="A303" s="123"/>
      <c r="B303" s="123"/>
      <c r="C303" s="123"/>
      <c r="D303" s="123"/>
      <c r="E303" s="123"/>
      <c r="F303" s="123"/>
      <c r="G303" s="123"/>
      <c r="H303" s="123"/>
    </row>
    <row r="304" spans="1:8" x14ac:dyDescent="0.15">
      <c r="A304" s="123"/>
      <c r="B304" s="123"/>
      <c r="C304" s="123"/>
      <c r="D304" s="123"/>
      <c r="E304" s="123"/>
      <c r="F304" s="123"/>
      <c r="G304" s="123"/>
      <c r="H304" s="123"/>
    </row>
    <row r="305" spans="1:8" x14ac:dyDescent="0.15">
      <c r="A305" s="123"/>
      <c r="B305" s="123"/>
      <c r="C305" s="123"/>
      <c r="D305" s="123"/>
      <c r="E305" s="123"/>
      <c r="F305" s="123"/>
      <c r="G305" s="123"/>
      <c r="H305" s="123"/>
    </row>
    <row r="306" spans="1:8" x14ac:dyDescent="0.15">
      <c r="A306" s="123"/>
      <c r="B306" s="123"/>
      <c r="C306" s="123"/>
      <c r="D306" s="123"/>
      <c r="E306" s="123"/>
      <c r="F306" s="123"/>
      <c r="G306" s="123"/>
      <c r="H306" s="123"/>
    </row>
    <row r="307" spans="1:8" x14ac:dyDescent="0.15">
      <c r="A307" s="123"/>
      <c r="B307" s="123"/>
      <c r="C307" s="123"/>
      <c r="D307" s="123"/>
      <c r="E307" s="123"/>
      <c r="F307" s="123"/>
      <c r="G307" s="123"/>
      <c r="H307" s="123"/>
    </row>
    <row r="308" spans="1:8" x14ac:dyDescent="0.15">
      <c r="A308" s="123"/>
      <c r="B308" s="123"/>
      <c r="C308" s="123"/>
      <c r="D308" s="123"/>
      <c r="E308" s="123"/>
      <c r="F308" s="123"/>
      <c r="G308" s="123"/>
      <c r="H308" s="123"/>
    </row>
    <row r="309" spans="1:8" x14ac:dyDescent="0.15">
      <c r="A309" s="123"/>
      <c r="B309" s="123"/>
      <c r="C309" s="123"/>
      <c r="D309" s="123"/>
      <c r="E309" s="123"/>
      <c r="F309" s="123"/>
      <c r="G309" s="123"/>
      <c r="H309" s="123"/>
    </row>
    <row r="310" spans="1:8" x14ac:dyDescent="0.15">
      <c r="A310" s="123"/>
      <c r="B310" s="123"/>
      <c r="C310" s="123"/>
      <c r="D310" s="123"/>
      <c r="E310" s="123"/>
      <c r="F310" s="123"/>
      <c r="G310" s="123"/>
      <c r="H310" s="123"/>
    </row>
    <row r="311" spans="1:8" x14ac:dyDescent="0.15">
      <c r="A311" s="123"/>
      <c r="B311" s="123"/>
      <c r="C311" s="123"/>
      <c r="D311" s="123"/>
      <c r="E311" s="123"/>
      <c r="F311" s="123"/>
      <c r="G311" s="123"/>
      <c r="H311" s="123"/>
    </row>
    <row r="312" spans="1:8" x14ac:dyDescent="0.15">
      <c r="A312" s="123"/>
      <c r="B312" s="123"/>
      <c r="C312" s="123"/>
      <c r="D312" s="123"/>
      <c r="E312" s="123"/>
      <c r="F312" s="123"/>
      <c r="G312" s="123"/>
      <c r="H312" s="123"/>
    </row>
    <row r="313" spans="1:8" x14ac:dyDescent="0.15">
      <c r="A313" s="123"/>
      <c r="B313" s="123"/>
      <c r="C313" s="123"/>
      <c r="D313" s="123"/>
      <c r="E313" s="123"/>
      <c r="F313" s="123"/>
      <c r="G313" s="123"/>
      <c r="H313" s="123"/>
    </row>
    <row r="314" spans="1:8" x14ac:dyDescent="0.15">
      <c r="A314" s="123"/>
      <c r="B314" s="123"/>
      <c r="C314" s="123"/>
      <c r="D314" s="123"/>
      <c r="E314" s="123"/>
      <c r="F314" s="123"/>
      <c r="G314" s="123"/>
      <c r="H314" s="123"/>
    </row>
    <row r="315" spans="1:8" x14ac:dyDescent="0.15">
      <c r="A315" s="123"/>
      <c r="B315" s="123"/>
      <c r="C315" s="123"/>
      <c r="D315" s="123"/>
      <c r="E315" s="123"/>
      <c r="F315" s="123"/>
      <c r="G315" s="123"/>
      <c r="H315" s="123"/>
    </row>
    <row r="316" spans="1:8" x14ac:dyDescent="0.15">
      <c r="A316" s="123"/>
      <c r="B316" s="123"/>
      <c r="C316" s="123"/>
      <c r="D316" s="123"/>
      <c r="E316" s="123"/>
      <c r="F316" s="123"/>
      <c r="G316" s="123"/>
      <c r="H316" s="123"/>
    </row>
    <row r="317" spans="1:8" x14ac:dyDescent="0.15">
      <c r="A317" s="123"/>
      <c r="B317" s="123"/>
      <c r="C317" s="123"/>
      <c r="D317" s="123"/>
      <c r="E317" s="123"/>
      <c r="F317" s="123"/>
      <c r="G317" s="123"/>
      <c r="H317" s="123"/>
    </row>
    <row r="318" spans="1:8" x14ac:dyDescent="0.15">
      <c r="A318" s="123"/>
      <c r="B318" s="123"/>
      <c r="C318" s="123"/>
      <c r="D318" s="123"/>
      <c r="E318" s="123"/>
      <c r="F318" s="123"/>
      <c r="G318" s="123"/>
      <c r="H318" s="123"/>
    </row>
    <row r="319" spans="1:8" x14ac:dyDescent="0.15">
      <c r="A319" s="123"/>
      <c r="B319" s="123"/>
      <c r="C319" s="123"/>
      <c r="D319" s="123"/>
      <c r="E319" s="123"/>
      <c r="F319" s="123"/>
      <c r="G319" s="123"/>
      <c r="H319" s="123"/>
    </row>
    <row r="320" spans="1:8" x14ac:dyDescent="0.15">
      <c r="A320" s="123"/>
      <c r="B320" s="123"/>
      <c r="C320" s="123"/>
      <c r="D320" s="123"/>
      <c r="E320" s="123"/>
      <c r="F320" s="123"/>
      <c r="G320" s="123"/>
      <c r="H320" s="123"/>
    </row>
    <row r="321" spans="1:8" x14ac:dyDescent="0.15">
      <c r="A321" s="123"/>
      <c r="B321" s="123"/>
      <c r="C321" s="123"/>
      <c r="D321" s="123"/>
      <c r="E321" s="123"/>
      <c r="F321" s="123"/>
      <c r="G321" s="123"/>
      <c r="H321" s="123"/>
    </row>
    <row r="322" spans="1:8" x14ac:dyDescent="0.15">
      <c r="A322" s="123"/>
      <c r="B322" s="123"/>
      <c r="C322" s="123"/>
      <c r="D322" s="123"/>
      <c r="E322" s="123"/>
      <c r="F322" s="123"/>
      <c r="G322" s="123"/>
      <c r="H322" s="123"/>
    </row>
    <row r="323" spans="1:8" x14ac:dyDescent="0.15">
      <c r="A323" s="123"/>
      <c r="B323" s="123"/>
      <c r="C323" s="123"/>
      <c r="D323" s="123"/>
      <c r="E323" s="123"/>
      <c r="F323" s="123"/>
      <c r="G323" s="123"/>
      <c r="H323" s="123"/>
    </row>
    <row r="324" spans="1:8" x14ac:dyDescent="0.15">
      <c r="A324" s="123"/>
      <c r="B324" s="123"/>
      <c r="C324" s="123"/>
      <c r="D324" s="123"/>
      <c r="E324" s="123"/>
      <c r="F324" s="123"/>
      <c r="G324" s="123"/>
      <c r="H324" s="123"/>
    </row>
    <row r="325" spans="1:8" x14ac:dyDescent="0.15">
      <c r="A325" s="123"/>
      <c r="B325" s="123"/>
      <c r="C325" s="123"/>
      <c r="D325" s="123"/>
      <c r="E325" s="123"/>
      <c r="F325" s="123"/>
      <c r="G325" s="123"/>
      <c r="H325" s="123"/>
    </row>
    <row r="326" spans="1:8" x14ac:dyDescent="0.15">
      <c r="A326" s="123"/>
      <c r="B326" s="123"/>
      <c r="C326" s="123"/>
      <c r="D326" s="123"/>
      <c r="E326" s="123"/>
      <c r="F326" s="123"/>
      <c r="G326" s="123"/>
      <c r="H326" s="123"/>
    </row>
    <row r="327" spans="1:8" x14ac:dyDescent="0.15">
      <c r="A327" s="123"/>
      <c r="B327" s="123"/>
      <c r="C327" s="123"/>
      <c r="D327" s="123"/>
      <c r="E327" s="123"/>
      <c r="F327" s="123"/>
      <c r="G327" s="123"/>
      <c r="H327" s="123"/>
    </row>
    <row r="328" spans="1:8" x14ac:dyDescent="0.15">
      <c r="A328" s="123"/>
      <c r="B328" s="123"/>
      <c r="C328" s="123"/>
      <c r="D328" s="123"/>
      <c r="E328" s="123"/>
      <c r="F328" s="123"/>
      <c r="G328" s="123"/>
      <c r="H328" s="123"/>
    </row>
    <row r="329" spans="1:8" x14ac:dyDescent="0.15">
      <c r="A329" s="123"/>
      <c r="B329" s="123"/>
      <c r="C329" s="123"/>
      <c r="D329" s="123"/>
      <c r="E329" s="123"/>
      <c r="F329" s="123"/>
      <c r="G329" s="123"/>
      <c r="H329" s="123"/>
    </row>
    <row r="330" spans="1:8" x14ac:dyDescent="0.15">
      <c r="A330" s="123"/>
      <c r="B330" s="123"/>
      <c r="C330" s="123"/>
      <c r="D330" s="123"/>
      <c r="E330" s="123"/>
      <c r="F330" s="123"/>
      <c r="G330" s="123"/>
      <c r="H330" s="123"/>
    </row>
    <row r="331" spans="1:8" x14ac:dyDescent="0.15">
      <c r="A331" s="123"/>
      <c r="B331" s="123"/>
      <c r="C331" s="123"/>
      <c r="D331" s="123"/>
      <c r="E331" s="123"/>
      <c r="F331" s="123"/>
      <c r="G331" s="123"/>
      <c r="H331" s="123"/>
    </row>
    <row r="332" spans="1:8" x14ac:dyDescent="0.15">
      <c r="A332" s="123"/>
      <c r="B332" s="123"/>
      <c r="C332" s="123"/>
      <c r="D332" s="123"/>
      <c r="E332" s="123"/>
      <c r="F332" s="123"/>
      <c r="G332" s="123"/>
      <c r="H332" s="123"/>
    </row>
    <row r="333" spans="1:8" x14ac:dyDescent="0.15">
      <c r="A333" s="123"/>
      <c r="B333" s="123"/>
      <c r="C333" s="123"/>
      <c r="D333" s="123"/>
      <c r="E333" s="123"/>
      <c r="F333" s="123"/>
      <c r="G333" s="123"/>
      <c r="H333" s="123"/>
    </row>
    <row r="334" spans="1:8" x14ac:dyDescent="0.15">
      <c r="A334" s="123"/>
      <c r="B334" s="123"/>
      <c r="C334" s="123"/>
      <c r="D334" s="123"/>
      <c r="E334" s="123"/>
      <c r="F334" s="123"/>
      <c r="G334" s="123"/>
      <c r="H334" s="123"/>
    </row>
    <row r="335" spans="1:8" x14ac:dyDescent="0.15">
      <c r="A335" s="123"/>
      <c r="B335" s="123"/>
      <c r="C335" s="123"/>
      <c r="D335" s="123"/>
      <c r="E335" s="123"/>
      <c r="F335" s="123"/>
      <c r="G335" s="123"/>
      <c r="H335" s="123"/>
    </row>
    <row r="336" spans="1:8" x14ac:dyDescent="0.15">
      <c r="A336" s="123"/>
      <c r="B336" s="123"/>
      <c r="C336" s="123"/>
      <c r="D336" s="123"/>
      <c r="E336" s="123"/>
      <c r="F336" s="123"/>
      <c r="G336" s="123"/>
      <c r="H336" s="123"/>
    </row>
    <row r="337" spans="1:8" x14ac:dyDescent="0.15">
      <c r="A337" s="123"/>
      <c r="B337" s="123"/>
      <c r="C337" s="123"/>
      <c r="D337" s="123"/>
      <c r="E337" s="123"/>
      <c r="F337" s="123"/>
      <c r="G337" s="123"/>
      <c r="H337" s="123"/>
    </row>
    <row r="338" spans="1:8" x14ac:dyDescent="0.15">
      <c r="A338" s="123"/>
      <c r="B338" s="123"/>
      <c r="C338" s="123"/>
      <c r="D338" s="123"/>
      <c r="E338" s="123"/>
      <c r="F338" s="123"/>
      <c r="G338" s="123"/>
      <c r="H338" s="123"/>
    </row>
    <row r="339" spans="1:8" x14ac:dyDescent="0.15">
      <c r="A339" s="123"/>
      <c r="B339" s="123"/>
      <c r="C339" s="123"/>
      <c r="D339" s="123"/>
      <c r="E339" s="123"/>
      <c r="F339" s="123"/>
      <c r="G339" s="123"/>
      <c r="H339" s="123"/>
    </row>
    <row r="340" spans="1:8" x14ac:dyDescent="0.15">
      <c r="A340" s="123"/>
      <c r="B340" s="123"/>
      <c r="C340" s="123"/>
      <c r="D340" s="123"/>
      <c r="E340" s="123"/>
      <c r="F340" s="123"/>
      <c r="G340" s="123"/>
      <c r="H340" s="123"/>
    </row>
    <row r="341" spans="1:8" x14ac:dyDescent="0.15">
      <c r="A341" s="123"/>
      <c r="B341" s="123"/>
      <c r="C341" s="123"/>
      <c r="D341" s="123"/>
      <c r="E341" s="123"/>
      <c r="F341" s="123"/>
      <c r="G341" s="123"/>
      <c r="H341" s="123"/>
    </row>
    <row r="342" spans="1:8" x14ac:dyDescent="0.15">
      <c r="A342" s="123"/>
      <c r="B342" s="123"/>
      <c r="C342" s="123"/>
      <c r="D342" s="123"/>
      <c r="E342" s="123"/>
      <c r="F342" s="123"/>
      <c r="G342" s="123"/>
      <c r="H342" s="123"/>
    </row>
    <row r="343" spans="1:8" x14ac:dyDescent="0.15">
      <c r="A343" s="123"/>
      <c r="B343" s="123"/>
      <c r="C343" s="123"/>
      <c r="D343" s="123"/>
      <c r="E343" s="123"/>
      <c r="F343" s="123"/>
      <c r="G343" s="123"/>
      <c r="H343" s="123"/>
    </row>
    <row r="344" spans="1:8" x14ac:dyDescent="0.15">
      <c r="A344" s="123"/>
      <c r="B344" s="123"/>
      <c r="C344" s="123"/>
      <c r="D344" s="123"/>
      <c r="E344" s="123"/>
      <c r="F344" s="123"/>
      <c r="G344" s="123"/>
      <c r="H344" s="123"/>
    </row>
    <row r="345" spans="1:8" x14ac:dyDescent="0.15">
      <c r="A345" s="123"/>
      <c r="B345" s="123"/>
      <c r="C345" s="123"/>
      <c r="D345" s="123"/>
      <c r="E345" s="123"/>
      <c r="F345" s="123"/>
      <c r="G345" s="123"/>
      <c r="H345" s="123"/>
    </row>
    <row r="346" spans="1:8" x14ac:dyDescent="0.15">
      <c r="A346" s="123"/>
      <c r="B346" s="123"/>
      <c r="C346" s="123"/>
      <c r="D346" s="123"/>
      <c r="E346" s="123"/>
      <c r="F346" s="123"/>
      <c r="G346" s="123"/>
      <c r="H346" s="123"/>
    </row>
    <row r="347" spans="1:8" x14ac:dyDescent="0.15">
      <c r="A347" s="123"/>
      <c r="B347" s="123"/>
      <c r="C347" s="123"/>
      <c r="D347" s="123"/>
      <c r="E347" s="123"/>
      <c r="F347" s="123"/>
      <c r="G347" s="123"/>
      <c r="H347" s="123"/>
    </row>
    <row r="348" spans="1:8" x14ac:dyDescent="0.15">
      <c r="A348" s="123"/>
      <c r="B348" s="123"/>
      <c r="C348" s="123"/>
      <c r="D348" s="123"/>
      <c r="E348" s="123"/>
      <c r="F348" s="123"/>
      <c r="G348" s="123"/>
      <c r="H348" s="123"/>
    </row>
    <row r="349" spans="1:8" x14ac:dyDescent="0.15">
      <c r="A349" s="123"/>
      <c r="B349" s="123"/>
      <c r="C349" s="123"/>
      <c r="D349" s="123"/>
      <c r="E349" s="123"/>
      <c r="F349" s="123"/>
      <c r="G349" s="123"/>
      <c r="H349" s="123"/>
    </row>
    <row r="350" spans="1:8" x14ac:dyDescent="0.15">
      <c r="A350" s="123"/>
      <c r="B350" s="123"/>
      <c r="C350" s="123"/>
      <c r="D350" s="123"/>
      <c r="E350" s="123"/>
      <c r="F350" s="123"/>
      <c r="G350" s="123"/>
      <c r="H350" s="123"/>
    </row>
    <row r="351" spans="1:8" x14ac:dyDescent="0.15">
      <c r="A351" s="123"/>
      <c r="B351" s="123"/>
      <c r="C351" s="123"/>
      <c r="D351" s="123"/>
      <c r="E351" s="123"/>
      <c r="F351" s="123"/>
      <c r="G351" s="123"/>
      <c r="H351" s="123"/>
    </row>
    <row r="352" spans="1:8" x14ac:dyDescent="0.15">
      <c r="A352" s="123"/>
      <c r="B352" s="123"/>
      <c r="C352" s="123"/>
      <c r="D352" s="123"/>
      <c r="E352" s="123"/>
      <c r="F352" s="123"/>
      <c r="G352" s="123"/>
      <c r="H352" s="123"/>
    </row>
    <row r="353" spans="1:8" x14ac:dyDescent="0.15">
      <c r="A353" s="123"/>
      <c r="B353" s="123"/>
      <c r="C353" s="123"/>
      <c r="D353" s="123"/>
      <c r="E353" s="123"/>
      <c r="F353" s="123"/>
      <c r="G353" s="123"/>
      <c r="H353" s="123"/>
    </row>
    <row r="354" spans="1:8" x14ac:dyDescent="0.15">
      <c r="A354" s="123"/>
      <c r="B354" s="123"/>
      <c r="C354" s="123"/>
      <c r="D354" s="123"/>
      <c r="E354" s="123"/>
      <c r="F354" s="123"/>
      <c r="G354" s="123"/>
      <c r="H354" s="123"/>
    </row>
    <row r="355" spans="1:8" x14ac:dyDescent="0.15">
      <c r="A355" s="123"/>
      <c r="B355" s="123"/>
      <c r="C355" s="123"/>
      <c r="D355" s="123"/>
      <c r="E355" s="123"/>
      <c r="F355" s="123"/>
      <c r="G355" s="123"/>
      <c r="H355" s="123"/>
    </row>
    <row r="356" spans="1:8" x14ac:dyDescent="0.15">
      <c r="A356" s="123"/>
      <c r="B356" s="123"/>
      <c r="C356" s="123"/>
      <c r="D356" s="123"/>
      <c r="E356" s="123"/>
      <c r="F356" s="123"/>
      <c r="G356" s="123"/>
      <c r="H356" s="123"/>
    </row>
    <row r="357" spans="1:8" x14ac:dyDescent="0.15">
      <c r="A357" s="123"/>
      <c r="B357" s="123"/>
      <c r="C357" s="123"/>
      <c r="D357" s="123"/>
      <c r="E357" s="123"/>
      <c r="F357" s="123"/>
      <c r="G357" s="123"/>
      <c r="H357" s="123"/>
    </row>
    <row r="358" spans="1:8" x14ac:dyDescent="0.15">
      <c r="A358" s="123"/>
      <c r="B358" s="123"/>
      <c r="C358" s="123"/>
      <c r="D358" s="123"/>
      <c r="E358" s="123"/>
      <c r="F358" s="123"/>
      <c r="G358" s="123"/>
      <c r="H358" s="123"/>
    </row>
    <row r="359" spans="1:8" x14ac:dyDescent="0.15">
      <c r="A359" s="123"/>
      <c r="B359" s="123"/>
      <c r="C359" s="123"/>
      <c r="D359" s="123"/>
      <c r="E359" s="123"/>
      <c r="F359" s="123"/>
      <c r="G359" s="123"/>
      <c r="H359" s="123"/>
    </row>
    <row r="360" spans="1:8" x14ac:dyDescent="0.15">
      <c r="A360" s="123"/>
      <c r="B360" s="123"/>
      <c r="C360" s="123"/>
      <c r="D360" s="123"/>
      <c r="E360" s="123"/>
      <c r="F360" s="123"/>
      <c r="G360" s="123"/>
      <c r="H360" s="123"/>
    </row>
    <row r="361" spans="1:8" x14ac:dyDescent="0.15">
      <c r="A361" s="123"/>
      <c r="B361" s="123"/>
      <c r="C361" s="123"/>
      <c r="D361" s="123"/>
      <c r="E361" s="123"/>
      <c r="F361" s="123"/>
      <c r="G361" s="123"/>
      <c r="H361" s="123"/>
    </row>
    <row r="362" spans="1:8" x14ac:dyDescent="0.15">
      <c r="A362" s="123"/>
      <c r="B362" s="123"/>
      <c r="C362" s="123"/>
      <c r="D362" s="123"/>
      <c r="E362" s="123"/>
      <c r="F362" s="123"/>
      <c r="G362" s="123"/>
      <c r="H362" s="123"/>
    </row>
    <row r="363" spans="1:8" x14ac:dyDescent="0.15">
      <c r="A363" s="123"/>
      <c r="B363" s="123"/>
      <c r="C363" s="123"/>
      <c r="D363" s="123"/>
      <c r="E363" s="123"/>
      <c r="F363" s="123"/>
      <c r="G363" s="123"/>
      <c r="H363" s="123"/>
    </row>
    <row r="364" spans="1:8" x14ac:dyDescent="0.15">
      <c r="A364" s="123"/>
      <c r="B364" s="123"/>
      <c r="C364" s="123"/>
      <c r="D364" s="123"/>
      <c r="E364" s="123"/>
      <c r="F364" s="123"/>
      <c r="G364" s="123"/>
      <c r="H364" s="123"/>
    </row>
    <row r="365" spans="1:8" x14ac:dyDescent="0.15">
      <c r="A365" s="123"/>
      <c r="B365" s="123"/>
      <c r="C365" s="123"/>
      <c r="D365" s="123"/>
      <c r="E365" s="123"/>
      <c r="F365" s="123"/>
      <c r="G365" s="123"/>
      <c r="H365" s="123"/>
    </row>
    <row r="366" spans="1:8" x14ac:dyDescent="0.15">
      <c r="A366" s="123"/>
      <c r="B366" s="123"/>
      <c r="C366" s="123"/>
      <c r="D366" s="123"/>
      <c r="E366" s="123"/>
      <c r="F366" s="123"/>
      <c r="G366" s="123"/>
      <c r="H366" s="123"/>
    </row>
    <row r="367" spans="1:8" x14ac:dyDescent="0.15">
      <c r="A367" s="123"/>
      <c r="B367" s="123"/>
      <c r="C367" s="123"/>
      <c r="D367" s="123"/>
      <c r="E367" s="123"/>
      <c r="F367" s="123"/>
      <c r="G367" s="123"/>
      <c r="H367" s="123"/>
    </row>
    <row r="368" spans="1:8" x14ac:dyDescent="0.15">
      <c r="A368" s="123"/>
      <c r="B368" s="123"/>
      <c r="C368" s="123"/>
      <c r="D368" s="123"/>
      <c r="E368" s="123"/>
      <c r="F368" s="123"/>
      <c r="G368" s="123"/>
      <c r="H368" s="123"/>
    </row>
    <row r="369" spans="1:8" x14ac:dyDescent="0.15">
      <c r="A369" s="123"/>
      <c r="B369" s="123"/>
      <c r="C369" s="123"/>
      <c r="D369" s="123"/>
      <c r="E369" s="123"/>
      <c r="F369" s="123"/>
      <c r="G369" s="123"/>
      <c r="H369" s="123"/>
    </row>
    <row r="370" spans="1:8" x14ac:dyDescent="0.15">
      <c r="A370" s="123"/>
      <c r="B370" s="123"/>
      <c r="C370" s="123"/>
      <c r="D370" s="123"/>
      <c r="E370" s="123"/>
      <c r="F370" s="123"/>
      <c r="G370" s="123"/>
      <c r="H370" s="123"/>
    </row>
    <row r="371" spans="1:8" x14ac:dyDescent="0.15">
      <c r="A371" s="123"/>
      <c r="B371" s="123"/>
      <c r="C371" s="123"/>
      <c r="D371" s="123"/>
      <c r="E371" s="123"/>
      <c r="F371" s="123"/>
      <c r="G371" s="123"/>
      <c r="H371" s="123"/>
    </row>
    <row r="372" spans="1:8" x14ac:dyDescent="0.15">
      <c r="A372" s="123"/>
      <c r="B372" s="123"/>
      <c r="C372" s="123"/>
      <c r="D372" s="123"/>
      <c r="E372" s="123"/>
      <c r="F372" s="123"/>
      <c r="G372" s="123"/>
      <c r="H372" s="123"/>
    </row>
    <row r="373" spans="1:8" x14ac:dyDescent="0.15">
      <c r="A373" s="123"/>
      <c r="B373" s="123"/>
      <c r="C373" s="123"/>
      <c r="D373" s="123"/>
      <c r="E373" s="123"/>
      <c r="F373" s="123"/>
      <c r="G373" s="123"/>
      <c r="H373" s="123"/>
    </row>
    <row r="374" spans="1:8" x14ac:dyDescent="0.15">
      <c r="A374" s="123"/>
      <c r="B374" s="123"/>
      <c r="C374" s="123"/>
      <c r="D374" s="123"/>
      <c r="E374" s="123"/>
      <c r="F374" s="123"/>
      <c r="G374" s="123"/>
      <c r="H374" s="123"/>
    </row>
    <row r="375" spans="1:8" x14ac:dyDescent="0.15">
      <c r="A375" s="123"/>
      <c r="B375" s="123"/>
      <c r="C375" s="123"/>
      <c r="D375" s="123"/>
      <c r="E375" s="123"/>
      <c r="F375" s="123"/>
      <c r="G375" s="123"/>
      <c r="H375" s="123"/>
    </row>
    <row r="376" spans="1:8" x14ac:dyDescent="0.15">
      <c r="A376" s="123"/>
      <c r="B376" s="123"/>
      <c r="C376" s="123"/>
      <c r="D376" s="123"/>
      <c r="E376" s="123"/>
      <c r="F376" s="123"/>
      <c r="G376" s="123"/>
      <c r="H376" s="123"/>
    </row>
    <row r="377" spans="1:8" x14ac:dyDescent="0.15">
      <c r="A377" s="123"/>
      <c r="B377" s="123"/>
      <c r="C377" s="123"/>
      <c r="D377" s="123"/>
      <c r="E377" s="123"/>
      <c r="F377" s="123"/>
      <c r="G377" s="123"/>
      <c r="H377" s="123"/>
    </row>
    <row r="378" spans="1:8" x14ac:dyDescent="0.15">
      <c r="A378" s="123"/>
      <c r="B378" s="123"/>
      <c r="C378" s="123"/>
      <c r="D378" s="123"/>
      <c r="E378" s="123"/>
      <c r="F378" s="123"/>
      <c r="G378" s="123"/>
      <c r="H378" s="123"/>
    </row>
    <row r="379" spans="1:8" x14ac:dyDescent="0.15">
      <c r="A379" s="123"/>
      <c r="B379" s="123"/>
      <c r="C379" s="123"/>
      <c r="D379" s="123"/>
      <c r="E379" s="123"/>
      <c r="F379" s="123"/>
      <c r="G379" s="123"/>
      <c r="H379" s="123"/>
    </row>
    <row r="380" spans="1:8" x14ac:dyDescent="0.15">
      <c r="A380" s="123"/>
      <c r="B380" s="123"/>
      <c r="C380" s="123"/>
      <c r="D380" s="123"/>
      <c r="E380" s="123"/>
      <c r="F380" s="123"/>
      <c r="G380" s="123"/>
      <c r="H380" s="123"/>
    </row>
    <row r="381" spans="1:8" x14ac:dyDescent="0.15">
      <c r="A381" s="123"/>
      <c r="B381" s="123"/>
      <c r="C381" s="123"/>
      <c r="D381" s="123"/>
      <c r="E381" s="123"/>
      <c r="F381" s="123"/>
      <c r="G381" s="123"/>
      <c r="H381" s="123"/>
    </row>
    <row r="382" spans="1:8" x14ac:dyDescent="0.15">
      <c r="A382" s="123"/>
      <c r="B382" s="123"/>
      <c r="C382" s="123"/>
      <c r="D382" s="123"/>
      <c r="E382" s="123"/>
      <c r="F382" s="123"/>
      <c r="G382" s="123"/>
      <c r="H382" s="123"/>
    </row>
    <row r="383" spans="1:8" x14ac:dyDescent="0.15">
      <c r="A383" s="123"/>
      <c r="B383" s="123"/>
      <c r="C383" s="123"/>
      <c r="D383" s="123"/>
      <c r="E383" s="123"/>
      <c r="F383" s="123"/>
      <c r="G383" s="123"/>
      <c r="H383" s="123"/>
    </row>
    <row r="384" spans="1:8" x14ac:dyDescent="0.15">
      <c r="A384" s="123"/>
      <c r="B384" s="123"/>
      <c r="C384" s="123"/>
      <c r="D384" s="123"/>
      <c r="E384" s="123"/>
      <c r="F384" s="123"/>
      <c r="G384" s="123"/>
      <c r="H384" s="123"/>
    </row>
    <row r="385" spans="1:8" x14ac:dyDescent="0.15">
      <c r="A385" s="123"/>
      <c r="B385" s="123"/>
      <c r="C385" s="123"/>
      <c r="D385" s="123"/>
      <c r="E385" s="123"/>
      <c r="F385" s="123"/>
      <c r="G385" s="123"/>
      <c r="H385" s="123"/>
    </row>
    <row r="386" spans="1:8" x14ac:dyDescent="0.15">
      <c r="A386" s="123"/>
      <c r="B386" s="123"/>
      <c r="C386" s="123"/>
      <c r="D386" s="123"/>
      <c r="E386" s="123"/>
      <c r="F386" s="123"/>
      <c r="G386" s="123"/>
      <c r="H386" s="123"/>
    </row>
    <row r="387" spans="1:8" x14ac:dyDescent="0.15">
      <c r="A387" s="123"/>
      <c r="B387" s="123"/>
      <c r="C387" s="123"/>
      <c r="D387" s="123"/>
      <c r="E387" s="123"/>
      <c r="F387" s="123"/>
      <c r="G387" s="123"/>
      <c r="H387" s="123"/>
    </row>
    <row r="388" spans="1:8" x14ac:dyDescent="0.15">
      <c r="A388" s="123"/>
      <c r="B388" s="123"/>
      <c r="C388" s="123"/>
      <c r="D388" s="123"/>
      <c r="E388" s="123"/>
      <c r="F388" s="123"/>
      <c r="G388" s="123"/>
      <c r="H388" s="123"/>
    </row>
    <row r="389" spans="1:8" x14ac:dyDescent="0.15">
      <c r="A389" s="123"/>
      <c r="B389" s="123"/>
      <c r="C389" s="123"/>
      <c r="D389" s="123"/>
      <c r="E389" s="123"/>
      <c r="F389" s="123"/>
      <c r="G389" s="123"/>
      <c r="H389" s="123"/>
    </row>
    <row r="390" spans="1:8" x14ac:dyDescent="0.15">
      <c r="A390" s="123"/>
      <c r="B390" s="123"/>
      <c r="C390" s="123"/>
      <c r="D390" s="123"/>
      <c r="E390" s="123"/>
      <c r="F390" s="123"/>
      <c r="G390" s="123"/>
      <c r="H390" s="123"/>
    </row>
    <row r="391" spans="1:8" x14ac:dyDescent="0.15">
      <c r="A391" s="123"/>
      <c r="B391" s="123"/>
      <c r="C391" s="123"/>
      <c r="D391" s="123"/>
      <c r="E391" s="123"/>
      <c r="F391" s="123"/>
      <c r="G391" s="123"/>
      <c r="H391" s="123"/>
    </row>
    <row r="392" spans="1:8" x14ac:dyDescent="0.15">
      <c r="A392" s="123"/>
      <c r="B392" s="123"/>
      <c r="C392" s="123"/>
      <c r="D392" s="123"/>
      <c r="E392" s="123"/>
      <c r="F392" s="123"/>
      <c r="G392" s="123"/>
      <c r="H392" s="123"/>
    </row>
    <row r="393" spans="1:8" x14ac:dyDescent="0.15">
      <c r="A393" s="123"/>
      <c r="B393" s="123"/>
      <c r="C393" s="123"/>
      <c r="D393" s="123"/>
      <c r="E393" s="123"/>
      <c r="F393" s="123"/>
      <c r="G393" s="123"/>
      <c r="H393" s="123"/>
    </row>
    <row r="394" spans="1:8" x14ac:dyDescent="0.15">
      <c r="A394" s="123"/>
      <c r="B394" s="123"/>
      <c r="C394" s="123"/>
      <c r="D394" s="123"/>
      <c r="E394" s="123"/>
      <c r="F394" s="123"/>
      <c r="G394" s="123"/>
      <c r="H394" s="123"/>
    </row>
    <row r="395" spans="1:8" x14ac:dyDescent="0.15">
      <c r="A395" s="123"/>
      <c r="B395" s="123"/>
      <c r="C395" s="123"/>
      <c r="D395" s="123"/>
      <c r="E395" s="123"/>
      <c r="F395" s="123"/>
      <c r="G395" s="123"/>
      <c r="H395" s="123"/>
    </row>
    <row r="396" spans="1:8" x14ac:dyDescent="0.15">
      <c r="A396" s="123"/>
      <c r="B396" s="123"/>
      <c r="C396" s="123"/>
      <c r="D396" s="123"/>
      <c r="E396" s="123"/>
      <c r="F396" s="123"/>
      <c r="G396" s="123"/>
      <c r="H396" s="123"/>
    </row>
    <row r="397" spans="1:8" x14ac:dyDescent="0.15">
      <c r="A397" s="123"/>
      <c r="B397" s="123"/>
      <c r="C397" s="123"/>
      <c r="D397" s="123"/>
      <c r="E397" s="123"/>
      <c r="F397" s="123"/>
      <c r="G397" s="123"/>
      <c r="H397" s="123"/>
    </row>
    <row r="398" spans="1:8" x14ac:dyDescent="0.15">
      <c r="A398" s="123"/>
      <c r="B398" s="123"/>
      <c r="C398" s="123"/>
      <c r="D398" s="123"/>
      <c r="E398" s="123"/>
      <c r="F398" s="123"/>
      <c r="G398" s="123"/>
      <c r="H398" s="123"/>
    </row>
    <row r="399" spans="1:8" x14ac:dyDescent="0.15">
      <c r="A399" s="123"/>
      <c r="B399" s="123"/>
      <c r="C399" s="123"/>
      <c r="D399" s="123"/>
      <c r="E399" s="123"/>
      <c r="F399" s="123"/>
      <c r="G399" s="123"/>
      <c r="H399" s="123"/>
    </row>
    <row r="400" spans="1:8" x14ac:dyDescent="0.15">
      <c r="A400" s="123"/>
      <c r="B400" s="123"/>
      <c r="C400" s="123"/>
      <c r="D400" s="123"/>
      <c r="E400" s="123"/>
      <c r="F400" s="123"/>
      <c r="G400" s="123"/>
      <c r="H400" s="123"/>
    </row>
    <row r="401" spans="1:8" x14ac:dyDescent="0.15">
      <c r="A401" s="123"/>
      <c r="B401" s="123"/>
      <c r="C401" s="123"/>
      <c r="D401" s="123"/>
      <c r="E401" s="123"/>
      <c r="F401" s="123"/>
      <c r="G401" s="123"/>
      <c r="H401" s="123"/>
    </row>
    <row r="402" spans="1:8" x14ac:dyDescent="0.15">
      <c r="A402" s="123"/>
      <c r="B402" s="123"/>
      <c r="C402" s="123"/>
      <c r="D402" s="123"/>
      <c r="E402" s="123"/>
      <c r="F402" s="123"/>
      <c r="G402" s="123"/>
      <c r="H402" s="123"/>
    </row>
    <row r="403" spans="1:8" x14ac:dyDescent="0.15">
      <c r="A403" s="123"/>
      <c r="B403" s="123"/>
      <c r="C403" s="123"/>
      <c r="D403" s="123"/>
      <c r="E403" s="123"/>
      <c r="F403" s="123"/>
      <c r="G403" s="123"/>
      <c r="H403" s="123"/>
    </row>
    <row r="404" spans="1:8" x14ac:dyDescent="0.15">
      <c r="A404" s="123"/>
      <c r="B404" s="123"/>
      <c r="C404" s="123"/>
      <c r="D404" s="123"/>
      <c r="E404" s="123"/>
      <c r="F404" s="123"/>
      <c r="G404" s="123"/>
      <c r="H404" s="123"/>
    </row>
    <row r="405" spans="1:8" x14ac:dyDescent="0.15">
      <c r="A405" s="123"/>
      <c r="B405" s="123"/>
      <c r="C405" s="123"/>
      <c r="D405" s="123"/>
      <c r="E405" s="123"/>
      <c r="F405" s="123"/>
      <c r="G405" s="123"/>
      <c r="H405" s="123"/>
    </row>
    <row r="406" spans="1:8" x14ac:dyDescent="0.15">
      <c r="A406" s="123"/>
      <c r="B406" s="123"/>
      <c r="C406" s="123"/>
      <c r="D406" s="123"/>
      <c r="E406" s="123"/>
      <c r="F406" s="123"/>
      <c r="G406" s="123"/>
      <c r="H406" s="123"/>
    </row>
    <row r="407" spans="1:8" x14ac:dyDescent="0.15">
      <c r="A407" s="123"/>
      <c r="B407" s="123"/>
      <c r="C407" s="123"/>
      <c r="D407" s="123"/>
      <c r="E407" s="123"/>
      <c r="F407" s="123"/>
      <c r="G407" s="123"/>
      <c r="H407" s="123"/>
    </row>
    <row r="408" spans="1:8" x14ac:dyDescent="0.15">
      <c r="A408" s="123"/>
      <c r="B408" s="123"/>
      <c r="C408" s="123"/>
      <c r="D408" s="123"/>
      <c r="E408" s="123"/>
      <c r="F408" s="123"/>
      <c r="G408" s="123"/>
      <c r="H408" s="123"/>
    </row>
    <row r="409" spans="1:8" x14ac:dyDescent="0.15">
      <c r="A409" s="123"/>
      <c r="B409" s="123"/>
      <c r="C409" s="123"/>
      <c r="D409" s="123"/>
      <c r="E409" s="123"/>
      <c r="F409" s="123"/>
      <c r="G409" s="123"/>
      <c r="H409" s="123"/>
    </row>
    <row r="410" spans="1:8" x14ac:dyDescent="0.15">
      <c r="A410" s="123"/>
      <c r="B410" s="123"/>
      <c r="C410" s="123"/>
      <c r="D410" s="123"/>
      <c r="E410" s="123"/>
      <c r="F410" s="123"/>
      <c r="G410" s="123"/>
      <c r="H410" s="123"/>
    </row>
    <row r="411" spans="1:8" x14ac:dyDescent="0.15">
      <c r="A411" s="123"/>
      <c r="B411" s="123"/>
      <c r="C411" s="123"/>
      <c r="D411" s="123"/>
      <c r="E411" s="123"/>
      <c r="F411" s="123"/>
      <c r="G411" s="123"/>
      <c r="H411" s="123"/>
    </row>
    <row r="412" spans="1:8" x14ac:dyDescent="0.15">
      <c r="A412" s="123"/>
      <c r="B412" s="123"/>
      <c r="C412" s="123"/>
      <c r="D412" s="123"/>
      <c r="E412" s="123"/>
      <c r="F412" s="123"/>
      <c r="G412" s="123"/>
      <c r="H412" s="123"/>
    </row>
    <row r="413" spans="1:8" x14ac:dyDescent="0.15">
      <c r="A413" s="123"/>
      <c r="B413" s="123"/>
      <c r="C413" s="123"/>
      <c r="D413" s="123"/>
      <c r="E413" s="123"/>
      <c r="F413" s="123"/>
      <c r="G413" s="123"/>
      <c r="H413" s="123"/>
    </row>
    <row r="414" spans="1:8" x14ac:dyDescent="0.15">
      <c r="A414" s="123"/>
      <c r="B414" s="123"/>
      <c r="C414" s="123"/>
      <c r="D414" s="123"/>
      <c r="E414" s="123"/>
      <c r="F414" s="123"/>
      <c r="G414" s="123"/>
      <c r="H414" s="123"/>
    </row>
    <row r="415" spans="1:8" x14ac:dyDescent="0.15">
      <c r="A415" s="123"/>
      <c r="B415" s="123"/>
      <c r="C415" s="123"/>
      <c r="D415" s="123"/>
      <c r="E415" s="123"/>
      <c r="F415" s="123"/>
      <c r="G415" s="123"/>
      <c r="H415" s="123"/>
    </row>
    <row r="416" spans="1:8" x14ac:dyDescent="0.15">
      <c r="A416" s="123"/>
      <c r="B416" s="123"/>
      <c r="C416" s="123"/>
      <c r="D416" s="123"/>
      <c r="E416" s="123"/>
      <c r="F416" s="123"/>
      <c r="G416" s="123"/>
      <c r="H416" s="123"/>
    </row>
    <row r="417" spans="1:8" x14ac:dyDescent="0.15">
      <c r="A417" s="123"/>
      <c r="B417" s="123"/>
      <c r="C417" s="123"/>
      <c r="D417" s="123"/>
      <c r="E417" s="123"/>
      <c r="F417" s="123"/>
      <c r="G417" s="123"/>
      <c r="H417" s="123"/>
    </row>
    <row r="418" spans="1:8" x14ac:dyDescent="0.15">
      <c r="A418" s="123"/>
      <c r="B418" s="123"/>
      <c r="C418" s="123"/>
      <c r="D418" s="123"/>
      <c r="E418" s="123"/>
      <c r="F418" s="123"/>
      <c r="G418" s="123"/>
      <c r="H418" s="123"/>
    </row>
    <row r="419" spans="1:8" x14ac:dyDescent="0.15">
      <c r="A419" s="123"/>
      <c r="B419" s="123"/>
      <c r="C419" s="123"/>
      <c r="D419" s="123"/>
      <c r="E419" s="123"/>
      <c r="F419" s="123"/>
      <c r="G419" s="123"/>
      <c r="H419" s="123"/>
    </row>
    <row r="420" spans="1:8" x14ac:dyDescent="0.15">
      <c r="A420" s="123"/>
      <c r="B420" s="123"/>
      <c r="C420" s="123"/>
      <c r="D420" s="123"/>
      <c r="E420" s="123"/>
      <c r="F420" s="123"/>
      <c r="G420" s="123"/>
      <c r="H420" s="123"/>
    </row>
    <row r="421" spans="1:8" x14ac:dyDescent="0.15">
      <c r="A421" s="123"/>
      <c r="B421" s="123"/>
      <c r="C421" s="123"/>
      <c r="D421" s="123"/>
      <c r="E421" s="123"/>
      <c r="F421" s="123"/>
      <c r="G421" s="123"/>
      <c r="H421" s="123"/>
    </row>
    <row r="422" spans="1:8" x14ac:dyDescent="0.15">
      <c r="A422" s="123"/>
      <c r="B422" s="123"/>
      <c r="C422" s="123"/>
      <c r="D422" s="123"/>
      <c r="E422" s="123"/>
      <c r="F422" s="123"/>
      <c r="G422" s="123"/>
      <c r="H422" s="123"/>
    </row>
    <row r="423" spans="1:8" x14ac:dyDescent="0.15">
      <c r="A423" s="123"/>
      <c r="B423" s="123"/>
      <c r="C423" s="123"/>
      <c r="D423" s="123"/>
      <c r="E423" s="123"/>
      <c r="F423" s="123"/>
      <c r="G423" s="123"/>
      <c r="H423" s="123"/>
    </row>
    <row r="424" spans="1:8" x14ac:dyDescent="0.15">
      <c r="A424" s="123"/>
      <c r="B424" s="123"/>
      <c r="C424" s="123"/>
      <c r="D424" s="123"/>
      <c r="E424" s="123"/>
      <c r="F424" s="123"/>
      <c r="G424" s="123"/>
      <c r="H424" s="123"/>
    </row>
    <row r="425" spans="1:8" x14ac:dyDescent="0.15">
      <c r="A425" s="123"/>
      <c r="B425" s="123"/>
      <c r="C425" s="123"/>
      <c r="D425" s="123"/>
      <c r="E425" s="123"/>
      <c r="F425" s="123"/>
      <c r="G425" s="123"/>
      <c r="H425" s="123"/>
    </row>
    <row r="426" spans="1:8" x14ac:dyDescent="0.15">
      <c r="A426" s="123"/>
      <c r="B426" s="123"/>
      <c r="C426" s="123"/>
      <c r="D426" s="123"/>
      <c r="E426" s="123"/>
      <c r="F426" s="123"/>
      <c r="G426" s="123"/>
      <c r="H426" s="123"/>
    </row>
    <row r="427" spans="1:8" x14ac:dyDescent="0.15">
      <c r="A427" s="123"/>
      <c r="B427" s="123"/>
      <c r="C427" s="123"/>
      <c r="D427" s="123"/>
      <c r="E427" s="123"/>
      <c r="F427" s="123"/>
      <c r="G427" s="123"/>
      <c r="H427" s="123"/>
    </row>
    <row r="428" spans="1:8" x14ac:dyDescent="0.15">
      <c r="A428" s="123"/>
      <c r="B428" s="123"/>
      <c r="C428" s="123"/>
      <c r="D428" s="123"/>
      <c r="E428" s="123"/>
      <c r="F428" s="123"/>
      <c r="G428" s="123"/>
      <c r="H428" s="123"/>
    </row>
    <row r="429" spans="1:8" x14ac:dyDescent="0.15">
      <c r="A429" s="123"/>
      <c r="B429" s="123"/>
      <c r="C429" s="123"/>
      <c r="D429" s="123"/>
      <c r="E429" s="123"/>
      <c r="F429" s="123"/>
      <c r="G429" s="123"/>
      <c r="H429" s="123"/>
    </row>
    <row r="430" spans="1:8" x14ac:dyDescent="0.15">
      <c r="A430" s="123"/>
      <c r="B430" s="123"/>
      <c r="C430" s="123"/>
      <c r="D430" s="123"/>
      <c r="E430" s="123"/>
      <c r="F430" s="123"/>
      <c r="G430" s="123"/>
      <c r="H430" s="123"/>
    </row>
    <row r="431" spans="1:8" x14ac:dyDescent="0.15">
      <c r="A431" s="123"/>
      <c r="B431" s="123"/>
      <c r="C431" s="123"/>
      <c r="D431" s="123"/>
      <c r="E431" s="123"/>
      <c r="F431" s="123"/>
      <c r="G431" s="123"/>
      <c r="H431" s="123"/>
    </row>
    <row r="432" spans="1:8" x14ac:dyDescent="0.15">
      <c r="A432" s="123"/>
      <c r="B432" s="123"/>
      <c r="C432" s="123"/>
      <c r="D432" s="123"/>
      <c r="E432" s="123"/>
      <c r="F432" s="123"/>
      <c r="G432" s="123"/>
      <c r="H432" s="123"/>
    </row>
    <row r="433" spans="1:8" x14ac:dyDescent="0.15">
      <c r="A433" s="123"/>
      <c r="B433" s="123"/>
      <c r="C433" s="123"/>
      <c r="D433" s="123"/>
      <c r="E433" s="123"/>
      <c r="F433" s="123"/>
      <c r="G433" s="123"/>
      <c r="H433" s="123"/>
    </row>
    <row r="434" spans="1:8" x14ac:dyDescent="0.15">
      <c r="A434" s="123"/>
      <c r="B434" s="123"/>
      <c r="C434" s="123"/>
      <c r="D434" s="123"/>
      <c r="E434" s="123"/>
      <c r="F434" s="123"/>
      <c r="G434" s="123"/>
      <c r="H434" s="123"/>
    </row>
    <row r="435" spans="1:8" x14ac:dyDescent="0.15">
      <c r="A435" s="123"/>
      <c r="B435" s="123"/>
      <c r="C435" s="123"/>
      <c r="D435" s="123"/>
      <c r="E435" s="123"/>
      <c r="F435" s="123"/>
      <c r="G435" s="123"/>
      <c r="H435" s="123"/>
    </row>
    <row r="436" spans="1:8" x14ac:dyDescent="0.15">
      <c r="A436" s="123"/>
      <c r="B436" s="123"/>
      <c r="C436" s="123"/>
      <c r="D436" s="123"/>
      <c r="E436" s="123"/>
      <c r="F436" s="123"/>
      <c r="G436" s="123"/>
      <c r="H436" s="123"/>
    </row>
    <row r="437" spans="1:8" x14ac:dyDescent="0.15">
      <c r="A437" s="123"/>
      <c r="B437" s="123"/>
      <c r="C437" s="123"/>
      <c r="D437" s="123"/>
      <c r="E437" s="123"/>
      <c r="F437" s="123"/>
      <c r="G437" s="123"/>
      <c r="H437" s="123"/>
    </row>
    <row r="438" spans="1:8" x14ac:dyDescent="0.15">
      <c r="A438" s="123"/>
      <c r="B438" s="123"/>
      <c r="C438" s="123"/>
      <c r="D438" s="123"/>
      <c r="E438" s="123"/>
      <c r="F438" s="123"/>
      <c r="G438" s="123"/>
      <c r="H438" s="123"/>
    </row>
    <row r="439" spans="1:8" x14ac:dyDescent="0.15">
      <c r="A439" s="123"/>
      <c r="B439" s="123"/>
      <c r="C439" s="123"/>
      <c r="D439" s="123"/>
      <c r="E439" s="123"/>
      <c r="F439" s="123"/>
      <c r="G439" s="123"/>
      <c r="H439" s="123"/>
    </row>
    <row r="440" spans="1:8" x14ac:dyDescent="0.15">
      <c r="A440" s="123"/>
      <c r="B440" s="123"/>
      <c r="C440" s="123"/>
      <c r="D440" s="123"/>
      <c r="E440" s="123"/>
      <c r="F440" s="123"/>
      <c r="G440" s="123"/>
      <c r="H440" s="123"/>
    </row>
    <row r="441" spans="1:8" x14ac:dyDescent="0.15">
      <c r="A441" s="123"/>
      <c r="B441" s="123"/>
      <c r="C441" s="123"/>
      <c r="D441" s="123"/>
      <c r="E441" s="123"/>
      <c r="F441" s="123"/>
      <c r="G441" s="123"/>
      <c r="H441" s="123"/>
    </row>
    <row r="442" spans="1:8" x14ac:dyDescent="0.15">
      <c r="A442" s="123"/>
      <c r="B442" s="123"/>
      <c r="C442" s="123"/>
      <c r="D442" s="123"/>
      <c r="E442" s="123"/>
      <c r="F442" s="123"/>
      <c r="G442" s="123"/>
      <c r="H442" s="123"/>
    </row>
    <row r="443" spans="1:8" x14ac:dyDescent="0.15">
      <c r="A443" s="123"/>
      <c r="B443" s="123"/>
      <c r="C443" s="123"/>
      <c r="D443" s="123"/>
      <c r="E443" s="123"/>
      <c r="F443" s="123"/>
      <c r="G443" s="123"/>
      <c r="H443" s="123"/>
    </row>
    <row r="444" spans="1:8" x14ac:dyDescent="0.15">
      <c r="A444" s="123"/>
      <c r="B444" s="123"/>
      <c r="C444" s="123"/>
      <c r="D444" s="123"/>
      <c r="E444" s="123"/>
      <c r="F444" s="123"/>
      <c r="G444" s="123"/>
      <c r="H444" s="123"/>
    </row>
    <row r="445" spans="1:8" x14ac:dyDescent="0.15">
      <c r="A445" s="123"/>
      <c r="B445" s="123"/>
      <c r="C445" s="123"/>
      <c r="D445" s="123"/>
      <c r="E445" s="123"/>
      <c r="F445" s="123"/>
      <c r="G445" s="123"/>
      <c r="H445" s="123"/>
    </row>
    <row r="446" spans="1:8" x14ac:dyDescent="0.15">
      <c r="A446" s="123"/>
      <c r="B446" s="123"/>
      <c r="C446" s="123"/>
      <c r="D446" s="123"/>
      <c r="E446" s="123"/>
      <c r="F446" s="123"/>
      <c r="G446" s="123"/>
      <c r="H446" s="123"/>
    </row>
    <row r="447" spans="1:8" x14ac:dyDescent="0.15">
      <c r="A447" s="123"/>
      <c r="B447" s="123"/>
      <c r="C447" s="123"/>
      <c r="D447" s="123"/>
      <c r="E447" s="123"/>
      <c r="F447" s="123"/>
      <c r="G447" s="123"/>
      <c r="H447" s="123"/>
    </row>
    <row r="448" spans="1:8" x14ac:dyDescent="0.15">
      <c r="A448" s="123"/>
      <c r="B448" s="123"/>
      <c r="C448" s="123"/>
      <c r="D448" s="123"/>
      <c r="E448" s="123"/>
      <c r="F448" s="123"/>
      <c r="G448" s="123"/>
      <c r="H448" s="123"/>
    </row>
    <row r="449" spans="1:8" x14ac:dyDescent="0.15">
      <c r="A449" s="123"/>
      <c r="B449" s="123"/>
      <c r="C449" s="123"/>
      <c r="D449" s="123"/>
      <c r="E449" s="123"/>
      <c r="F449" s="123"/>
      <c r="G449" s="123"/>
      <c r="H449" s="123"/>
    </row>
    <row r="450" spans="1:8" x14ac:dyDescent="0.15">
      <c r="A450" s="123"/>
      <c r="B450" s="123"/>
      <c r="C450" s="123"/>
      <c r="D450" s="123"/>
      <c r="E450" s="123"/>
      <c r="F450" s="123"/>
      <c r="G450" s="123"/>
      <c r="H450" s="123"/>
    </row>
    <row r="451" spans="1:8" x14ac:dyDescent="0.15">
      <c r="A451" s="123"/>
      <c r="B451" s="123"/>
      <c r="C451" s="123"/>
      <c r="D451" s="123"/>
      <c r="E451" s="123"/>
      <c r="F451" s="123"/>
      <c r="G451" s="123"/>
      <c r="H451" s="123"/>
    </row>
    <row r="452" spans="1:8" x14ac:dyDescent="0.15">
      <c r="A452" s="123"/>
      <c r="B452" s="123"/>
      <c r="C452" s="123"/>
      <c r="D452" s="123"/>
      <c r="E452" s="123"/>
      <c r="F452" s="123"/>
      <c r="G452" s="123"/>
      <c r="H452" s="123"/>
    </row>
    <row r="453" spans="1:8" x14ac:dyDescent="0.15">
      <c r="A453" s="123"/>
      <c r="B453" s="123"/>
      <c r="C453" s="123"/>
      <c r="D453" s="123"/>
      <c r="E453" s="123"/>
      <c r="F453" s="123"/>
      <c r="G453" s="123"/>
      <c r="H453" s="123"/>
    </row>
    <row r="454" spans="1:8" x14ac:dyDescent="0.15">
      <c r="A454" s="123"/>
      <c r="B454" s="123"/>
      <c r="C454" s="123"/>
      <c r="D454" s="123"/>
      <c r="E454" s="123"/>
      <c r="F454" s="123"/>
      <c r="G454" s="123"/>
      <c r="H454" s="123"/>
    </row>
    <row r="455" spans="1:8" x14ac:dyDescent="0.15">
      <c r="A455" s="123"/>
      <c r="B455" s="123"/>
      <c r="C455" s="123"/>
      <c r="D455" s="123"/>
      <c r="E455" s="123"/>
      <c r="F455" s="123"/>
      <c r="G455" s="123"/>
      <c r="H455" s="123"/>
    </row>
    <row r="456" spans="1:8" x14ac:dyDescent="0.15">
      <c r="A456" s="123"/>
      <c r="B456" s="123"/>
      <c r="C456" s="123"/>
      <c r="D456" s="123"/>
      <c r="E456" s="123"/>
      <c r="F456" s="123"/>
      <c r="G456" s="123"/>
      <c r="H456" s="123"/>
    </row>
    <row r="457" spans="1:8" x14ac:dyDescent="0.15">
      <c r="A457" s="123"/>
      <c r="B457" s="123"/>
      <c r="C457" s="123"/>
      <c r="D457" s="123"/>
      <c r="E457" s="123"/>
      <c r="F457" s="123"/>
      <c r="G457" s="123"/>
      <c r="H457" s="123"/>
    </row>
    <row r="458" spans="1:8" x14ac:dyDescent="0.15">
      <c r="A458" s="123"/>
      <c r="B458" s="123"/>
      <c r="C458" s="123"/>
      <c r="D458" s="123"/>
      <c r="E458" s="123"/>
      <c r="F458" s="123"/>
      <c r="G458" s="123"/>
      <c r="H458" s="123"/>
    </row>
    <row r="459" spans="1:8" x14ac:dyDescent="0.15">
      <c r="A459" s="123"/>
      <c r="B459" s="123"/>
      <c r="C459" s="123"/>
      <c r="D459" s="123"/>
      <c r="E459" s="123"/>
      <c r="F459" s="123"/>
      <c r="G459" s="123"/>
      <c r="H459" s="123"/>
    </row>
    <row r="460" spans="1:8" x14ac:dyDescent="0.15">
      <c r="A460" s="123"/>
      <c r="B460" s="123"/>
      <c r="C460" s="123"/>
      <c r="D460" s="123"/>
      <c r="E460" s="123"/>
      <c r="F460" s="123"/>
      <c r="G460" s="123"/>
      <c r="H460" s="123"/>
    </row>
    <row r="461" spans="1:8" x14ac:dyDescent="0.15">
      <c r="A461" s="123"/>
      <c r="B461" s="123"/>
      <c r="C461" s="123"/>
      <c r="D461" s="123"/>
      <c r="E461" s="123"/>
      <c r="F461" s="123"/>
      <c r="G461" s="123"/>
      <c r="H461" s="123"/>
    </row>
    <row r="462" spans="1:8" x14ac:dyDescent="0.15">
      <c r="A462" s="123"/>
      <c r="B462" s="123"/>
      <c r="C462" s="123"/>
      <c r="D462" s="123"/>
      <c r="E462" s="123"/>
      <c r="F462" s="123"/>
      <c r="G462" s="123"/>
      <c r="H462" s="123"/>
    </row>
    <row r="463" spans="1:8" x14ac:dyDescent="0.15">
      <c r="A463" s="123"/>
      <c r="B463" s="123"/>
      <c r="C463" s="123"/>
      <c r="D463" s="123"/>
      <c r="E463" s="123"/>
      <c r="F463" s="123"/>
      <c r="G463" s="123"/>
      <c r="H463" s="123"/>
    </row>
    <row r="464" spans="1:8" x14ac:dyDescent="0.15">
      <c r="A464" s="123"/>
      <c r="B464" s="123"/>
      <c r="C464" s="123"/>
      <c r="D464" s="123"/>
      <c r="E464" s="123"/>
      <c r="F464" s="123"/>
      <c r="G464" s="123"/>
      <c r="H464" s="123"/>
    </row>
    <row r="465" spans="1:8" x14ac:dyDescent="0.15">
      <c r="A465" s="123"/>
      <c r="B465" s="123"/>
      <c r="C465" s="123"/>
      <c r="D465" s="123"/>
      <c r="E465" s="123"/>
      <c r="F465" s="123"/>
      <c r="G465" s="123"/>
      <c r="H465" s="123"/>
    </row>
    <row r="466" spans="1:8" x14ac:dyDescent="0.15">
      <c r="A466" s="123"/>
      <c r="B466" s="123"/>
      <c r="C466" s="123"/>
      <c r="D466" s="123"/>
      <c r="E466" s="123"/>
      <c r="F466" s="123"/>
      <c r="G466" s="123"/>
      <c r="H466" s="123"/>
    </row>
    <row r="467" spans="1:8" x14ac:dyDescent="0.15">
      <c r="A467" s="123"/>
      <c r="B467" s="123"/>
      <c r="C467" s="123"/>
      <c r="D467" s="123"/>
      <c r="E467" s="123"/>
      <c r="F467" s="123"/>
      <c r="G467" s="123"/>
      <c r="H467" s="123"/>
    </row>
    <row r="468" spans="1:8" x14ac:dyDescent="0.15">
      <c r="A468" s="123"/>
      <c r="B468" s="123"/>
      <c r="C468" s="123"/>
      <c r="D468" s="123"/>
      <c r="E468" s="123"/>
      <c r="F468" s="123"/>
      <c r="G468" s="123"/>
      <c r="H468" s="123"/>
    </row>
    <row r="469" spans="1:8" x14ac:dyDescent="0.15">
      <c r="A469" s="123"/>
      <c r="B469" s="123"/>
      <c r="C469" s="123"/>
      <c r="D469" s="123"/>
      <c r="E469" s="123"/>
      <c r="F469" s="123"/>
      <c r="G469" s="123"/>
      <c r="H469" s="123"/>
    </row>
    <row r="470" spans="1:8" x14ac:dyDescent="0.15">
      <c r="A470" s="123"/>
      <c r="B470" s="123"/>
      <c r="C470" s="123"/>
      <c r="D470" s="123"/>
      <c r="E470" s="123"/>
      <c r="F470" s="123"/>
      <c r="G470" s="123"/>
      <c r="H470" s="123"/>
    </row>
    <row r="471" spans="1:8" x14ac:dyDescent="0.15">
      <c r="A471" s="123"/>
      <c r="B471" s="123"/>
      <c r="C471" s="123"/>
      <c r="D471" s="123"/>
      <c r="E471" s="123"/>
      <c r="F471" s="123"/>
      <c r="G471" s="123"/>
      <c r="H471" s="123"/>
    </row>
    <row r="472" spans="1:8" x14ac:dyDescent="0.15">
      <c r="A472" s="123"/>
      <c r="B472" s="123"/>
      <c r="C472" s="123"/>
      <c r="D472" s="123"/>
      <c r="E472" s="123"/>
      <c r="F472" s="123"/>
      <c r="G472" s="123"/>
      <c r="H472" s="123"/>
    </row>
    <row r="473" spans="1:8" x14ac:dyDescent="0.15">
      <c r="A473" s="123"/>
      <c r="B473" s="123"/>
      <c r="C473" s="123"/>
      <c r="D473" s="123"/>
      <c r="E473" s="123"/>
      <c r="F473" s="123"/>
      <c r="G473" s="123"/>
      <c r="H473" s="123"/>
    </row>
    <row r="474" spans="1:8" x14ac:dyDescent="0.15">
      <c r="A474" s="123"/>
      <c r="B474" s="123"/>
      <c r="C474" s="123"/>
      <c r="D474" s="123"/>
      <c r="E474" s="123"/>
      <c r="F474" s="123"/>
      <c r="G474" s="123"/>
      <c r="H474" s="123"/>
    </row>
    <row r="475" spans="1:8" x14ac:dyDescent="0.15">
      <c r="A475" s="123"/>
      <c r="B475" s="123"/>
      <c r="C475" s="123"/>
      <c r="D475" s="123"/>
      <c r="E475" s="123"/>
      <c r="F475" s="123"/>
      <c r="G475" s="123"/>
      <c r="H475" s="123"/>
    </row>
    <row r="476" spans="1:8" x14ac:dyDescent="0.15">
      <c r="A476" s="123"/>
      <c r="B476" s="123"/>
      <c r="C476" s="123"/>
      <c r="D476" s="123"/>
      <c r="E476" s="123"/>
      <c r="F476" s="123"/>
      <c r="G476" s="123"/>
      <c r="H476" s="123"/>
    </row>
    <row r="477" spans="1:8" x14ac:dyDescent="0.15">
      <c r="A477" s="123"/>
      <c r="B477" s="123"/>
      <c r="C477" s="123"/>
      <c r="D477" s="123"/>
      <c r="E477" s="123"/>
      <c r="F477" s="123"/>
      <c r="G477" s="123"/>
      <c r="H477" s="123"/>
    </row>
    <row r="478" spans="1:8" x14ac:dyDescent="0.15">
      <c r="A478" s="123"/>
      <c r="B478" s="123"/>
      <c r="C478" s="123"/>
      <c r="D478" s="123"/>
      <c r="E478" s="123"/>
      <c r="F478" s="123"/>
      <c r="G478" s="123"/>
      <c r="H478" s="123"/>
    </row>
    <row r="479" spans="1:8" x14ac:dyDescent="0.15">
      <c r="A479" s="123"/>
      <c r="B479" s="123"/>
      <c r="C479" s="123"/>
      <c r="D479" s="123"/>
      <c r="E479" s="123"/>
      <c r="F479" s="123"/>
      <c r="G479" s="123"/>
      <c r="H479" s="123"/>
    </row>
    <row r="480" spans="1:8" x14ac:dyDescent="0.15">
      <c r="A480" s="123"/>
      <c r="B480" s="123"/>
      <c r="C480" s="123"/>
      <c r="D480" s="123"/>
      <c r="E480" s="123"/>
      <c r="F480" s="123"/>
      <c r="G480" s="123"/>
      <c r="H480" s="123"/>
    </row>
    <row r="481" spans="1:8" x14ac:dyDescent="0.15">
      <c r="A481" s="123"/>
      <c r="B481" s="123"/>
      <c r="C481" s="123"/>
      <c r="D481" s="123"/>
      <c r="E481" s="123"/>
      <c r="F481" s="123"/>
      <c r="G481" s="123"/>
      <c r="H481" s="123"/>
    </row>
    <row r="482" spans="1:8" x14ac:dyDescent="0.15">
      <c r="A482" s="123"/>
      <c r="B482" s="123"/>
      <c r="C482" s="123"/>
      <c r="D482" s="123"/>
      <c r="E482" s="123"/>
      <c r="F482" s="123"/>
      <c r="G482" s="123"/>
      <c r="H482" s="123"/>
    </row>
    <row r="483" spans="1:8" x14ac:dyDescent="0.15">
      <c r="A483" s="123"/>
      <c r="B483" s="123"/>
      <c r="C483" s="123"/>
      <c r="D483" s="123"/>
      <c r="E483" s="123"/>
      <c r="F483" s="123"/>
      <c r="G483" s="123"/>
      <c r="H483" s="123"/>
    </row>
    <row r="484" spans="1:8" x14ac:dyDescent="0.15">
      <c r="A484" s="123"/>
      <c r="B484" s="123"/>
      <c r="C484" s="123"/>
      <c r="D484" s="123"/>
      <c r="E484" s="123"/>
      <c r="F484" s="123"/>
      <c r="G484" s="123"/>
      <c r="H484" s="123"/>
    </row>
    <row r="485" spans="1:8" x14ac:dyDescent="0.15">
      <c r="A485" s="123"/>
      <c r="B485" s="123"/>
      <c r="C485" s="123"/>
      <c r="D485" s="123"/>
      <c r="E485" s="123"/>
      <c r="F485" s="123"/>
      <c r="G485" s="123"/>
      <c r="H485" s="123"/>
    </row>
    <row r="486" spans="1:8" x14ac:dyDescent="0.15">
      <c r="A486" s="123"/>
      <c r="B486" s="123"/>
      <c r="C486" s="123"/>
      <c r="D486" s="123"/>
      <c r="E486" s="123"/>
      <c r="F486" s="123"/>
      <c r="G486" s="123"/>
      <c r="H486" s="123"/>
    </row>
    <row r="487" spans="1:8" x14ac:dyDescent="0.15">
      <c r="A487" s="123"/>
      <c r="B487" s="123"/>
      <c r="C487" s="123"/>
      <c r="D487" s="123"/>
      <c r="E487" s="123"/>
      <c r="F487" s="123"/>
      <c r="G487" s="123"/>
      <c r="H487" s="123"/>
    </row>
    <row r="488" spans="1:8" x14ac:dyDescent="0.15">
      <c r="A488" s="123"/>
      <c r="B488" s="123"/>
      <c r="C488" s="123"/>
      <c r="D488" s="123"/>
      <c r="E488" s="123"/>
      <c r="F488" s="123"/>
      <c r="G488" s="123"/>
      <c r="H488" s="123"/>
    </row>
    <row r="489" spans="1:8" x14ac:dyDescent="0.15">
      <c r="A489" s="123"/>
      <c r="B489" s="123"/>
      <c r="C489" s="123"/>
      <c r="D489" s="123"/>
      <c r="E489" s="123"/>
      <c r="F489" s="123"/>
      <c r="G489" s="123"/>
      <c r="H489" s="123"/>
    </row>
    <row r="490" spans="1:8" x14ac:dyDescent="0.15">
      <c r="A490" s="123"/>
      <c r="B490" s="123"/>
      <c r="C490" s="123"/>
      <c r="D490" s="123"/>
      <c r="E490" s="123"/>
      <c r="F490" s="123"/>
      <c r="G490" s="123"/>
      <c r="H490" s="123"/>
    </row>
    <row r="491" spans="1:8" x14ac:dyDescent="0.15">
      <c r="A491" s="123"/>
      <c r="B491" s="123"/>
      <c r="C491" s="123"/>
      <c r="D491" s="123"/>
      <c r="E491" s="123"/>
      <c r="F491" s="123"/>
      <c r="G491" s="123"/>
      <c r="H491" s="123"/>
    </row>
    <row r="492" spans="1:8" x14ac:dyDescent="0.15">
      <c r="A492" s="123"/>
      <c r="B492" s="123"/>
      <c r="C492" s="123"/>
      <c r="D492" s="123"/>
      <c r="E492" s="123"/>
      <c r="F492" s="123"/>
      <c r="G492" s="123"/>
      <c r="H492" s="123"/>
    </row>
    <row r="493" spans="1:8" x14ac:dyDescent="0.15">
      <c r="A493" s="123"/>
      <c r="B493" s="123"/>
      <c r="C493" s="123"/>
      <c r="D493" s="123"/>
      <c r="E493" s="123"/>
      <c r="F493" s="123"/>
      <c r="G493" s="123"/>
      <c r="H493" s="123"/>
    </row>
    <row r="494" spans="1:8" x14ac:dyDescent="0.15">
      <c r="A494" s="123"/>
      <c r="B494" s="123"/>
      <c r="C494" s="123"/>
      <c r="D494" s="123"/>
      <c r="E494" s="123"/>
      <c r="F494" s="123"/>
      <c r="G494" s="123"/>
      <c r="H494" s="123"/>
    </row>
    <row r="495" spans="1:8" x14ac:dyDescent="0.15">
      <c r="A495" s="123"/>
      <c r="B495" s="123"/>
      <c r="C495" s="123"/>
      <c r="D495" s="123"/>
      <c r="E495" s="123"/>
      <c r="F495" s="123"/>
      <c r="G495" s="123"/>
      <c r="H495" s="123"/>
    </row>
    <row r="496" spans="1:8" x14ac:dyDescent="0.15">
      <c r="A496" s="123"/>
      <c r="B496" s="123"/>
      <c r="C496" s="123"/>
      <c r="D496" s="123"/>
      <c r="E496" s="123"/>
      <c r="F496" s="123"/>
      <c r="G496" s="123"/>
      <c r="H496" s="123"/>
    </row>
    <row r="497" spans="1:8" x14ac:dyDescent="0.15">
      <c r="A497" s="123"/>
      <c r="B497" s="123"/>
      <c r="C497" s="123"/>
      <c r="D497" s="123"/>
      <c r="E497" s="123"/>
      <c r="F497" s="123"/>
      <c r="G497" s="123"/>
      <c r="H497" s="123"/>
    </row>
    <row r="498" spans="1:8" x14ac:dyDescent="0.15">
      <c r="A498" s="123"/>
      <c r="B498" s="123"/>
      <c r="C498" s="123"/>
      <c r="D498" s="123"/>
      <c r="E498" s="123"/>
      <c r="F498" s="123"/>
      <c r="G498" s="123"/>
      <c r="H498" s="123"/>
    </row>
    <row r="499" spans="1:8" x14ac:dyDescent="0.15">
      <c r="A499" s="123"/>
      <c r="B499" s="123"/>
      <c r="C499" s="123"/>
      <c r="D499" s="123"/>
      <c r="E499" s="123"/>
      <c r="F499" s="123"/>
      <c r="G499" s="123"/>
      <c r="H499" s="123"/>
    </row>
    <row r="500" spans="1:8" x14ac:dyDescent="0.15">
      <c r="A500" s="123"/>
      <c r="B500" s="123"/>
      <c r="C500" s="123"/>
      <c r="D500" s="123"/>
      <c r="E500" s="123"/>
      <c r="F500" s="123"/>
      <c r="G500" s="123"/>
      <c r="H500" s="123"/>
    </row>
    <row r="501" spans="1:8" x14ac:dyDescent="0.15">
      <c r="A501" s="123"/>
      <c r="B501" s="123"/>
      <c r="C501" s="123"/>
      <c r="D501" s="123"/>
      <c r="E501" s="123"/>
      <c r="F501" s="123"/>
      <c r="G501" s="123"/>
      <c r="H501" s="123"/>
    </row>
    <row r="502" spans="1:8" x14ac:dyDescent="0.15">
      <c r="A502" s="123"/>
      <c r="B502" s="123"/>
      <c r="C502" s="123"/>
      <c r="D502" s="123"/>
      <c r="E502" s="123"/>
      <c r="F502" s="123"/>
      <c r="G502" s="123"/>
      <c r="H502" s="123"/>
    </row>
    <row r="503" spans="1:8" x14ac:dyDescent="0.15">
      <c r="A503" s="123"/>
      <c r="B503" s="123"/>
      <c r="C503" s="123"/>
      <c r="D503" s="123"/>
      <c r="E503" s="123"/>
      <c r="F503" s="123"/>
      <c r="G503" s="123"/>
      <c r="H503" s="123"/>
    </row>
    <row r="504" spans="1:8" x14ac:dyDescent="0.15">
      <c r="A504" s="123"/>
      <c r="B504" s="123"/>
      <c r="C504" s="123"/>
      <c r="D504" s="123"/>
      <c r="E504" s="123"/>
      <c r="F504" s="123"/>
      <c r="G504" s="123"/>
      <c r="H504" s="123"/>
    </row>
    <row r="505" spans="1:8" x14ac:dyDescent="0.15">
      <c r="A505" s="123"/>
      <c r="B505" s="123"/>
      <c r="C505" s="123"/>
      <c r="D505" s="123"/>
      <c r="E505" s="123"/>
      <c r="F505" s="123"/>
      <c r="G505" s="123"/>
      <c r="H505" s="123"/>
    </row>
    <row r="506" spans="1:8" x14ac:dyDescent="0.15">
      <c r="A506" s="123"/>
      <c r="B506" s="123"/>
      <c r="C506" s="123"/>
      <c r="D506" s="123"/>
      <c r="E506" s="123"/>
      <c r="F506" s="123"/>
      <c r="G506" s="123"/>
      <c r="H506" s="123"/>
    </row>
    <row r="507" spans="1:8" x14ac:dyDescent="0.15">
      <c r="A507" s="123"/>
      <c r="B507" s="123"/>
      <c r="C507" s="123"/>
      <c r="D507" s="123"/>
      <c r="E507" s="123"/>
      <c r="F507" s="123"/>
      <c r="G507" s="123"/>
      <c r="H507" s="123"/>
    </row>
    <row r="508" spans="1:8" x14ac:dyDescent="0.15">
      <c r="A508" s="123"/>
      <c r="B508" s="123"/>
      <c r="C508" s="123"/>
      <c r="D508" s="123"/>
      <c r="E508" s="123"/>
      <c r="F508" s="123"/>
      <c r="G508" s="123"/>
      <c r="H508" s="123"/>
    </row>
    <row r="509" spans="1:8" x14ac:dyDescent="0.15">
      <c r="A509" s="123"/>
      <c r="B509" s="123"/>
      <c r="C509" s="123"/>
      <c r="D509" s="123"/>
      <c r="E509" s="123"/>
      <c r="F509" s="123"/>
      <c r="G509" s="123"/>
      <c r="H509" s="123"/>
    </row>
    <row r="510" spans="1:8" x14ac:dyDescent="0.15">
      <c r="A510" s="123"/>
      <c r="B510" s="123"/>
      <c r="C510" s="123"/>
      <c r="D510" s="123"/>
      <c r="E510" s="123"/>
      <c r="F510" s="123"/>
      <c r="G510" s="123"/>
      <c r="H510" s="123"/>
    </row>
    <row r="511" spans="1:8" x14ac:dyDescent="0.15">
      <c r="A511" s="123"/>
      <c r="B511" s="123"/>
      <c r="C511" s="123"/>
      <c r="D511" s="123"/>
      <c r="E511" s="123"/>
      <c r="F511" s="123"/>
      <c r="G511" s="123"/>
      <c r="H511" s="123"/>
    </row>
    <row r="512" spans="1:8" x14ac:dyDescent="0.15">
      <c r="A512" s="123"/>
      <c r="B512" s="123"/>
      <c r="C512" s="123"/>
      <c r="D512" s="123"/>
      <c r="E512" s="123"/>
      <c r="F512" s="123"/>
      <c r="G512" s="123"/>
      <c r="H512" s="123"/>
    </row>
    <row r="513" spans="1:8" x14ac:dyDescent="0.15">
      <c r="A513" s="123"/>
      <c r="B513" s="123"/>
      <c r="C513" s="123"/>
      <c r="D513" s="123"/>
      <c r="E513" s="123"/>
      <c r="F513" s="123"/>
      <c r="G513" s="123"/>
      <c r="H513" s="123"/>
    </row>
    <row r="514" spans="1:8" x14ac:dyDescent="0.15">
      <c r="A514" s="123"/>
      <c r="B514" s="123"/>
      <c r="C514" s="123"/>
      <c r="D514" s="123"/>
      <c r="E514" s="123"/>
      <c r="F514" s="123"/>
      <c r="G514" s="123"/>
      <c r="H514" s="123"/>
    </row>
    <row r="515" spans="1:8" x14ac:dyDescent="0.15">
      <c r="A515" s="123"/>
      <c r="B515" s="123"/>
      <c r="C515" s="123"/>
      <c r="D515" s="123"/>
      <c r="E515" s="123"/>
      <c r="F515" s="123"/>
      <c r="G515" s="123"/>
      <c r="H515" s="123"/>
    </row>
    <row r="516" spans="1:8" x14ac:dyDescent="0.15">
      <c r="A516" s="123"/>
      <c r="B516" s="123"/>
      <c r="C516" s="123"/>
      <c r="D516" s="123"/>
      <c r="E516" s="123"/>
      <c r="F516" s="123"/>
      <c r="G516" s="123"/>
      <c r="H516" s="123"/>
    </row>
    <row r="517" spans="1:8" x14ac:dyDescent="0.15">
      <c r="A517" s="123"/>
      <c r="B517" s="123"/>
      <c r="C517" s="123"/>
      <c r="D517" s="123"/>
      <c r="E517" s="123"/>
      <c r="F517" s="123"/>
      <c r="G517" s="123"/>
      <c r="H517" s="123"/>
    </row>
    <row r="518" spans="1:8" x14ac:dyDescent="0.15">
      <c r="A518" s="123"/>
      <c r="B518" s="123"/>
      <c r="C518" s="123"/>
      <c r="D518" s="123"/>
      <c r="E518" s="123"/>
      <c r="F518" s="123"/>
      <c r="G518" s="123"/>
      <c r="H518" s="123"/>
    </row>
    <row r="519" spans="1:8" x14ac:dyDescent="0.15">
      <c r="A519" s="123"/>
      <c r="B519" s="123"/>
      <c r="C519" s="123"/>
      <c r="D519" s="123"/>
      <c r="E519" s="123"/>
      <c r="F519" s="123"/>
      <c r="G519" s="123"/>
      <c r="H519" s="123"/>
    </row>
    <row r="520" spans="1:8" x14ac:dyDescent="0.15">
      <c r="A520" s="123"/>
      <c r="B520" s="123"/>
      <c r="C520" s="123"/>
      <c r="D520" s="123"/>
      <c r="E520" s="123"/>
      <c r="F520" s="123"/>
      <c r="G520" s="123"/>
      <c r="H520" s="123"/>
    </row>
    <row r="521" spans="1:8" x14ac:dyDescent="0.15">
      <c r="A521" s="123"/>
      <c r="B521" s="123"/>
      <c r="C521" s="123"/>
      <c r="D521" s="123"/>
      <c r="E521" s="123"/>
      <c r="F521" s="123"/>
      <c r="G521" s="123"/>
      <c r="H521" s="123"/>
    </row>
    <row r="522" spans="1:8" x14ac:dyDescent="0.15">
      <c r="A522" s="123"/>
      <c r="B522" s="123"/>
      <c r="C522" s="123"/>
      <c r="D522" s="123"/>
      <c r="E522" s="123"/>
      <c r="F522" s="123"/>
      <c r="G522" s="123"/>
      <c r="H522" s="123"/>
    </row>
    <row r="523" spans="1:8" x14ac:dyDescent="0.15">
      <c r="A523" s="123"/>
      <c r="B523" s="123"/>
      <c r="C523" s="123"/>
      <c r="D523" s="123"/>
      <c r="E523" s="123"/>
      <c r="F523" s="123"/>
      <c r="G523" s="123"/>
      <c r="H523" s="123"/>
    </row>
    <row r="524" spans="1:8" x14ac:dyDescent="0.15">
      <c r="A524" s="123"/>
      <c r="B524" s="123"/>
      <c r="C524" s="123"/>
      <c r="D524" s="123"/>
      <c r="E524" s="123"/>
      <c r="F524" s="123"/>
      <c r="G524" s="123"/>
      <c r="H524" s="123"/>
    </row>
    <row r="525" spans="1:8" x14ac:dyDescent="0.15">
      <c r="A525" s="123"/>
      <c r="B525" s="123"/>
      <c r="C525" s="123"/>
      <c r="D525" s="123"/>
      <c r="E525" s="123"/>
      <c r="F525" s="123"/>
      <c r="G525" s="123"/>
      <c r="H525" s="123"/>
    </row>
    <row r="526" spans="1:8" x14ac:dyDescent="0.15">
      <c r="A526" s="123"/>
      <c r="B526" s="123"/>
      <c r="C526" s="123"/>
      <c r="D526" s="123"/>
      <c r="E526" s="123"/>
      <c r="F526" s="123"/>
      <c r="G526" s="123"/>
      <c r="H526" s="123"/>
    </row>
    <row r="527" spans="1:8" x14ac:dyDescent="0.15">
      <c r="A527" s="123"/>
      <c r="B527" s="123"/>
      <c r="C527" s="123"/>
      <c r="D527" s="123"/>
      <c r="E527" s="123"/>
      <c r="F527" s="123"/>
      <c r="G527" s="123"/>
      <c r="H527" s="123"/>
    </row>
    <row r="528" spans="1:8" x14ac:dyDescent="0.15">
      <c r="A528" s="123"/>
      <c r="B528" s="123"/>
      <c r="C528" s="123"/>
      <c r="D528" s="123"/>
      <c r="E528" s="123"/>
      <c r="F528" s="123"/>
      <c r="G528" s="123"/>
      <c r="H528" s="123"/>
    </row>
    <row r="529" spans="1:8" x14ac:dyDescent="0.15">
      <c r="A529" s="123"/>
      <c r="B529" s="123"/>
      <c r="C529" s="123"/>
      <c r="D529" s="123"/>
      <c r="E529" s="123"/>
      <c r="F529" s="123"/>
      <c r="G529" s="123"/>
      <c r="H529" s="123"/>
    </row>
    <row r="530" spans="1:8" x14ac:dyDescent="0.15">
      <c r="A530" s="123"/>
      <c r="B530" s="123"/>
      <c r="C530" s="123"/>
      <c r="D530" s="123"/>
      <c r="E530" s="123"/>
      <c r="F530" s="123"/>
      <c r="G530" s="123"/>
      <c r="H530" s="123"/>
    </row>
    <row r="531" spans="1:8" x14ac:dyDescent="0.15">
      <c r="A531" s="123"/>
      <c r="B531" s="123"/>
      <c r="C531" s="123"/>
      <c r="D531" s="123"/>
      <c r="E531" s="123"/>
      <c r="F531" s="123"/>
      <c r="G531" s="123"/>
      <c r="H531" s="123"/>
    </row>
    <row r="532" spans="1:8" x14ac:dyDescent="0.15">
      <c r="A532" s="123"/>
      <c r="B532" s="123"/>
      <c r="C532" s="123"/>
      <c r="D532" s="123"/>
      <c r="E532" s="123"/>
      <c r="F532" s="123"/>
      <c r="G532" s="123"/>
      <c r="H532" s="123"/>
    </row>
    <row r="533" spans="1:8" x14ac:dyDescent="0.15">
      <c r="A533" s="123"/>
      <c r="B533" s="123"/>
      <c r="C533" s="123"/>
      <c r="D533" s="123"/>
      <c r="E533" s="123"/>
      <c r="F533" s="123"/>
      <c r="G533" s="123"/>
      <c r="H533" s="123"/>
    </row>
    <row r="534" spans="1:8" x14ac:dyDescent="0.15">
      <c r="A534" s="123"/>
      <c r="B534" s="123"/>
      <c r="C534" s="123"/>
      <c r="D534" s="123"/>
      <c r="E534" s="123"/>
      <c r="F534" s="123"/>
      <c r="G534" s="123"/>
      <c r="H534" s="123"/>
    </row>
    <row r="535" spans="1:8" x14ac:dyDescent="0.15">
      <c r="A535" s="123"/>
      <c r="B535" s="123"/>
      <c r="C535" s="123"/>
      <c r="D535" s="123"/>
      <c r="E535" s="123"/>
      <c r="F535" s="123"/>
      <c r="G535" s="123"/>
      <c r="H535" s="123"/>
    </row>
    <row r="536" spans="1:8" x14ac:dyDescent="0.15">
      <c r="A536" s="123"/>
      <c r="B536" s="123"/>
      <c r="C536" s="123"/>
      <c r="D536" s="123"/>
      <c r="E536" s="123"/>
      <c r="F536" s="123"/>
      <c r="G536" s="123"/>
      <c r="H536" s="123"/>
    </row>
    <row r="537" spans="1:8" x14ac:dyDescent="0.15">
      <c r="A537" s="123"/>
      <c r="B537" s="123"/>
      <c r="C537" s="123"/>
      <c r="D537" s="123"/>
      <c r="E537" s="123"/>
      <c r="F537" s="123"/>
      <c r="G537" s="123"/>
      <c r="H537" s="123"/>
    </row>
    <row r="538" spans="1:8" x14ac:dyDescent="0.15">
      <c r="A538" s="123"/>
      <c r="B538" s="123"/>
      <c r="C538" s="123"/>
      <c r="D538" s="123"/>
      <c r="E538" s="123"/>
      <c r="F538" s="123"/>
      <c r="G538" s="123"/>
      <c r="H538" s="123"/>
    </row>
    <row r="539" spans="1:8" x14ac:dyDescent="0.15">
      <c r="A539" s="123"/>
      <c r="B539" s="123"/>
      <c r="C539" s="123"/>
      <c r="D539" s="123"/>
      <c r="E539" s="123"/>
      <c r="F539" s="123"/>
      <c r="G539" s="123"/>
      <c r="H539" s="123"/>
    </row>
    <row r="540" spans="1:8" x14ac:dyDescent="0.15">
      <c r="A540" s="123"/>
      <c r="B540" s="123"/>
      <c r="C540" s="123"/>
      <c r="D540" s="123"/>
      <c r="E540" s="123"/>
      <c r="F540" s="123"/>
      <c r="G540" s="123"/>
      <c r="H540" s="123"/>
    </row>
    <row r="541" spans="1:8" x14ac:dyDescent="0.15">
      <c r="A541" s="123"/>
      <c r="B541" s="123"/>
      <c r="C541" s="123"/>
      <c r="D541" s="123"/>
      <c r="E541" s="123"/>
      <c r="F541" s="123"/>
      <c r="G541" s="123"/>
      <c r="H541" s="123"/>
    </row>
    <row r="542" spans="1:8" x14ac:dyDescent="0.15">
      <c r="A542" s="123"/>
      <c r="B542" s="123"/>
      <c r="C542" s="123"/>
      <c r="D542" s="123"/>
      <c r="E542" s="123"/>
      <c r="F542" s="123"/>
      <c r="G542" s="123"/>
      <c r="H542" s="123"/>
    </row>
    <row r="543" spans="1:8" x14ac:dyDescent="0.15">
      <c r="A543" s="123"/>
      <c r="B543" s="123"/>
      <c r="C543" s="123"/>
      <c r="D543" s="123"/>
      <c r="E543" s="123"/>
      <c r="F543" s="123"/>
      <c r="G543" s="123"/>
      <c r="H543" s="123"/>
    </row>
    <row r="544" spans="1:8" x14ac:dyDescent="0.15">
      <c r="A544" s="123"/>
      <c r="B544" s="123"/>
      <c r="C544" s="123"/>
      <c r="D544" s="123"/>
      <c r="E544" s="123"/>
      <c r="F544" s="123"/>
      <c r="G544" s="123"/>
      <c r="H544" s="123"/>
    </row>
    <row r="545" spans="1:8" x14ac:dyDescent="0.15">
      <c r="A545" s="123"/>
      <c r="B545" s="123"/>
      <c r="C545" s="123"/>
      <c r="D545" s="123"/>
      <c r="E545" s="123"/>
      <c r="F545" s="123"/>
      <c r="G545" s="123"/>
      <c r="H545" s="123"/>
    </row>
    <row r="546" spans="1:8" x14ac:dyDescent="0.15">
      <c r="A546" s="123"/>
      <c r="B546" s="123"/>
      <c r="C546" s="123"/>
      <c r="D546" s="123"/>
      <c r="E546" s="123"/>
      <c r="F546" s="123"/>
      <c r="G546" s="123"/>
      <c r="H546" s="123"/>
    </row>
    <row r="547" spans="1:8" x14ac:dyDescent="0.15">
      <c r="A547" s="123"/>
      <c r="B547" s="123"/>
      <c r="C547" s="123"/>
      <c r="D547" s="123"/>
      <c r="E547" s="123"/>
      <c r="F547" s="123"/>
      <c r="G547" s="123"/>
      <c r="H547" s="123"/>
    </row>
    <row r="548" spans="1:8" x14ac:dyDescent="0.15">
      <c r="A548" s="123"/>
      <c r="B548" s="123"/>
      <c r="C548" s="123"/>
      <c r="D548" s="123"/>
      <c r="E548" s="123"/>
      <c r="F548" s="123"/>
      <c r="G548" s="123"/>
      <c r="H548" s="123"/>
    </row>
    <row r="549" spans="1:8" x14ac:dyDescent="0.15">
      <c r="A549" s="123"/>
      <c r="B549" s="123"/>
      <c r="C549" s="123"/>
      <c r="D549" s="123"/>
      <c r="E549" s="123"/>
      <c r="F549" s="123"/>
      <c r="G549" s="123"/>
      <c r="H549" s="123"/>
    </row>
    <row r="550" spans="1:8" x14ac:dyDescent="0.15">
      <c r="A550" s="123"/>
      <c r="B550" s="123"/>
      <c r="C550" s="123"/>
      <c r="D550" s="123"/>
      <c r="E550" s="123"/>
      <c r="F550" s="123"/>
      <c r="G550" s="123"/>
      <c r="H550" s="123"/>
    </row>
    <row r="551" spans="1:8" x14ac:dyDescent="0.15">
      <c r="A551" s="123"/>
      <c r="B551" s="123"/>
      <c r="C551" s="123"/>
      <c r="D551" s="123"/>
      <c r="E551" s="123"/>
      <c r="F551" s="123"/>
      <c r="G551" s="123"/>
      <c r="H551" s="123"/>
    </row>
    <row r="552" spans="1:8" x14ac:dyDescent="0.15">
      <c r="A552" s="123"/>
      <c r="B552" s="123"/>
      <c r="C552" s="123"/>
      <c r="D552" s="123"/>
      <c r="E552" s="123"/>
      <c r="F552" s="123"/>
      <c r="G552" s="123"/>
      <c r="H552" s="123"/>
    </row>
    <row r="553" spans="1:8" x14ac:dyDescent="0.15">
      <c r="A553" s="123"/>
      <c r="B553" s="123"/>
      <c r="C553" s="123"/>
      <c r="D553" s="123"/>
      <c r="E553" s="123"/>
      <c r="F553" s="123"/>
      <c r="G553" s="123"/>
      <c r="H553" s="123"/>
    </row>
    <row r="554" spans="1:8" x14ac:dyDescent="0.15">
      <c r="A554" s="123"/>
      <c r="B554" s="123"/>
      <c r="C554" s="123"/>
      <c r="D554" s="123"/>
      <c r="E554" s="123"/>
      <c r="F554" s="123"/>
      <c r="G554" s="123"/>
      <c r="H554" s="123"/>
    </row>
    <row r="555" spans="1:8" x14ac:dyDescent="0.15">
      <c r="A555" s="123"/>
      <c r="B555" s="123"/>
      <c r="C555" s="123"/>
      <c r="D555" s="123"/>
      <c r="E555" s="123"/>
      <c r="F555" s="123"/>
      <c r="G555" s="123"/>
      <c r="H555" s="123"/>
    </row>
    <row r="556" spans="1:8" x14ac:dyDescent="0.15">
      <c r="A556" s="123"/>
      <c r="B556" s="123"/>
      <c r="C556" s="123"/>
      <c r="D556" s="123"/>
      <c r="E556" s="123"/>
      <c r="F556" s="123"/>
      <c r="G556" s="123"/>
      <c r="H556" s="123"/>
    </row>
    <row r="557" spans="1:8" x14ac:dyDescent="0.15">
      <c r="A557" s="123"/>
      <c r="B557" s="123"/>
      <c r="C557" s="123"/>
      <c r="D557" s="123"/>
      <c r="E557" s="123"/>
      <c r="F557" s="123"/>
      <c r="G557" s="123"/>
      <c r="H557" s="123"/>
    </row>
    <row r="558" spans="1:8" x14ac:dyDescent="0.15">
      <c r="A558" s="123"/>
      <c r="B558" s="123"/>
      <c r="C558" s="123"/>
      <c r="D558" s="123"/>
      <c r="E558" s="123"/>
      <c r="F558" s="123"/>
      <c r="G558" s="123"/>
      <c r="H558" s="123"/>
    </row>
    <row r="559" spans="1:8" x14ac:dyDescent="0.15">
      <c r="A559" s="123"/>
      <c r="B559" s="123"/>
      <c r="C559" s="123"/>
      <c r="D559" s="123"/>
      <c r="E559" s="123"/>
      <c r="F559" s="123"/>
      <c r="G559" s="123"/>
      <c r="H559" s="123"/>
    </row>
    <row r="560" spans="1:8" x14ac:dyDescent="0.15">
      <c r="A560" s="123"/>
      <c r="B560" s="123"/>
      <c r="C560" s="123"/>
      <c r="D560" s="123"/>
      <c r="E560" s="123"/>
      <c r="F560" s="123"/>
      <c r="G560" s="123"/>
      <c r="H560" s="123"/>
    </row>
    <row r="561" spans="1:8" x14ac:dyDescent="0.15">
      <c r="A561" s="123"/>
      <c r="B561" s="123"/>
      <c r="C561" s="123"/>
      <c r="D561" s="123"/>
      <c r="E561" s="123"/>
      <c r="F561" s="123"/>
      <c r="G561" s="123"/>
      <c r="H561" s="123"/>
    </row>
    <row r="562" spans="1:8" x14ac:dyDescent="0.15">
      <c r="A562" s="123"/>
      <c r="B562" s="123"/>
      <c r="C562" s="123"/>
      <c r="D562" s="123"/>
      <c r="E562" s="123"/>
      <c r="F562" s="123"/>
      <c r="G562" s="123"/>
      <c r="H562" s="123"/>
    </row>
    <row r="563" spans="1:8" x14ac:dyDescent="0.15">
      <c r="A563" s="123"/>
      <c r="B563" s="123"/>
      <c r="C563" s="123"/>
      <c r="D563" s="123"/>
      <c r="E563" s="123"/>
      <c r="F563" s="123"/>
      <c r="G563" s="123"/>
      <c r="H563" s="123"/>
    </row>
    <row r="564" spans="1:8" x14ac:dyDescent="0.15">
      <c r="A564" s="123"/>
      <c r="B564" s="123"/>
      <c r="C564" s="123"/>
      <c r="D564" s="123"/>
      <c r="E564" s="123"/>
      <c r="F564" s="123"/>
      <c r="G564" s="123"/>
      <c r="H564" s="123"/>
    </row>
    <row r="565" spans="1:8" x14ac:dyDescent="0.15">
      <c r="A565" s="123"/>
      <c r="B565" s="123"/>
      <c r="C565" s="123"/>
      <c r="D565" s="123"/>
      <c r="E565" s="123"/>
      <c r="F565" s="123"/>
      <c r="G565" s="123"/>
      <c r="H565" s="123"/>
    </row>
    <row r="566" spans="1:8" x14ac:dyDescent="0.15">
      <c r="A566" s="123"/>
      <c r="B566" s="123"/>
      <c r="C566" s="123"/>
      <c r="D566" s="123"/>
      <c r="E566" s="123"/>
      <c r="F566" s="123"/>
      <c r="G566" s="123"/>
      <c r="H566" s="123"/>
    </row>
    <row r="567" spans="1:8" x14ac:dyDescent="0.15">
      <c r="A567" s="123"/>
      <c r="B567" s="123"/>
      <c r="C567" s="123"/>
      <c r="D567" s="123"/>
      <c r="E567" s="123"/>
      <c r="F567" s="123"/>
      <c r="G567" s="123"/>
      <c r="H567" s="123"/>
    </row>
    <row r="568" spans="1:8" x14ac:dyDescent="0.15">
      <c r="A568" s="123"/>
      <c r="B568" s="123"/>
      <c r="C568" s="123"/>
      <c r="D568" s="123"/>
      <c r="E568" s="123"/>
      <c r="F568" s="123"/>
      <c r="G568" s="123"/>
      <c r="H568" s="123"/>
    </row>
    <row r="569" spans="1:8" x14ac:dyDescent="0.15">
      <c r="A569" s="123"/>
      <c r="B569" s="123"/>
      <c r="C569" s="123"/>
      <c r="D569" s="123"/>
      <c r="E569" s="123"/>
      <c r="F569" s="123"/>
      <c r="G569" s="123"/>
      <c r="H569" s="123"/>
    </row>
    <row r="570" spans="1:8" x14ac:dyDescent="0.15">
      <c r="A570" s="123"/>
      <c r="B570" s="123"/>
      <c r="C570" s="123"/>
      <c r="D570" s="123"/>
      <c r="E570" s="123"/>
      <c r="F570" s="123"/>
      <c r="G570" s="123"/>
      <c r="H570" s="123"/>
    </row>
    <row r="571" spans="1:8" x14ac:dyDescent="0.15">
      <c r="A571" s="123"/>
      <c r="B571" s="123"/>
      <c r="C571" s="123"/>
      <c r="D571" s="123"/>
      <c r="E571" s="123"/>
      <c r="F571" s="123"/>
      <c r="G571" s="123"/>
      <c r="H571" s="123"/>
    </row>
    <row r="572" spans="1:8" x14ac:dyDescent="0.15">
      <c r="A572" s="123"/>
      <c r="B572" s="123"/>
      <c r="C572" s="123"/>
      <c r="D572" s="123"/>
      <c r="E572" s="123"/>
      <c r="F572" s="123"/>
      <c r="G572" s="123"/>
      <c r="H572" s="123"/>
    </row>
    <row r="573" spans="1:8" x14ac:dyDescent="0.15">
      <c r="A573" s="123"/>
      <c r="B573" s="123"/>
      <c r="C573" s="123"/>
      <c r="D573" s="123"/>
      <c r="E573" s="123"/>
      <c r="F573" s="123"/>
      <c r="G573" s="123"/>
      <c r="H573" s="123"/>
    </row>
    <row r="574" spans="1:8" x14ac:dyDescent="0.15">
      <c r="A574" s="123"/>
      <c r="B574" s="123"/>
      <c r="C574" s="123"/>
      <c r="D574" s="123"/>
      <c r="E574" s="123"/>
      <c r="F574" s="123"/>
      <c r="G574" s="123"/>
      <c r="H574" s="123"/>
    </row>
    <row r="575" spans="1:8" x14ac:dyDescent="0.15">
      <c r="A575" s="123"/>
      <c r="B575" s="123"/>
      <c r="C575" s="123"/>
      <c r="D575" s="123"/>
      <c r="E575" s="123"/>
      <c r="F575" s="123"/>
      <c r="G575" s="123"/>
      <c r="H575" s="123"/>
    </row>
    <row r="576" spans="1:8" x14ac:dyDescent="0.15">
      <c r="A576" s="123"/>
      <c r="B576" s="123"/>
      <c r="C576" s="123"/>
      <c r="D576" s="123"/>
      <c r="E576" s="123"/>
      <c r="F576" s="123"/>
      <c r="G576" s="123"/>
      <c r="H576" s="123"/>
    </row>
    <row r="577" spans="1:8" x14ac:dyDescent="0.15">
      <c r="A577" s="123"/>
      <c r="B577" s="123"/>
      <c r="C577" s="123"/>
      <c r="D577" s="123"/>
      <c r="E577" s="123"/>
      <c r="F577" s="123"/>
      <c r="G577" s="123"/>
      <c r="H577" s="123"/>
    </row>
    <row r="578" spans="1:8" x14ac:dyDescent="0.15">
      <c r="A578" s="123"/>
      <c r="B578" s="123"/>
      <c r="C578" s="123"/>
      <c r="D578" s="123"/>
      <c r="E578" s="123"/>
      <c r="F578" s="123"/>
      <c r="G578" s="123"/>
      <c r="H578" s="123"/>
    </row>
    <row r="579" spans="1:8" x14ac:dyDescent="0.15">
      <c r="A579" s="123"/>
      <c r="B579" s="123"/>
      <c r="C579" s="123"/>
      <c r="D579" s="123"/>
      <c r="E579" s="123"/>
      <c r="F579" s="123"/>
      <c r="G579" s="123"/>
      <c r="H579" s="123"/>
    </row>
    <row r="580" spans="1:8" x14ac:dyDescent="0.15">
      <c r="A580" s="123"/>
      <c r="B580" s="123"/>
      <c r="C580" s="123"/>
      <c r="D580" s="123"/>
      <c r="E580" s="123"/>
      <c r="F580" s="123"/>
      <c r="G580" s="123"/>
      <c r="H580" s="123"/>
    </row>
    <row r="581" spans="1:8" x14ac:dyDescent="0.15">
      <c r="A581" s="123"/>
      <c r="B581" s="123"/>
      <c r="C581" s="123"/>
      <c r="D581" s="123"/>
      <c r="E581" s="123"/>
      <c r="F581" s="123"/>
      <c r="G581" s="123"/>
      <c r="H581" s="123"/>
    </row>
    <row r="582" spans="1:8" x14ac:dyDescent="0.15">
      <c r="A582" s="123"/>
      <c r="B582" s="123"/>
      <c r="C582" s="123"/>
      <c r="D582" s="123"/>
      <c r="E582" s="123"/>
      <c r="F582" s="123"/>
      <c r="G582" s="123"/>
      <c r="H582" s="123"/>
    </row>
    <row r="583" spans="1:8" x14ac:dyDescent="0.15">
      <c r="A583" s="123"/>
      <c r="B583" s="123"/>
      <c r="C583" s="123"/>
      <c r="D583" s="123"/>
      <c r="E583" s="123"/>
      <c r="F583" s="123"/>
      <c r="G583" s="123"/>
      <c r="H583" s="123"/>
    </row>
    <row r="584" spans="1:8" x14ac:dyDescent="0.15">
      <c r="A584" s="123"/>
      <c r="B584" s="123"/>
      <c r="C584" s="123"/>
      <c r="D584" s="123"/>
      <c r="E584" s="123"/>
      <c r="F584" s="123"/>
      <c r="G584" s="123"/>
      <c r="H584" s="123"/>
    </row>
    <row r="585" spans="1:8" x14ac:dyDescent="0.15">
      <c r="A585" s="123"/>
      <c r="B585" s="123"/>
      <c r="C585" s="123"/>
      <c r="D585" s="123"/>
      <c r="E585" s="123"/>
      <c r="F585" s="123"/>
      <c r="G585" s="123"/>
      <c r="H585" s="123"/>
    </row>
    <row r="586" spans="1:8" x14ac:dyDescent="0.15">
      <c r="A586" s="123"/>
      <c r="B586" s="123"/>
      <c r="C586" s="123"/>
      <c r="D586" s="123"/>
      <c r="E586" s="123"/>
      <c r="F586" s="123"/>
      <c r="G586" s="123"/>
      <c r="H586" s="123"/>
    </row>
    <row r="587" spans="1:8" x14ac:dyDescent="0.15">
      <c r="A587" s="123"/>
      <c r="B587" s="123"/>
      <c r="C587" s="123"/>
      <c r="D587" s="123"/>
      <c r="E587" s="123"/>
      <c r="F587" s="123"/>
      <c r="G587" s="123"/>
      <c r="H587" s="123"/>
    </row>
    <row r="588" spans="1:8" x14ac:dyDescent="0.15">
      <c r="A588" s="123"/>
      <c r="B588" s="123"/>
      <c r="C588" s="123"/>
      <c r="D588" s="123"/>
      <c r="E588" s="123"/>
      <c r="F588" s="123"/>
      <c r="G588" s="123"/>
      <c r="H588" s="123"/>
    </row>
    <row r="589" spans="1:8" x14ac:dyDescent="0.15">
      <c r="A589" s="123"/>
      <c r="B589" s="123"/>
      <c r="C589" s="123"/>
      <c r="D589" s="123"/>
      <c r="E589" s="123"/>
      <c r="F589" s="123"/>
      <c r="G589" s="123"/>
      <c r="H589" s="123"/>
    </row>
    <row r="590" spans="1:8" x14ac:dyDescent="0.15">
      <c r="A590" s="123"/>
      <c r="B590" s="123"/>
      <c r="C590" s="123"/>
      <c r="D590" s="123"/>
      <c r="E590" s="123"/>
      <c r="F590" s="123"/>
      <c r="G590" s="123"/>
      <c r="H590" s="123"/>
    </row>
    <row r="591" spans="1:8" x14ac:dyDescent="0.15">
      <c r="A591" s="123"/>
      <c r="B591" s="123"/>
      <c r="C591" s="123"/>
      <c r="D591" s="123"/>
      <c r="E591" s="123"/>
      <c r="F591" s="123"/>
      <c r="G591" s="123"/>
      <c r="H591" s="123"/>
    </row>
    <row r="592" spans="1:8" x14ac:dyDescent="0.15">
      <c r="A592" s="123"/>
      <c r="B592" s="123"/>
      <c r="C592" s="123"/>
      <c r="D592" s="123"/>
      <c r="E592" s="123"/>
      <c r="F592" s="123"/>
      <c r="G592" s="123"/>
      <c r="H592" s="123"/>
    </row>
    <row r="593" spans="1:8" x14ac:dyDescent="0.15">
      <c r="A593" s="123"/>
      <c r="B593" s="123"/>
      <c r="C593" s="123"/>
      <c r="D593" s="123"/>
      <c r="E593" s="123"/>
      <c r="F593" s="123"/>
      <c r="G593" s="123"/>
      <c r="H593" s="123"/>
    </row>
    <row r="594" spans="1:8" x14ac:dyDescent="0.15">
      <c r="A594" s="123"/>
      <c r="B594" s="123"/>
      <c r="C594" s="123"/>
      <c r="D594" s="123"/>
      <c r="E594" s="123"/>
      <c r="F594" s="123"/>
      <c r="G594" s="123"/>
      <c r="H594" s="123"/>
    </row>
    <row r="595" spans="1:8" x14ac:dyDescent="0.15">
      <c r="A595" s="123"/>
      <c r="B595" s="123"/>
      <c r="C595" s="123"/>
      <c r="D595" s="123"/>
      <c r="E595" s="123"/>
      <c r="F595" s="123"/>
      <c r="G595" s="123"/>
      <c r="H595" s="123"/>
    </row>
    <row r="596" spans="1:8" x14ac:dyDescent="0.15">
      <c r="A596" s="123"/>
      <c r="B596" s="123"/>
      <c r="C596" s="123"/>
      <c r="D596" s="123"/>
      <c r="E596" s="123"/>
      <c r="F596" s="123"/>
      <c r="G596" s="123"/>
      <c r="H596" s="123"/>
    </row>
    <row r="597" spans="1:8" x14ac:dyDescent="0.15">
      <c r="A597" s="123"/>
      <c r="B597" s="123"/>
      <c r="C597" s="123"/>
      <c r="D597" s="123"/>
      <c r="E597" s="123"/>
      <c r="F597" s="123"/>
      <c r="G597" s="123"/>
      <c r="H597" s="123"/>
    </row>
    <row r="598" spans="1:8" x14ac:dyDescent="0.15">
      <c r="A598" s="123"/>
      <c r="B598" s="123"/>
      <c r="C598" s="123"/>
      <c r="D598" s="123"/>
      <c r="E598" s="123"/>
      <c r="F598" s="123"/>
      <c r="G598" s="123"/>
      <c r="H598" s="123"/>
    </row>
    <row r="599" spans="1:8" x14ac:dyDescent="0.15">
      <c r="A599" s="123"/>
      <c r="B599" s="123"/>
      <c r="C599" s="123"/>
      <c r="D599" s="123"/>
      <c r="E599" s="123"/>
      <c r="F599" s="123"/>
      <c r="G599" s="123"/>
      <c r="H599" s="123"/>
    </row>
    <row r="600" spans="1:8" x14ac:dyDescent="0.15">
      <c r="A600" s="123"/>
      <c r="B600" s="123"/>
      <c r="C600" s="123"/>
      <c r="D600" s="123"/>
      <c r="E600" s="123"/>
      <c r="F600" s="123"/>
      <c r="G600" s="123"/>
      <c r="H600" s="123"/>
    </row>
    <row r="601" spans="1:8" x14ac:dyDescent="0.15">
      <c r="A601" s="123"/>
      <c r="B601" s="123"/>
      <c r="C601" s="123"/>
      <c r="D601" s="123"/>
      <c r="E601" s="123"/>
      <c r="F601" s="123"/>
      <c r="G601" s="123"/>
      <c r="H601" s="123"/>
    </row>
    <row r="602" spans="1:8" x14ac:dyDescent="0.15">
      <c r="A602" s="123"/>
      <c r="B602" s="123"/>
      <c r="C602" s="123"/>
      <c r="D602" s="123"/>
      <c r="E602" s="123"/>
      <c r="F602" s="123"/>
      <c r="G602" s="123"/>
      <c r="H602" s="123"/>
    </row>
    <row r="603" spans="1:8" x14ac:dyDescent="0.15">
      <c r="A603" s="123"/>
      <c r="B603" s="123"/>
      <c r="C603" s="123"/>
      <c r="D603" s="123"/>
      <c r="E603" s="123"/>
      <c r="F603" s="123"/>
      <c r="G603" s="123"/>
      <c r="H603" s="123"/>
    </row>
    <row r="604" spans="1:8" x14ac:dyDescent="0.15">
      <c r="A604" s="123"/>
      <c r="B604" s="123"/>
      <c r="C604" s="123"/>
      <c r="D604" s="123"/>
      <c r="E604" s="123"/>
      <c r="F604" s="123"/>
      <c r="G604" s="123"/>
      <c r="H604" s="123"/>
    </row>
    <row r="605" spans="1:8" x14ac:dyDescent="0.15">
      <c r="A605" s="123"/>
      <c r="B605" s="123"/>
      <c r="C605" s="123"/>
      <c r="D605" s="123"/>
      <c r="E605" s="123"/>
      <c r="F605" s="123"/>
      <c r="G605" s="123"/>
      <c r="H605" s="123"/>
    </row>
    <row r="606" spans="1:8" x14ac:dyDescent="0.15">
      <c r="A606" s="123"/>
      <c r="B606" s="123"/>
      <c r="C606" s="123"/>
      <c r="D606" s="123"/>
      <c r="E606" s="123"/>
      <c r="F606" s="123"/>
      <c r="G606" s="123"/>
      <c r="H606" s="123"/>
    </row>
    <row r="607" spans="1:8" x14ac:dyDescent="0.15">
      <c r="A607" s="123"/>
      <c r="B607" s="123"/>
      <c r="C607" s="123"/>
      <c r="D607" s="123"/>
      <c r="E607" s="123"/>
      <c r="F607" s="123"/>
      <c r="G607" s="123"/>
      <c r="H607" s="123"/>
    </row>
    <row r="608" spans="1:8" x14ac:dyDescent="0.15">
      <c r="A608" s="123"/>
      <c r="B608" s="123"/>
      <c r="C608" s="123"/>
      <c r="D608" s="123"/>
      <c r="E608" s="123"/>
      <c r="F608" s="123"/>
      <c r="G608" s="123"/>
      <c r="H608" s="123"/>
    </row>
    <row r="609" spans="1:8" x14ac:dyDescent="0.15">
      <c r="A609" s="123"/>
      <c r="B609" s="123"/>
      <c r="C609" s="123"/>
      <c r="D609" s="123"/>
      <c r="E609" s="123"/>
      <c r="F609" s="123"/>
      <c r="G609" s="123"/>
      <c r="H609" s="123"/>
    </row>
    <row r="610" spans="1:8" x14ac:dyDescent="0.15">
      <c r="A610" s="123"/>
      <c r="B610" s="123"/>
      <c r="C610" s="123"/>
      <c r="D610" s="123"/>
      <c r="E610" s="123"/>
      <c r="F610" s="123"/>
      <c r="G610" s="123"/>
      <c r="H610" s="123"/>
    </row>
    <row r="611" spans="1:8" x14ac:dyDescent="0.15">
      <c r="A611" s="123"/>
      <c r="B611" s="123"/>
      <c r="C611" s="123"/>
      <c r="D611" s="123"/>
      <c r="E611" s="123"/>
      <c r="F611" s="123"/>
      <c r="G611" s="123"/>
      <c r="H611" s="123"/>
    </row>
    <row r="612" spans="1:8" x14ac:dyDescent="0.15">
      <c r="A612" s="123"/>
      <c r="B612" s="123"/>
      <c r="C612" s="123"/>
      <c r="D612" s="123"/>
      <c r="E612" s="123"/>
      <c r="F612" s="123"/>
      <c r="G612" s="123"/>
      <c r="H612" s="123"/>
    </row>
    <row r="613" spans="1:8" x14ac:dyDescent="0.15">
      <c r="A613" s="123"/>
      <c r="B613" s="123"/>
      <c r="C613" s="123"/>
      <c r="D613" s="123"/>
      <c r="E613" s="123"/>
      <c r="F613" s="123"/>
      <c r="G613" s="123"/>
      <c r="H613" s="123"/>
    </row>
    <row r="614" spans="1:8" x14ac:dyDescent="0.15">
      <c r="A614" s="123"/>
      <c r="B614" s="123"/>
      <c r="C614" s="123"/>
      <c r="D614" s="123"/>
      <c r="E614" s="123"/>
      <c r="F614" s="123"/>
      <c r="G614" s="123"/>
      <c r="H614" s="123"/>
    </row>
    <row r="615" spans="1:8" x14ac:dyDescent="0.15">
      <c r="A615" s="123"/>
      <c r="B615" s="123"/>
      <c r="C615" s="123"/>
      <c r="D615" s="123"/>
      <c r="E615" s="123"/>
      <c r="F615" s="123"/>
      <c r="G615" s="123"/>
      <c r="H615" s="123"/>
    </row>
    <row r="616" spans="1:8" x14ac:dyDescent="0.15">
      <c r="A616" s="123"/>
      <c r="B616" s="123"/>
      <c r="C616" s="123"/>
      <c r="D616" s="123"/>
      <c r="E616" s="123"/>
      <c r="F616" s="123"/>
      <c r="G616" s="123"/>
      <c r="H616" s="123"/>
    </row>
    <row r="617" spans="1:8" x14ac:dyDescent="0.15">
      <c r="A617" s="123"/>
      <c r="B617" s="123"/>
      <c r="C617" s="123"/>
      <c r="D617" s="123"/>
      <c r="E617" s="123"/>
      <c r="F617" s="123"/>
      <c r="G617" s="123"/>
      <c r="H617" s="123"/>
    </row>
    <row r="618" spans="1:8" x14ac:dyDescent="0.15">
      <c r="A618" s="123"/>
      <c r="B618" s="123"/>
      <c r="C618" s="123"/>
      <c r="D618" s="123"/>
      <c r="E618" s="123"/>
      <c r="F618" s="123"/>
      <c r="G618" s="123"/>
      <c r="H618" s="123"/>
    </row>
    <row r="619" spans="1:8" x14ac:dyDescent="0.15">
      <c r="A619" s="123"/>
      <c r="B619" s="123"/>
      <c r="C619" s="123"/>
      <c r="D619" s="123"/>
      <c r="E619" s="123"/>
      <c r="F619" s="123"/>
      <c r="G619" s="123"/>
      <c r="H619" s="123"/>
    </row>
    <row r="620" spans="1:8" x14ac:dyDescent="0.15">
      <c r="A620" s="123"/>
      <c r="B620" s="123"/>
      <c r="C620" s="123"/>
      <c r="D620" s="123"/>
      <c r="E620" s="123"/>
      <c r="F620" s="123"/>
      <c r="G620" s="123"/>
      <c r="H620" s="123"/>
    </row>
    <row r="621" spans="1:8" x14ac:dyDescent="0.15">
      <c r="A621" s="123"/>
      <c r="B621" s="123"/>
      <c r="C621" s="123"/>
      <c r="D621" s="123"/>
      <c r="E621" s="123"/>
      <c r="F621" s="123"/>
      <c r="G621" s="123"/>
      <c r="H621" s="123"/>
    </row>
    <row r="622" spans="1:8" x14ac:dyDescent="0.15">
      <c r="A622" s="123"/>
      <c r="B622" s="123"/>
      <c r="C622" s="123"/>
      <c r="D622" s="123"/>
      <c r="E622" s="123"/>
      <c r="F622" s="123"/>
      <c r="G622" s="123"/>
      <c r="H622" s="123"/>
    </row>
    <row r="623" spans="1:8" x14ac:dyDescent="0.15">
      <c r="A623" s="123"/>
      <c r="B623" s="123"/>
      <c r="C623" s="123"/>
      <c r="D623" s="123"/>
      <c r="E623" s="123"/>
      <c r="F623" s="123"/>
      <c r="G623" s="123"/>
      <c r="H623" s="123"/>
    </row>
    <row r="624" spans="1:8" x14ac:dyDescent="0.15">
      <c r="A624" s="123"/>
      <c r="B624" s="123"/>
      <c r="C624" s="123"/>
      <c r="D624" s="123"/>
      <c r="E624" s="123"/>
      <c r="F624" s="123"/>
      <c r="G624" s="123"/>
      <c r="H624" s="123"/>
    </row>
    <row r="625" spans="1:8" x14ac:dyDescent="0.15">
      <c r="A625" s="123"/>
      <c r="B625" s="123"/>
      <c r="C625" s="123"/>
      <c r="D625" s="123"/>
      <c r="E625" s="123"/>
      <c r="F625" s="123"/>
      <c r="G625" s="123"/>
      <c r="H625" s="123"/>
    </row>
    <row r="626" spans="1:8" x14ac:dyDescent="0.15">
      <c r="A626" s="123"/>
      <c r="B626" s="123"/>
      <c r="C626" s="123"/>
      <c r="D626" s="123"/>
      <c r="E626" s="123"/>
      <c r="F626" s="123"/>
      <c r="G626" s="123"/>
      <c r="H626" s="123"/>
    </row>
    <row r="627" spans="1:8" x14ac:dyDescent="0.15">
      <c r="A627" s="123"/>
      <c r="B627" s="123"/>
      <c r="C627" s="123"/>
      <c r="D627" s="123"/>
      <c r="E627" s="123"/>
      <c r="F627" s="123"/>
      <c r="G627" s="123"/>
      <c r="H627" s="123"/>
    </row>
    <row r="628" spans="1:8" x14ac:dyDescent="0.15">
      <c r="A628" s="123"/>
      <c r="B628" s="123"/>
      <c r="C628" s="123"/>
      <c r="D628" s="123"/>
      <c r="E628" s="123"/>
      <c r="F628" s="123"/>
      <c r="G628" s="123"/>
      <c r="H628" s="123"/>
    </row>
    <row r="629" spans="1:8" x14ac:dyDescent="0.15">
      <c r="A629" s="123"/>
      <c r="B629" s="123"/>
      <c r="C629" s="123"/>
      <c r="D629" s="123"/>
      <c r="E629" s="123"/>
      <c r="F629" s="123"/>
      <c r="G629" s="123"/>
      <c r="H629" s="123"/>
    </row>
    <row r="630" spans="1:8" x14ac:dyDescent="0.15">
      <c r="A630" s="123"/>
      <c r="B630" s="123"/>
      <c r="C630" s="123"/>
      <c r="D630" s="123"/>
      <c r="E630" s="123"/>
      <c r="F630" s="123"/>
      <c r="G630" s="123"/>
      <c r="H630" s="123"/>
    </row>
    <row r="631" spans="1:8" x14ac:dyDescent="0.15">
      <c r="A631" s="123"/>
      <c r="B631" s="123"/>
      <c r="C631" s="123"/>
      <c r="D631" s="123"/>
      <c r="E631" s="123"/>
      <c r="F631" s="123"/>
      <c r="G631" s="123"/>
      <c r="H631" s="123"/>
    </row>
    <row r="632" spans="1:8" x14ac:dyDescent="0.15">
      <c r="A632" s="123"/>
      <c r="B632" s="123"/>
      <c r="C632" s="123"/>
      <c r="D632" s="123"/>
      <c r="E632" s="123"/>
      <c r="F632" s="123"/>
      <c r="G632" s="123"/>
      <c r="H632" s="123"/>
    </row>
    <row r="633" spans="1:8" x14ac:dyDescent="0.15">
      <c r="A633" s="123"/>
      <c r="B633" s="123"/>
      <c r="C633" s="123"/>
      <c r="D633" s="123"/>
      <c r="E633" s="123"/>
      <c r="F633" s="123"/>
      <c r="G633" s="123"/>
      <c r="H633" s="123"/>
    </row>
    <row r="634" spans="1:8" x14ac:dyDescent="0.15">
      <c r="A634" s="123"/>
      <c r="B634" s="123"/>
      <c r="C634" s="123"/>
      <c r="D634" s="123"/>
      <c r="E634" s="123"/>
      <c r="F634" s="123"/>
      <c r="G634" s="123"/>
      <c r="H634" s="123"/>
    </row>
    <row r="635" spans="1:8" x14ac:dyDescent="0.15">
      <c r="A635" s="123"/>
      <c r="B635" s="123"/>
      <c r="C635" s="123"/>
      <c r="D635" s="123"/>
      <c r="E635" s="123"/>
      <c r="F635" s="123"/>
      <c r="G635" s="123"/>
      <c r="H635" s="123"/>
    </row>
    <row r="636" spans="1:8" x14ac:dyDescent="0.15">
      <c r="A636" s="123"/>
      <c r="B636" s="123"/>
      <c r="C636" s="123"/>
      <c r="D636" s="123"/>
      <c r="E636" s="123"/>
      <c r="F636" s="123"/>
      <c r="G636" s="123"/>
      <c r="H636" s="123"/>
    </row>
    <row r="637" spans="1:8" x14ac:dyDescent="0.15">
      <c r="A637" s="123"/>
      <c r="B637" s="123"/>
      <c r="C637" s="123"/>
      <c r="D637" s="123"/>
      <c r="E637" s="123"/>
      <c r="F637" s="123"/>
      <c r="G637" s="123"/>
      <c r="H637" s="123"/>
    </row>
    <row r="638" spans="1:8" x14ac:dyDescent="0.15">
      <c r="A638" s="123"/>
      <c r="B638" s="123"/>
      <c r="C638" s="123"/>
      <c r="D638" s="123"/>
      <c r="E638" s="123"/>
      <c r="F638" s="123"/>
      <c r="G638" s="123"/>
      <c r="H638" s="123"/>
    </row>
    <row r="639" spans="1:8" x14ac:dyDescent="0.15">
      <c r="A639" s="123"/>
      <c r="B639" s="123"/>
      <c r="C639" s="123"/>
      <c r="D639" s="123"/>
      <c r="E639" s="123"/>
      <c r="F639" s="123"/>
      <c r="G639" s="123"/>
      <c r="H639" s="123"/>
    </row>
    <row r="640" spans="1:8" x14ac:dyDescent="0.15">
      <c r="A640" s="123"/>
      <c r="B640" s="123"/>
      <c r="C640" s="123"/>
      <c r="D640" s="123"/>
      <c r="E640" s="123"/>
      <c r="F640" s="123"/>
      <c r="G640" s="123"/>
      <c r="H640" s="123"/>
    </row>
    <row r="641" spans="1:8" x14ac:dyDescent="0.15">
      <c r="A641" s="123"/>
      <c r="B641" s="123"/>
      <c r="C641" s="123"/>
      <c r="D641" s="123"/>
      <c r="E641" s="123"/>
      <c r="F641" s="123"/>
      <c r="G641" s="123"/>
      <c r="H641" s="123"/>
    </row>
    <row r="642" spans="1:8" x14ac:dyDescent="0.15">
      <c r="A642" s="123"/>
      <c r="B642" s="123"/>
      <c r="C642" s="123"/>
      <c r="D642" s="123"/>
      <c r="E642" s="123"/>
      <c r="F642" s="123"/>
      <c r="G642" s="123"/>
      <c r="H642" s="123"/>
    </row>
    <row r="643" spans="1:8" x14ac:dyDescent="0.15">
      <c r="A643" s="123"/>
      <c r="B643" s="123"/>
      <c r="C643" s="123"/>
      <c r="D643" s="123"/>
      <c r="E643" s="123"/>
      <c r="F643" s="123"/>
      <c r="G643" s="123"/>
      <c r="H643" s="123"/>
    </row>
    <row r="644" spans="1:8" x14ac:dyDescent="0.15">
      <c r="A644" s="123"/>
      <c r="B644" s="123"/>
      <c r="C644" s="123"/>
      <c r="D644" s="123"/>
      <c r="E644" s="123"/>
      <c r="F644" s="123"/>
      <c r="G644" s="123"/>
      <c r="H644" s="123"/>
    </row>
    <row r="645" spans="1:8" x14ac:dyDescent="0.15">
      <c r="A645" s="123"/>
      <c r="B645" s="123"/>
      <c r="C645" s="123"/>
      <c r="D645" s="123"/>
      <c r="E645" s="123"/>
      <c r="F645" s="123"/>
      <c r="G645" s="123"/>
      <c r="H645" s="123"/>
    </row>
    <row r="646" spans="1:8" x14ac:dyDescent="0.15">
      <c r="A646" s="123"/>
      <c r="B646" s="123"/>
      <c r="C646" s="123"/>
      <c r="D646" s="123"/>
      <c r="E646" s="123"/>
      <c r="F646" s="123"/>
      <c r="G646" s="123"/>
      <c r="H646" s="123"/>
    </row>
    <row r="647" spans="1:8" x14ac:dyDescent="0.15">
      <c r="A647" s="123"/>
      <c r="B647" s="123"/>
      <c r="C647" s="123"/>
      <c r="D647" s="123"/>
      <c r="E647" s="123"/>
      <c r="F647" s="123"/>
      <c r="G647" s="123"/>
      <c r="H647" s="123"/>
    </row>
    <row r="648" spans="1:8" x14ac:dyDescent="0.15">
      <c r="A648" s="123"/>
      <c r="B648" s="123"/>
      <c r="C648" s="123"/>
      <c r="D648" s="123"/>
      <c r="E648" s="123"/>
      <c r="F648" s="123"/>
      <c r="G648" s="123"/>
      <c r="H648" s="123"/>
    </row>
    <row r="649" spans="1:8" x14ac:dyDescent="0.15">
      <c r="A649" s="123"/>
      <c r="B649" s="123"/>
      <c r="C649" s="123"/>
      <c r="D649" s="123"/>
      <c r="E649" s="123"/>
      <c r="F649" s="123"/>
      <c r="G649" s="123"/>
      <c r="H649" s="123"/>
    </row>
    <row r="650" spans="1:8" x14ac:dyDescent="0.15">
      <c r="A650" s="123"/>
      <c r="B650" s="123"/>
      <c r="C650" s="123"/>
      <c r="D650" s="123"/>
      <c r="E650" s="123"/>
      <c r="F650" s="123"/>
      <c r="G650" s="123"/>
      <c r="H650" s="123"/>
    </row>
    <row r="651" spans="1:8" x14ac:dyDescent="0.15">
      <c r="A651" s="123"/>
      <c r="B651" s="123"/>
      <c r="C651" s="123"/>
      <c r="D651" s="123"/>
      <c r="E651" s="123"/>
      <c r="F651" s="123"/>
      <c r="G651" s="123"/>
      <c r="H651" s="123"/>
    </row>
    <row r="652" spans="1:8" x14ac:dyDescent="0.15">
      <c r="A652" s="123"/>
      <c r="B652" s="123"/>
      <c r="C652" s="123"/>
      <c r="D652" s="123"/>
      <c r="E652" s="123"/>
      <c r="F652" s="123"/>
      <c r="G652" s="123"/>
      <c r="H652" s="123"/>
    </row>
    <row r="653" spans="1:8" x14ac:dyDescent="0.15">
      <c r="A653" s="123"/>
      <c r="B653" s="123"/>
      <c r="C653" s="123"/>
      <c r="D653" s="123"/>
      <c r="E653" s="123"/>
      <c r="F653" s="123"/>
      <c r="G653" s="123"/>
      <c r="H653" s="123"/>
    </row>
    <row r="654" spans="1:8" x14ac:dyDescent="0.15">
      <c r="A654" s="123"/>
      <c r="B654" s="123"/>
      <c r="C654" s="123"/>
      <c r="D654" s="123"/>
      <c r="E654" s="123"/>
      <c r="F654" s="123"/>
      <c r="G654" s="123"/>
      <c r="H654" s="123"/>
    </row>
    <row r="655" spans="1:8" x14ac:dyDescent="0.15">
      <c r="A655" s="123"/>
      <c r="B655" s="123"/>
      <c r="C655" s="123"/>
      <c r="D655" s="123"/>
      <c r="E655" s="123"/>
      <c r="F655" s="123"/>
      <c r="G655" s="123"/>
      <c r="H655" s="123"/>
    </row>
    <row r="656" spans="1:8" x14ac:dyDescent="0.15">
      <c r="A656" s="123"/>
      <c r="B656" s="123"/>
      <c r="C656" s="123"/>
      <c r="D656" s="123"/>
      <c r="E656" s="123"/>
      <c r="F656" s="123"/>
      <c r="G656" s="123"/>
      <c r="H656" s="123"/>
    </row>
    <row r="657" spans="1:8" x14ac:dyDescent="0.15">
      <c r="A657" s="123"/>
      <c r="B657" s="123"/>
      <c r="C657" s="123"/>
      <c r="D657" s="123"/>
      <c r="E657" s="123"/>
      <c r="F657" s="123"/>
      <c r="G657" s="123"/>
      <c r="H657" s="123"/>
    </row>
    <row r="658" spans="1:8" x14ac:dyDescent="0.15">
      <c r="A658" s="123"/>
      <c r="B658" s="123"/>
      <c r="C658" s="123"/>
      <c r="D658" s="123"/>
      <c r="E658" s="123"/>
      <c r="F658" s="123"/>
      <c r="G658" s="123"/>
      <c r="H658" s="123"/>
    </row>
    <row r="659" spans="1:8" x14ac:dyDescent="0.15">
      <c r="A659" s="123"/>
      <c r="B659" s="123"/>
      <c r="C659" s="123"/>
      <c r="D659" s="123"/>
      <c r="E659" s="123"/>
      <c r="F659" s="123"/>
      <c r="G659" s="123"/>
      <c r="H659" s="123"/>
    </row>
    <row r="660" spans="1:8" x14ac:dyDescent="0.15">
      <c r="A660" s="123"/>
      <c r="B660" s="123"/>
      <c r="C660" s="123"/>
      <c r="D660" s="123"/>
      <c r="E660" s="123"/>
      <c r="F660" s="123"/>
      <c r="G660" s="123"/>
      <c r="H660" s="123"/>
    </row>
    <row r="661" spans="1:8" x14ac:dyDescent="0.15">
      <c r="A661" s="123"/>
      <c r="B661" s="123"/>
      <c r="C661" s="123"/>
      <c r="D661" s="123"/>
      <c r="E661" s="123"/>
      <c r="F661" s="123"/>
      <c r="G661" s="123"/>
      <c r="H661" s="123"/>
    </row>
    <row r="662" spans="1:8" x14ac:dyDescent="0.15">
      <c r="A662" s="123"/>
      <c r="B662" s="123"/>
      <c r="C662" s="123"/>
      <c r="D662" s="123"/>
      <c r="E662" s="123"/>
      <c r="F662" s="123"/>
      <c r="G662" s="123"/>
      <c r="H662" s="123"/>
    </row>
    <row r="663" spans="1:8" x14ac:dyDescent="0.15">
      <c r="A663" s="123"/>
      <c r="B663" s="123"/>
      <c r="C663" s="123"/>
      <c r="D663" s="123"/>
      <c r="E663" s="123"/>
      <c r="F663" s="123"/>
      <c r="G663" s="123"/>
      <c r="H663" s="123"/>
    </row>
    <row r="664" spans="1:8" x14ac:dyDescent="0.15">
      <c r="A664" s="123"/>
      <c r="B664" s="123"/>
      <c r="C664" s="123"/>
      <c r="D664" s="123"/>
      <c r="E664" s="123"/>
      <c r="F664" s="123"/>
      <c r="G664" s="123"/>
      <c r="H664" s="123"/>
    </row>
    <row r="665" spans="1:8" x14ac:dyDescent="0.15">
      <c r="A665" s="123"/>
      <c r="B665" s="123"/>
      <c r="C665" s="123"/>
      <c r="D665" s="123"/>
      <c r="E665" s="123"/>
      <c r="F665" s="123"/>
      <c r="G665" s="123"/>
      <c r="H665" s="123"/>
    </row>
    <row r="666" spans="1:8" x14ac:dyDescent="0.15">
      <c r="A666" s="123"/>
      <c r="B666" s="123"/>
      <c r="C666" s="123"/>
      <c r="D666" s="123"/>
      <c r="E666" s="123"/>
      <c r="F666" s="123"/>
      <c r="G666" s="123"/>
      <c r="H666" s="123"/>
    </row>
    <row r="667" spans="1:8" x14ac:dyDescent="0.15">
      <c r="A667" s="123"/>
      <c r="B667" s="123"/>
      <c r="C667" s="123"/>
      <c r="D667" s="123"/>
      <c r="E667" s="123"/>
      <c r="F667" s="123"/>
      <c r="G667" s="123"/>
      <c r="H667" s="123"/>
    </row>
    <row r="668" spans="1:8" x14ac:dyDescent="0.15">
      <c r="A668" s="123"/>
      <c r="B668" s="123"/>
      <c r="C668" s="123"/>
      <c r="D668" s="123"/>
      <c r="E668" s="123"/>
      <c r="F668" s="123"/>
      <c r="G668" s="123"/>
      <c r="H668" s="123"/>
    </row>
    <row r="669" spans="1:8" x14ac:dyDescent="0.15">
      <c r="A669" s="123"/>
      <c r="B669" s="123"/>
      <c r="C669" s="123"/>
      <c r="D669" s="123"/>
      <c r="E669" s="123"/>
      <c r="F669" s="123"/>
      <c r="G669" s="123"/>
      <c r="H669" s="123"/>
    </row>
    <row r="670" spans="1:8" x14ac:dyDescent="0.15">
      <c r="A670" s="123"/>
      <c r="B670" s="123"/>
      <c r="C670" s="123"/>
      <c r="D670" s="123"/>
      <c r="E670" s="123"/>
      <c r="F670" s="123"/>
      <c r="G670" s="123"/>
      <c r="H670" s="123"/>
    </row>
    <row r="671" spans="1:8" x14ac:dyDescent="0.15">
      <c r="A671" s="123"/>
      <c r="B671" s="123"/>
      <c r="C671" s="123"/>
      <c r="D671" s="123"/>
      <c r="E671" s="123"/>
      <c r="F671" s="123"/>
      <c r="G671" s="123"/>
      <c r="H671" s="123"/>
    </row>
    <row r="672" spans="1:8" x14ac:dyDescent="0.15">
      <c r="A672" s="123"/>
      <c r="B672" s="123"/>
      <c r="C672" s="123"/>
      <c r="D672" s="123"/>
      <c r="E672" s="123"/>
      <c r="F672" s="123"/>
      <c r="G672" s="123"/>
      <c r="H672" s="123"/>
    </row>
    <row r="673" spans="1:8" x14ac:dyDescent="0.15">
      <c r="A673" s="123"/>
      <c r="B673" s="123"/>
      <c r="C673" s="123"/>
      <c r="D673" s="123"/>
      <c r="E673" s="123"/>
      <c r="F673" s="123"/>
      <c r="G673" s="123"/>
      <c r="H673" s="123"/>
    </row>
    <row r="674" spans="1:8" x14ac:dyDescent="0.15">
      <c r="A674" s="123"/>
      <c r="B674" s="123"/>
      <c r="C674" s="123"/>
      <c r="D674" s="123"/>
      <c r="E674" s="123"/>
      <c r="F674" s="123"/>
      <c r="G674" s="123"/>
      <c r="H674" s="123"/>
    </row>
    <row r="675" spans="1:8" x14ac:dyDescent="0.15">
      <c r="A675" s="123"/>
      <c r="B675" s="123"/>
      <c r="C675" s="123"/>
      <c r="D675" s="123"/>
      <c r="E675" s="123"/>
      <c r="F675" s="123"/>
      <c r="G675" s="123"/>
      <c r="H675" s="123"/>
    </row>
    <row r="676" spans="1:8" x14ac:dyDescent="0.15">
      <c r="A676" s="123"/>
      <c r="B676" s="123"/>
      <c r="C676" s="123"/>
      <c r="D676" s="123"/>
      <c r="E676" s="123"/>
      <c r="F676" s="123"/>
      <c r="G676" s="123"/>
      <c r="H676" s="123"/>
    </row>
    <row r="677" spans="1:8" x14ac:dyDescent="0.15">
      <c r="A677" s="123"/>
      <c r="B677" s="123"/>
      <c r="C677" s="123"/>
      <c r="D677" s="123"/>
      <c r="E677" s="123"/>
      <c r="F677" s="123"/>
      <c r="G677" s="123"/>
      <c r="H677" s="123"/>
    </row>
    <row r="678" spans="1:8" x14ac:dyDescent="0.15">
      <c r="A678" s="123"/>
      <c r="B678" s="123"/>
      <c r="C678" s="123"/>
      <c r="D678" s="123"/>
      <c r="E678" s="123"/>
      <c r="F678" s="123"/>
      <c r="G678" s="123"/>
      <c r="H678" s="123"/>
    </row>
    <row r="679" spans="1:8" x14ac:dyDescent="0.15">
      <c r="A679" s="123"/>
      <c r="B679" s="123"/>
      <c r="C679" s="123"/>
      <c r="D679" s="123"/>
      <c r="E679" s="123"/>
      <c r="F679" s="123"/>
      <c r="G679" s="123"/>
      <c r="H679" s="123"/>
    </row>
    <row r="680" spans="1:8" x14ac:dyDescent="0.15">
      <c r="A680" s="123"/>
      <c r="B680" s="123"/>
      <c r="C680" s="123"/>
      <c r="D680" s="123"/>
      <c r="E680" s="123"/>
      <c r="F680" s="123"/>
      <c r="G680" s="123"/>
      <c r="H680" s="123"/>
    </row>
    <row r="681" spans="1:8" x14ac:dyDescent="0.15">
      <c r="A681" s="123"/>
      <c r="B681" s="123"/>
      <c r="C681" s="123"/>
      <c r="D681" s="123"/>
      <c r="E681" s="123"/>
      <c r="F681" s="123"/>
      <c r="G681" s="123"/>
      <c r="H681" s="123"/>
    </row>
    <row r="682" spans="1:8" x14ac:dyDescent="0.15">
      <c r="A682" s="123"/>
      <c r="B682" s="123"/>
      <c r="C682" s="123"/>
      <c r="D682" s="123"/>
      <c r="E682" s="123"/>
      <c r="F682" s="123"/>
      <c r="G682" s="123"/>
      <c r="H682" s="123"/>
    </row>
    <row r="683" spans="1:8" x14ac:dyDescent="0.15">
      <c r="A683" s="123"/>
      <c r="B683" s="123"/>
      <c r="C683" s="123"/>
      <c r="D683" s="123"/>
      <c r="E683" s="123"/>
      <c r="F683" s="123"/>
      <c r="G683" s="123"/>
      <c r="H683" s="123"/>
    </row>
    <row r="684" spans="1:8" x14ac:dyDescent="0.15">
      <c r="A684" s="123"/>
      <c r="B684" s="123"/>
      <c r="C684" s="123"/>
      <c r="D684" s="123"/>
      <c r="E684" s="123"/>
      <c r="F684" s="123"/>
      <c r="G684" s="123"/>
      <c r="H684" s="123"/>
    </row>
    <row r="685" spans="1:8" x14ac:dyDescent="0.15">
      <c r="A685" s="123"/>
      <c r="B685" s="123"/>
      <c r="C685" s="123"/>
      <c r="D685" s="123"/>
      <c r="E685" s="123"/>
      <c r="F685" s="123"/>
      <c r="G685" s="123"/>
      <c r="H685" s="123"/>
    </row>
    <row r="686" spans="1:8" x14ac:dyDescent="0.15">
      <c r="A686" s="123"/>
      <c r="B686" s="123"/>
      <c r="C686" s="123"/>
      <c r="D686" s="123"/>
      <c r="E686" s="123"/>
      <c r="F686" s="123"/>
      <c r="G686" s="123"/>
      <c r="H686" s="123"/>
    </row>
    <row r="687" spans="1:8" x14ac:dyDescent="0.15">
      <c r="A687" s="123"/>
      <c r="B687" s="123"/>
      <c r="C687" s="123"/>
      <c r="D687" s="123"/>
      <c r="E687" s="123"/>
      <c r="F687" s="123"/>
      <c r="G687" s="123"/>
      <c r="H687" s="123"/>
    </row>
    <row r="688" spans="1:8" x14ac:dyDescent="0.15">
      <c r="A688" s="123"/>
      <c r="B688" s="123"/>
      <c r="C688" s="123"/>
      <c r="D688" s="123"/>
      <c r="E688" s="123"/>
      <c r="F688" s="123"/>
      <c r="G688" s="123"/>
      <c r="H688" s="123"/>
    </row>
    <row r="689" spans="1:8" x14ac:dyDescent="0.15">
      <c r="A689" s="123"/>
      <c r="B689" s="123"/>
      <c r="C689" s="123"/>
      <c r="D689" s="123"/>
      <c r="E689" s="123"/>
      <c r="F689" s="123"/>
      <c r="G689" s="123"/>
      <c r="H689" s="123"/>
    </row>
    <row r="690" spans="1:8" x14ac:dyDescent="0.15">
      <c r="A690" s="123"/>
      <c r="B690" s="123"/>
      <c r="C690" s="123"/>
      <c r="D690" s="123"/>
      <c r="E690" s="123"/>
      <c r="F690" s="123"/>
      <c r="G690" s="123"/>
      <c r="H690" s="123"/>
    </row>
    <row r="691" spans="1:8" x14ac:dyDescent="0.15">
      <c r="A691" s="123"/>
      <c r="B691" s="123"/>
      <c r="C691" s="123"/>
      <c r="D691" s="123"/>
      <c r="E691" s="123"/>
      <c r="F691" s="123"/>
      <c r="G691" s="123"/>
      <c r="H691" s="123"/>
    </row>
    <row r="692" spans="1:8" x14ac:dyDescent="0.15">
      <c r="A692" s="123"/>
      <c r="B692" s="123"/>
      <c r="C692" s="123"/>
      <c r="D692" s="123"/>
      <c r="E692" s="123"/>
      <c r="F692" s="123"/>
      <c r="G692" s="123"/>
      <c r="H692" s="123"/>
    </row>
    <row r="693" spans="1:8" x14ac:dyDescent="0.15">
      <c r="A693" s="123"/>
      <c r="B693" s="123"/>
      <c r="C693" s="123"/>
      <c r="D693" s="123"/>
      <c r="E693" s="123"/>
      <c r="F693" s="123"/>
      <c r="G693" s="123"/>
      <c r="H693" s="123"/>
    </row>
    <row r="694" spans="1:8" x14ac:dyDescent="0.15">
      <c r="A694" s="123"/>
      <c r="B694" s="123"/>
      <c r="C694" s="123"/>
      <c r="D694" s="123"/>
      <c r="E694" s="123"/>
      <c r="F694" s="123"/>
      <c r="G694" s="123"/>
      <c r="H694" s="123"/>
    </row>
    <row r="695" spans="1:8" x14ac:dyDescent="0.15">
      <c r="A695" s="123"/>
      <c r="B695" s="123"/>
      <c r="C695" s="123"/>
      <c r="D695" s="123"/>
      <c r="E695" s="123"/>
      <c r="F695" s="123"/>
      <c r="G695" s="123"/>
      <c r="H695" s="123"/>
    </row>
    <row r="696" spans="1:8" x14ac:dyDescent="0.15">
      <c r="A696" s="123"/>
      <c r="B696" s="123"/>
      <c r="C696" s="123"/>
      <c r="D696" s="123"/>
      <c r="E696" s="123"/>
      <c r="F696" s="123"/>
      <c r="G696" s="123"/>
      <c r="H696" s="123"/>
    </row>
    <row r="697" spans="1:8" x14ac:dyDescent="0.15">
      <c r="A697" s="123"/>
      <c r="B697" s="123"/>
      <c r="C697" s="123"/>
      <c r="D697" s="123"/>
      <c r="E697" s="123"/>
      <c r="F697" s="123"/>
      <c r="G697" s="123"/>
      <c r="H697" s="123"/>
    </row>
    <row r="698" spans="1:8" x14ac:dyDescent="0.15">
      <c r="A698" s="123"/>
      <c r="B698" s="123"/>
      <c r="C698" s="123"/>
      <c r="D698" s="123"/>
      <c r="E698" s="123"/>
      <c r="F698" s="123"/>
      <c r="G698" s="123"/>
      <c r="H698" s="123"/>
    </row>
    <row r="699" spans="1:8" x14ac:dyDescent="0.15">
      <c r="A699" s="123"/>
      <c r="B699" s="123"/>
      <c r="C699" s="123"/>
      <c r="D699" s="123"/>
      <c r="E699" s="123"/>
      <c r="F699" s="123"/>
      <c r="G699" s="123"/>
      <c r="H699" s="123"/>
    </row>
    <row r="700" spans="1:8" x14ac:dyDescent="0.15">
      <c r="A700" s="123"/>
      <c r="B700" s="123"/>
      <c r="C700" s="123"/>
      <c r="D700" s="123"/>
      <c r="E700" s="123"/>
      <c r="F700" s="123"/>
      <c r="G700" s="123"/>
      <c r="H700" s="123"/>
    </row>
    <row r="701" spans="1:8" x14ac:dyDescent="0.15">
      <c r="A701" s="123"/>
      <c r="B701" s="123"/>
      <c r="C701" s="123"/>
      <c r="D701" s="123"/>
      <c r="E701" s="123"/>
      <c r="F701" s="123"/>
      <c r="G701" s="123"/>
      <c r="H701" s="123"/>
    </row>
    <row r="702" spans="1:8" x14ac:dyDescent="0.15">
      <c r="A702" s="123"/>
      <c r="B702" s="123"/>
      <c r="C702" s="123"/>
      <c r="D702" s="123"/>
      <c r="E702" s="123"/>
      <c r="F702" s="123"/>
      <c r="G702" s="123"/>
      <c r="H702" s="123"/>
    </row>
    <row r="703" spans="1:8" x14ac:dyDescent="0.15">
      <c r="A703" s="123"/>
      <c r="B703" s="123"/>
      <c r="C703" s="123"/>
      <c r="D703" s="123"/>
      <c r="E703" s="123"/>
      <c r="F703" s="123"/>
      <c r="G703" s="123"/>
      <c r="H703" s="123"/>
    </row>
    <row r="704" spans="1:8" x14ac:dyDescent="0.15">
      <c r="A704" s="123"/>
      <c r="B704" s="123"/>
      <c r="C704" s="123"/>
      <c r="D704" s="123"/>
      <c r="E704" s="123"/>
      <c r="F704" s="123"/>
      <c r="G704" s="123"/>
      <c r="H704" s="123"/>
    </row>
    <row r="705" spans="1:8" x14ac:dyDescent="0.15">
      <c r="A705" s="123"/>
      <c r="B705" s="123"/>
      <c r="C705" s="123"/>
      <c r="D705" s="123"/>
      <c r="E705" s="123"/>
      <c r="F705" s="123"/>
      <c r="G705" s="123"/>
      <c r="H705" s="123"/>
    </row>
    <row r="706" spans="1:8" x14ac:dyDescent="0.15">
      <c r="A706" s="123"/>
      <c r="B706" s="123"/>
      <c r="C706" s="123"/>
      <c r="D706" s="123"/>
      <c r="E706" s="123"/>
      <c r="F706" s="123"/>
      <c r="G706" s="123"/>
      <c r="H706" s="123"/>
    </row>
    <row r="707" spans="1:8" x14ac:dyDescent="0.15">
      <c r="A707" s="123"/>
      <c r="B707" s="123"/>
      <c r="C707" s="123"/>
      <c r="D707" s="123"/>
      <c r="E707" s="123"/>
      <c r="F707" s="123"/>
      <c r="G707" s="123"/>
      <c r="H707" s="123"/>
    </row>
    <row r="708" spans="1:8" x14ac:dyDescent="0.15">
      <c r="A708" s="123"/>
      <c r="B708" s="123"/>
      <c r="C708" s="123"/>
      <c r="D708" s="123"/>
      <c r="E708" s="123"/>
      <c r="F708" s="123"/>
      <c r="G708" s="123"/>
      <c r="H708" s="123"/>
    </row>
    <row r="709" spans="1:8" x14ac:dyDescent="0.15">
      <c r="A709" s="123"/>
      <c r="B709" s="123"/>
      <c r="C709" s="123"/>
      <c r="D709" s="123"/>
      <c r="E709" s="123"/>
      <c r="F709" s="123"/>
      <c r="G709" s="123"/>
      <c r="H709" s="123"/>
    </row>
    <row r="710" spans="1:8" x14ac:dyDescent="0.15">
      <c r="A710" s="123"/>
      <c r="B710" s="123"/>
      <c r="C710" s="123"/>
      <c r="D710" s="123"/>
      <c r="E710" s="123"/>
      <c r="F710" s="123"/>
      <c r="G710" s="123"/>
      <c r="H710" s="123"/>
    </row>
    <row r="711" spans="1:8" x14ac:dyDescent="0.15">
      <c r="A711" s="123"/>
      <c r="B711" s="123"/>
      <c r="C711" s="123"/>
      <c r="D711" s="123"/>
      <c r="E711" s="123"/>
      <c r="F711" s="123"/>
      <c r="G711" s="123"/>
      <c r="H711" s="123"/>
    </row>
    <row r="712" spans="1:8" x14ac:dyDescent="0.15">
      <c r="A712" s="123"/>
      <c r="B712" s="123"/>
      <c r="C712" s="123"/>
      <c r="D712" s="123"/>
      <c r="E712" s="123"/>
      <c r="F712" s="123"/>
      <c r="G712" s="123"/>
      <c r="H712" s="123"/>
    </row>
    <row r="713" spans="1:8" x14ac:dyDescent="0.15">
      <c r="A713" s="123"/>
      <c r="B713" s="123"/>
      <c r="C713" s="123"/>
      <c r="D713" s="123"/>
      <c r="E713" s="123"/>
      <c r="F713" s="123"/>
      <c r="G713" s="123"/>
      <c r="H713" s="123"/>
    </row>
    <row r="714" spans="1:8" x14ac:dyDescent="0.15">
      <c r="A714" s="123"/>
      <c r="B714" s="123"/>
      <c r="C714" s="123"/>
      <c r="D714" s="123"/>
      <c r="E714" s="123"/>
      <c r="F714" s="123"/>
      <c r="G714" s="123"/>
      <c r="H714" s="123"/>
    </row>
    <row r="715" spans="1:8" x14ac:dyDescent="0.15">
      <c r="A715" s="123"/>
      <c r="B715" s="123"/>
      <c r="C715" s="123"/>
      <c r="D715" s="123"/>
      <c r="E715" s="123"/>
      <c r="F715" s="123"/>
      <c r="G715" s="123"/>
      <c r="H715" s="123"/>
    </row>
    <row r="716" spans="1:8" x14ac:dyDescent="0.15">
      <c r="A716" s="123"/>
      <c r="B716" s="123"/>
      <c r="C716" s="123"/>
      <c r="D716" s="123"/>
      <c r="E716" s="123"/>
      <c r="F716" s="123"/>
      <c r="G716" s="123"/>
      <c r="H716" s="123"/>
    </row>
    <row r="717" spans="1:8" x14ac:dyDescent="0.15">
      <c r="A717" s="123"/>
      <c r="B717" s="123"/>
      <c r="C717" s="123"/>
      <c r="D717" s="123"/>
      <c r="E717" s="123"/>
      <c r="F717" s="123"/>
      <c r="G717" s="123"/>
      <c r="H717" s="123"/>
    </row>
    <row r="718" spans="1:8" x14ac:dyDescent="0.15">
      <c r="A718" s="123"/>
      <c r="B718" s="123"/>
      <c r="C718" s="123"/>
      <c r="D718" s="123"/>
      <c r="E718" s="123"/>
      <c r="F718" s="123"/>
      <c r="G718" s="123"/>
      <c r="H718" s="123"/>
    </row>
    <row r="719" spans="1:8" x14ac:dyDescent="0.15">
      <c r="A719" s="123"/>
      <c r="B719" s="123"/>
      <c r="C719" s="123"/>
      <c r="D719" s="123"/>
      <c r="E719" s="123"/>
      <c r="F719" s="123"/>
      <c r="G719" s="123"/>
      <c r="H719" s="123"/>
    </row>
    <row r="720" spans="1:8" x14ac:dyDescent="0.15">
      <c r="A720" s="123"/>
      <c r="B720" s="123"/>
      <c r="C720" s="123"/>
      <c r="D720" s="123"/>
      <c r="E720" s="123"/>
      <c r="F720" s="123"/>
      <c r="G720" s="123"/>
      <c r="H720" s="123"/>
    </row>
    <row r="721" spans="1:8" x14ac:dyDescent="0.15">
      <c r="A721" s="123"/>
      <c r="B721" s="123"/>
      <c r="C721" s="123"/>
      <c r="D721" s="123"/>
      <c r="E721" s="123"/>
      <c r="F721" s="123"/>
      <c r="G721" s="123"/>
      <c r="H721" s="123"/>
    </row>
    <row r="722" spans="1:8" x14ac:dyDescent="0.15">
      <c r="A722" s="123"/>
      <c r="B722" s="123"/>
      <c r="C722" s="123"/>
      <c r="D722" s="123"/>
      <c r="E722" s="123"/>
      <c r="F722" s="123"/>
      <c r="G722" s="123"/>
      <c r="H722" s="123"/>
    </row>
    <row r="723" spans="1:8" x14ac:dyDescent="0.15">
      <c r="A723" s="123"/>
      <c r="B723" s="123"/>
      <c r="C723" s="123"/>
      <c r="D723" s="123"/>
      <c r="E723" s="123"/>
      <c r="F723" s="123"/>
      <c r="G723" s="123"/>
      <c r="H723" s="123"/>
    </row>
    <row r="724" spans="1:8" x14ac:dyDescent="0.15">
      <c r="A724" s="123"/>
      <c r="B724" s="123"/>
      <c r="C724" s="123"/>
      <c r="D724" s="123"/>
      <c r="E724" s="123"/>
      <c r="F724" s="123"/>
      <c r="G724" s="123"/>
      <c r="H724" s="123"/>
    </row>
    <row r="725" spans="1:8" x14ac:dyDescent="0.15">
      <c r="A725" s="123"/>
      <c r="B725" s="123"/>
      <c r="C725" s="123"/>
      <c r="D725" s="123"/>
      <c r="E725" s="123"/>
      <c r="F725" s="123"/>
      <c r="G725" s="123"/>
      <c r="H725" s="123"/>
    </row>
    <row r="726" spans="1:8" x14ac:dyDescent="0.15">
      <c r="A726" s="123"/>
      <c r="B726" s="123"/>
      <c r="C726" s="123"/>
      <c r="D726" s="123"/>
      <c r="E726" s="123"/>
      <c r="F726" s="123"/>
      <c r="G726" s="123"/>
      <c r="H726" s="123"/>
    </row>
    <row r="727" spans="1:8" x14ac:dyDescent="0.15">
      <c r="A727" s="123"/>
      <c r="B727" s="123"/>
      <c r="C727" s="123"/>
      <c r="D727" s="123"/>
      <c r="E727" s="123"/>
      <c r="F727" s="123"/>
      <c r="G727" s="123"/>
      <c r="H727" s="123"/>
    </row>
    <row r="728" spans="1:8" x14ac:dyDescent="0.15">
      <c r="A728" s="123"/>
      <c r="B728" s="123"/>
      <c r="C728" s="123"/>
      <c r="D728" s="123"/>
      <c r="E728" s="123"/>
      <c r="F728" s="123"/>
      <c r="G728" s="123"/>
      <c r="H728" s="123"/>
    </row>
    <row r="729" spans="1:8" x14ac:dyDescent="0.15">
      <c r="A729" s="123"/>
      <c r="B729" s="123"/>
      <c r="C729" s="123"/>
      <c r="D729" s="123"/>
      <c r="E729" s="123"/>
      <c r="F729" s="123"/>
      <c r="G729" s="123"/>
      <c r="H729" s="123"/>
    </row>
    <row r="730" spans="1:8" x14ac:dyDescent="0.15">
      <c r="A730" s="123"/>
      <c r="B730" s="123"/>
      <c r="C730" s="123"/>
      <c r="D730" s="123"/>
      <c r="E730" s="123"/>
      <c r="F730" s="123"/>
      <c r="G730" s="123"/>
      <c r="H730" s="123"/>
    </row>
    <row r="731" spans="1:8" x14ac:dyDescent="0.15">
      <c r="A731" s="123"/>
      <c r="B731" s="123"/>
      <c r="C731" s="123"/>
      <c r="D731" s="123"/>
      <c r="E731" s="123"/>
      <c r="F731" s="123"/>
      <c r="G731" s="123"/>
      <c r="H731" s="123"/>
    </row>
    <row r="732" spans="1:8" x14ac:dyDescent="0.15">
      <c r="A732" s="123"/>
      <c r="B732" s="123"/>
      <c r="C732" s="123"/>
      <c r="D732" s="123"/>
      <c r="E732" s="123"/>
      <c r="F732" s="123"/>
      <c r="G732" s="123"/>
      <c r="H732" s="123"/>
    </row>
    <row r="733" spans="1:8" x14ac:dyDescent="0.15">
      <c r="A733" s="123"/>
      <c r="B733" s="123"/>
      <c r="C733" s="123"/>
      <c r="D733" s="123"/>
      <c r="E733" s="123"/>
      <c r="F733" s="123"/>
      <c r="G733" s="123"/>
      <c r="H733" s="123"/>
    </row>
    <row r="734" spans="1:8" x14ac:dyDescent="0.15">
      <c r="A734" s="123"/>
      <c r="B734" s="123"/>
      <c r="C734" s="123"/>
      <c r="D734" s="123"/>
      <c r="E734" s="123"/>
      <c r="F734" s="123"/>
      <c r="G734" s="123"/>
      <c r="H734" s="123"/>
    </row>
    <row r="735" spans="1:8" x14ac:dyDescent="0.15">
      <c r="A735" s="123"/>
      <c r="B735" s="123"/>
      <c r="C735" s="123"/>
      <c r="D735" s="123"/>
      <c r="E735" s="123"/>
      <c r="F735" s="123"/>
      <c r="G735" s="123"/>
      <c r="H735" s="123"/>
    </row>
    <row r="736" spans="1:8" x14ac:dyDescent="0.15">
      <c r="A736" s="123"/>
      <c r="B736" s="123"/>
      <c r="C736" s="123"/>
      <c r="D736" s="123"/>
      <c r="E736" s="123"/>
      <c r="F736" s="123"/>
      <c r="G736" s="123"/>
      <c r="H736" s="123"/>
    </row>
    <row r="737" spans="1:8" x14ac:dyDescent="0.15">
      <c r="A737" s="123"/>
      <c r="B737" s="123"/>
      <c r="C737" s="123"/>
      <c r="D737" s="123"/>
      <c r="E737" s="123"/>
      <c r="F737" s="123"/>
      <c r="G737" s="123"/>
      <c r="H737" s="123"/>
    </row>
    <row r="738" spans="1:8" x14ac:dyDescent="0.15">
      <c r="A738" s="123"/>
      <c r="B738" s="123"/>
      <c r="C738" s="123"/>
      <c r="D738" s="123"/>
      <c r="E738" s="123"/>
      <c r="F738" s="123"/>
      <c r="G738" s="123"/>
      <c r="H738" s="123"/>
    </row>
    <row r="739" spans="1:8" x14ac:dyDescent="0.15">
      <c r="A739" s="123"/>
      <c r="B739" s="123"/>
      <c r="C739" s="123"/>
      <c r="D739" s="123"/>
      <c r="E739" s="123"/>
      <c r="F739" s="123"/>
      <c r="G739" s="123"/>
      <c r="H739" s="123"/>
    </row>
    <row r="740" spans="1:8" x14ac:dyDescent="0.15">
      <c r="A740" s="123"/>
      <c r="B740" s="123"/>
      <c r="C740" s="123"/>
      <c r="D740" s="123"/>
      <c r="E740" s="123"/>
      <c r="F740" s="123"/>
      <c r="G740" s="123"/>
      <c r="H740" s="123"/>
    </row>
    <row r="741" spans="1:8" x14ac:dyDescent="0.15">
      <c r="A741" s="123"/>
      <c r="B741" s="123"/>
      <c r="C741" s="123"/>
      <c r="D741" s="123"/>
      <c r="E741" s="123"/>
      <c r="F741" s="123"/>
      <c r="G741" s="123"/>
      <c r="H741" s="123"/>
    </row>
    <row r="742" spans="1:8" x14ac:dyDescent="0.15">
      <c r="A742" s="123"/>
      <c r="B742" s="123"/>
      <c r="C742" s="123"/>
      <c r="D742" s="123"/>
      <c r="E742" s="123"/>
      <c r="F742" s="123"/>
      <c r="G742" s="123"/>
      <c r="H742" s="123"/>
    </row>
    <row r="743" spans="1:8" x14ac:dyDescent="0.15">
      <c r="A743" s="123"/>
      <c r="B743" s="123"/>
      <c r="C743" s="123"/>
      <c r="D743" s="123"/>
      <c r="E743" s="123"/>
      <c r="F743" s="123"/>
      <c r="G743" s="123"/>
      <c r="H743" s="123"/>
    </row>
    <row r="744" spans="1:8" x14ac:dyDescent="0.15">
      <c r="A744" s="123"/>
      <c r="B744" s="123"/>
      <c r="C744" s="123"/>
      <c r="D744" s="123"/>
      <c r="E744" s="123"/>
      <c r="F744" s="123"/>
      <c r="G744" s="123"/>
      <c r="H744" s="123"/>
    </row>
    <row r="745" spans="1:8" x14ac:dyDescent="0.15">
      <c r="A745" s="123"/>
      <c r="B745" s="123"/>
      <c r="C745" s="123"/>
      <c r="D745" s="123"/>
      <c r="E745" s="123"/>
      <c r="F745" s="123"/>
      <c r="G745" s="123"/>
      <c r="H745" s="123"/>
    </row>
    <row r="746" spans="1:8" x14ac:dyDescent="0.15">
      <c r="A746" s="123"/>
      <c r="B746" s="123"/>
      <c r="C746" s="123"/>
      <c r="D746" s="123"/>
      <c r="E746" s="123"/>
      <c r="F746" s="123"/>
      <c r="G746" s="123"/>
      <c r="H746" s="123"/>
    </row>
    <row r="747" spans="1:8" x14ac:dyDescent="0.15">
      <c r="A747" s="123"/>
      <c r="B747" s="123"/>
      <c r="C747" s="123"/>
      <c r="D747" s="123"/>
      <c r="E747" s="123"/>
      <c r="F747" s="123"/>
      <c r="G747" s="123"/>
      <c r="H747" s="123"/>
    </row>
    <row r="748" spans="1:8" x14ac:dyDescent="0.15">
      <c r="A748" s="123"/>
      <c r="B748" s="123"/>
      <c r="C748" s="123"/>
      <c r="D748" s="123"/>
      <c r="E748" s="123"/>
      <c r="F748" s="123"/>
      <c r="G748" s="123"/>
      <c r="H748" s="123"/>
    </row>
    <row r="749" spans="1:8" x14ac:dyDescent="0.15">
      <c r="A749" s="123"/>
      <c r="B749" s="123"/>
      <c r="C749" s="123"/>
      <c r="D749" s="123"/>
      <c r="E749" s="123"/>
      <c r="F749" s="123"/>
      <c r="G749" s="123"/>
      <c r="H749" s="123"/>
    </row>
    <row r="750" spans="1:8" x14ac:dyDescent="0.15">
      <c r="A750" s="123"/>
      <c r="B750" s="123"/>
      <c r="C750" s="123"/>
      <c r="D750" s="123"/>
      <c r="E750" s="123"/>
      <c r="F750" s="123"/>
      <c r="G750" s="123"/>
      <c r="H750" s="123"/>
    </row>
    <row r="751" spans="1:8" x14ac:dyDescent="0.15">
      <c r="A751" s="123"/>
      <c r="B751" s="123"/>
      <c r="C751" s="123"/>
      <c r="D751" s="123"/>
      <c r="E751" s="123"/>
      <c r="F751" s="123"/>
      <c r="G751" s="123"/>
      <c r="H751" s="123"/>
    </row>
    <row r="752" spans="1:8" x14ac:dyDescent="0.15">
      <c r="A752" s="123"/>
      <c r="B752" s="123"/>
      <c r="C752" s="123"/>
      <c r="D752" s="123"/>
      <c r="E752" s="123"/>
      <c r="F752" s="123"/>
      <c r="G752" s="123"/>
      <c r="H752" s="123"/>
    </row>
    <row r="753" spans="1:8" x14ac:dyDescent="0.15">
      <c r="A753" s="123"/>
      <c r="B753" s="123"/>
      <c r="C753" s="123"/>
      <c r="D753" s="123"/>
      <c r="E753" s="123"/>
      <c r="F753" s="123"/>
      <c r="G753" s="123"/>
      <c r="H753" s="123"/>
    </row>
    <row r="754" spans="1:8" x14ac:dyDescent="0.15">
      <c r="A754" s="123"/>
      <c r="B754" s="123"/>
      <c r="C754" s="123"/>
      <c r="D754" s="123"/>
      <c r="E754" s="123"/>
      <c r="F754" s="123"/>
      <c r="G754" s="123"/>
      <c r="H754" s="123"/>
    </row>
    <row r="755" spans="1:8" x14ac:dyDescent="0.15">
      <c r="A755" s="123"/>
      <c r="B755" s="123"/>
      <c r="C755" s="123"/>
      <c r="D755" s="123"/>
      <c r="E755" s="123"/>
      <c r="F755" s="123"/>
      <c r="G755" s="123"/>
      <c r="H755" s="123"/>
    </row>
    <row r="756" spans="1:8" x14ac:dyDescent="0.15">
      <c r="A756" s="123"/>
      <c r="B756" s="123"/>
      <c r="C756" s="123"/>
      <c r="D756" s="123"/>
      <c r="E756" s="123"/>
      <c r="F756" s="123"/>
      <c r="G756" s="123"/>
      <c r="H756" s="123"/>
    </row>
    <row r="757" spans="1:8" x14ac:dyDescent="0.15">
      <c r="A757" s="123"/>
      <c r="B757" s="123"/>
      <c r="C757" s="123"/>
      <c r="D757" s="123"/>
      <c r="E757" s="123"/>
      <c r="F757" s="123"/>
      <c r="G757" s="123"/>
      <c r="H757" s="123"/>
    </row>
    <row r="758" spans="1:8" x14ac:dyDescent="0.15">
      <c r="A758" s="123"/>
      <c r="B758" s="123"/>
      <c r="C758" s="123"/>
      <c r="D758" s="123"/>
      <c r="E758" s="123"/>
      <c r="F758" s="123"/>
      <c r="G758" s="123"/>
      <c r="H758" s="123"/>
    </row>
    <row r="759" spans="1:8" x14ac:dyDescent="0.15">
      <c r="A759" s="123"/>
      <c r="B759" s="123"/>
      <c r="C759" s="123"/>
      <c r="D759" s="123"/>
      <c r="E759" s="123"/>
      <c r="F759" s="123"/>
      <c r="G759" s="123"/>
      <c r="H759" s="123"/>
    </row>
    <row r="760" spans="1:8" x14ac:dyDescent="0.15">
      <c r="A760" s="123"/>
      <c r="B760" s="123"/>
      <c r="C760" s="123"/>
      <c r="D760" s="123"/>
      <c r="E760" s="123"/>
      <c r="F760" s="123"/>
      <c r="G760" s="123"/>
      <c r="H760" s="123"/>
    </row>
    <row r="761" spans="1:8" x14ac:dyDescent="0.15">
      <c r="A761" s="123"/>
      <c r="B761" s="123"/>
      <c r="C761" s="123"/>
      <c r="D761" s="123"/>
      <c r="E761" s="123"/>
      <c r="F761" s="123"/>
      <c r="G761" s="123"/>
      <c r="H761" s="123"/>
    </row>
    <row r="762" spans="1:8" x14ac:dyDescent="0.15">
      <c r="A762" s="123"/>
      <c r="B762" s="123"/>
      <c r="C762" s="123"/>
      <c r="D762" s="123"/>
      <c r="E762" s="123"/>
      <c r="F762" s="123"/>
      <c r="G762" s="123"/>
      <c r="H762" s="123"/>
    </row>
    <row r="763" spans="1:8" x14ac:dyDescent="0.15">
      <c r="A763" s="123"/>
      <c r="B763" s="123"/>
      <c r="C763" s="123"/>
      <c r="D763" s="123"/>
      <c r="E763" s="123"/>
      <c r="F763" s="123"/>
      <c r="G763" s="123"/>
      <c r="H763" s="123"/>
    </row>
    <row r="764" spans="1:8" x14ac:dyDescent="0.15">
      <c r="A764" s="123"/>
      <c r="B764" s="123"/>
      <c r="C764" s="123"/>
      <c r="D764" s="123"/>
      <c r="E764" s="123"/>
      <c r="F764" s="123"/>
      <c r="G764" s="123"/>
      <c r="H764" s="123"/>
    </row>
    <row r="765" spans="1:8" x14ac:dyDescent="0.15">
      <c r="A765" s="123"/>
      <c r="B765" s="123"/>
      <c r="C765" s="123"/>
      <c r="D765" s="123"/>
      <c r="E765" s="123"/>
      <c r="F765" s="123"/>
      <c r="G765" s="123"/>
      <c r="H765" s="123"/>
    </row>
    <row r="766" spans="1:8" x14ac:dyDescent="0.15">
      <c r="A766" s="123"/>
      <c r="B766" s="123"/>
      <c r="C766" s="123"/>
      <c r="D766" s="123"/>
      <c r="E766" s="123"/>
      <c r="F766" s="123"/>
      <c r="G766" s="123"/>
      <c r="H766" s="123"/>
    </row>
    <row r="767" spans="1:8" x14ac:dyDescent="0.15">
      <c r="A767" s="123"/>
      <c r="B767" s="123"/>
      <c r="C767" s="123"/>
      <c r="D767" s="123"/>
      <c r="E767" s="123"/>
      <c r="F767" s="123"/>
      <c r="G767" s="123"/>
      <c r="H767" s="123"/>
    </row>
    <row r="768" spans="1:8" x14ac:dyDescent="0.15">
      <c r="A768" s="123"/>
      <c r="B768" s="123"/>
      <c r="C768" s="123"/>
      <c r="D768" s="123"/>
      <c r="E768" s="123"/>
      <c r="F768" s="123"/>
      <c r="G768" s="123"/>
      <c r="H768" s="123"/>
    </row>
    <row r="769" spans="1:8" x14ac:dyDescent="0.15">
      <c r="A769" s="123"/>
      <c r="B769" s="123"/>
      <c r="C769" s="123"/>
      <c r="D769" s="123"/>
      <c r="E769" s="123"/>
      <c r="F769" s="123"/>
      <c r="G769" s="123"/>
      <c r="H769" s="123"/>
    </row>
    <row r="770" spans="1:8" x14ac:dyDescent="0.15">
      <c r="A770" s="123"/>
      <c r="B770" s="123"/>
      <c r="C770" s="123"/>
      <c r="D770" s="123"/>
      <c r="E770" s="123"/>
      <c r="F770" s="123"/>
      <c r="G770" s="123"/>
      <c r="H770" s="123"/>
    </row>
    <row r="771" spans="1:8" x14ac:dyDescent="0.15">
      <c r="A771" s="123"/>
      <c r="B771" s="123"/>
      <c r="C771" s="123"/>
      <c r="D771" s="123"/>
      <c r="E771" s="123"/>
      <c r="F771" s="123"/>
      <c r="G771" s="123"/>
      <c r="H771" s="123"/>
    </row>
    <row r="772" spans="1:8" x14ac:dyDescent="0.15">
      <c r="A772" s="123"/>
      <c r="B772" s="123"/>
      <c r="C772" s="123"/>
      <c r="D772" s="123"/>
      <c r="E772" s="123"/>
      <c r="F772" s="123"/>
      <c r="G772" s="123"/>
      <c r="H772" s="123"/>
    </row>
    <row r="773" spans="1:8" x14ac:dyDescent="0.15">
      <c r="A773" s="123"/>
      <c r="B773" s="123"/>
      <c r="C773" s="123"/>
      <c r="D773" s="123"/>
      <c r="E773" s="123"/>
      <c r="F773" s="123"/>
      <c r="G773" s="123"/>
      <c r="H773" s="123"/>
    </row>
    <row r="774" spans="1:8" x14ac:dyDescent="0.15">
      <c r="A774" s="123"/>
      <c r="B774" s="123"/>
      <c r="C774" s="123"/>
      <c r="D774" s="123"/>
      <c r="E774" s="123"/>
      <c r="F774" s="123"/>
      <c r="G774" s="123"/>
      <c r="H774" s="123"/>
    </row>
    <row r="775" spans="1:8" x14ac:dyDescent="0.15">
      <c r="A775" s="123"/>
      <c r="B775" s="123"/>
      <c r="C775" s="123"/>
      <c r="D775" s="123"/>
      <c r="E775" s="123"/>
      <c r="F775" s="123"/>
      <c r="G775" s="123"/>
      <c r="H775" s="123"/>
    </row>
    <row r="776" spans="1:8" x14ac:dyDescent="0.15">
      <c r="A776" s="123"/>
      <c r="B776" s="123"/>
      <c r="C776" s="123"/>
      <c r="D776" s="123"/>
      <c r="E776" s="123"/>
      <c r="F776" s="123"/>
      <c r="G776" s="123"/>
      <c r="H776" s="123"/>
    </row>
    <row r="777" spans="1:8" x14ac:dyDescent="0.15">
      <c r="A777" s="123"/>
      <c r="B777" s="123"/>
      <c r="C777" s="123"/>
      <c r="D777" s="123"/>
      <c r="E777" s="123"/>
      <c r="F777" s="123"/>
      <c r="G777" s="123"/>
      <c r="H777" s="123"/>
    </row>
    <row r="778" spans="1:8" x14ac:dyDescent="0.15">
      <c r="A778" s="123"/>
      <c r="B778" s="123"/>
      <c r="C778" s="123"/>
      <c r="D778" s="123"/>
      <c r="E778" s="123"/>
      <c r="F778" s="123"/>
      <c r="G778" s="123"/>
      <c r="H778" s="123"/>
    </row>
    <row r="779" spans="1:8" x14ac:dyDescent="0.15">
      <c r="A779" s="123"/>
      <c r="B779" s="123"/>
      <c r="C779" s="123"/>
      <c r="D779" s="123"/>
      <c r="E779" s="123"/>
      <c r="F779" s="123"/>
      <c r="G779" s="123"/>
      <c r="H779" s="123"/>
    </row>
    <row r="780" spans="1:8" x14ac:dyDescent="0.15">
      <c r="A780" s="123"/>
      <c r="B780" s="123"/>
      <c r="C780" s="123"/>
      <c r="D780" s="123"/>
      <c r="E780" s="123"/>
      <c r="F780" s="123"/>
      <c r="G780" s="123"/>
      <c r="H780" s="123"/>
    </row>
    <row r="781" spans="1:8" x14ac:dyDescent="0.15">
      <c r="A781" s="123"/>
      <c r="B781" s="123"/>
      <c r="C781" s="123"/>
      <c r="D781" s="123"/>
      <c r="E781" s="123"/>
      <c r="F781" s="123"/>
      <c r="G781" s="123"/>
      <c r="H781" s="123"/>
    </row>
    <row r="782" spans="1:8" x14ac:dyDescent="0.15">
      <c r="A782" s="123"/>
      <c r="B782" s="123"/>
      <c r="C782" s="123"/>
      <c r="D782" s="123"/>
      <c r="E782" s="123"/>
      <c r="F782" s="123"/>
      <c r="G782" s="123"/>
      <c r="H782" s="123"/>
    </row>
    <row r="783" spans="1:8" x14ac:dyDescent="0.15">
      <c r="A783" s="123"/>
      <c r="B783" s="123"/>
      <c r="C783" s="123"/>
      <c r="D783" s="123"/>
      <c r="E783" s="123"/>
      <c r="F783" s="123"/>
      <c r="G783" s="123"/>
      <c r="H783" s="123"/>
    </row>
    <row r="784" spans="1:8" x14ac:dyDescent="0.15">
      <c r="A784" s="123"/>
      <c r="B784" s="123"/>
      <c r="C784" s="123"/>
      <c r="D784" s="123"/>
      <c r="E784" s="123"/>
      <c r="F784" s="123"/>
      <c r="G784" s="123"/>
      <c r="H784" s="123"/>
    </row>
    <row r="785" spans="1:8" x14ac:dyDescent="0.15">
      <c r="A785" s="123"/>
      <c r="B785" s="123"/>
      <c r="C785" s="123"/>
      <c r="D785" s="123"/>
      <c r="E785" s="123"/>
      <c r="F785" s="123"/>
      <c r="G785" s="123"/>
      <c r="H785" s="123"/>
    </row>
    <row r="786" spans="1:8" x14ac:dyDescent="0.15">
      <c r="A786" s="123"/>
      <c r="B786" s="123"/>
      <c r="C786" s="123"/>
      <c r="D786" s="123"/>
      <c r="E786" s="123"/>
      <c r="F786" s="123"/>
      <c r="G786" s="123"/>
      <c r="H786" s="123"/>
    </row>
    <row r="787" spans="1:8" x14ac:dyDescent="0.15">
      <c r="A787" s="123"/>
      <c r="B787" s="123"/>
      <c r="C787" s="123"/>
      <c r="D787" s="123"/>
      <c r="E787" s="123"/>
      <c r="F787" s="123"/>
      <c r="G787" s="123"/>
      <c r="H787" s="123"/>
    </row>
    <row r="788" spans="1:8" x14ac:dyDescent="0.15">
      <c r="A788" s="123"/>
      <c r="B788" s="123"/>
      <c r="C788" s="123"/>
      <c r="D788" s="123"/>
      <c r="E788" s="123"/>
      <c r="F788" s="123"/>
      <c r="G788" s="123"/>
      <c r="H788" s="123"/>
    </row>
    <row r="789" spans="1:8" x14ac:dyDescent="0.15">
      <c r="A789" s="123"/>
      <c r="B789" s="123"/>
      <c r="C789" s="123"/>
      <c r="D789" s="123"/>
      <c r="E789" s="123"/>
      <c r="F789" s="123"/>
      <c r="G789" s="123"/>
      <c r="H789" s="123"/>
    </row>
    <row r="790" spans="1:8" x14ac:dyDescent="0.15">
      <c r="A790" s="123"/>
      <c r="B790" s="123"/>
      <c r="C790" s="123"/>
      <c r="D790" s="123"/>
      <c r="E790" s="123"/>
      <c r="F790" s="123"/>
      <c r="G790" s="123"/>
      <c r="H790" s="123"/>
    </row>
    <row r="791" spans="1:8" x14ac:dyDescent="0.15">
      <c r="A791" s="123"/>
      <c r="B791" s="123"/>
      <c r="C791" s="123"/>
      <c r="D791" s="123"/>
      <c r="E791" s="123"/>
      <c r="F791" s="123"/>
      <c r="G791" s="123"/>
      <c r="H791" s="123"/>
    </row>
    <row r="792" spans="1:8" x14ac:dyDescent="0.15">
      <c r="A792" s="123"/>
      <c r="B792" s="123"/>
      <c r="C792" s="123"/>
      <c r="D792" s="123"/>
      <c r="E792" s="123"/>
      <c r="F792" s="123"/>
      <c r="G792" s="123"/>
      <c r="H792" s="123"/>
    </row>
    <row r="793" spans="1:8" x14ac:dyDescent="0.15">
      <c r="A793" s="123"/>
      <c r="B793" s="123"/>
      <c r="C793" s="123"/>
      <c r="D793" s="123"/>
      <c r="E793" s="123"/>
      <c r="F793" s="123"/>
      <c r="G793" s="123"/>
      <c r="H793" s="123"/>
    </row>
    <row r="794" spans="1:8" x14ac:dyDescent="0.15">
      <c r="A794" s="123"/>
      <c r="B794" s="123"/>
      <c r="C794" s="123"/>
      <c r="D794" s="123"/>
      <c r="E794" s="123"/>
      <c r="F794" s="123"/>
      <c r="G794" s="123"/>
      <c r="H794" s="123"/>
    </row>
    <row r="795" spans="1:8" x14ac:dyDescent="0.15">
      <c r="A795" s="123"/>
      <c r="B795" s="123"/>
      <c r="C795" s="123"/>
      <c r="D795" s="123"/>
      <c r="E795" s="123"/>
      <c r="F795" s="123"/>
      <c r="G795" s="123"/>
      <c r="H795" s="123"/>
    </row>
    <row r="796" spans="1:8" x14ac:dyDescent="0.15">
      <c r="A796" s="123"/>
      <c r="B796" s="123"/>
      <c r="C796" s="123"/>
      <c r="D796" s="123"/>
      <c r="E796" s="123"/>
      <c r="F796" s="123"/>
      <c r="G796" s="123"/>
      <c r="H796" s="123"/>
    </row>
    <row r="797" spans="1:8" x14ac:dyDescent="0.15">
      <c r="A797" s="123"/>
      <c r="B797" s="123"/>
      <c r="C797" s="123"/>
      <c r="D797" s="123"/>
      <c r="E797" s="123"/>
      <c r="F797" s="123"/>
      <c r="G797" s="123"/>
      <c r="H797" s="123"/>
    </row>
    <row r="798" spans="1:8" x14ac:dyDescent="0.15">
      <c r="A798" s="123"/>
      <c r="B798" s="123"/>
      <c r="C798" s="123"/>
      <c r="D798" s="123"/>
      <c r="E798" s="123"/>
      <c r="F798" s="123"/>
      <c r="G798" s="123"/>
      <c r="H798" s="123"/>
    </row>
    <row r="799" spans="1:8" x14ac:dyDescent="0.15">
      <c r="A799" s="123"/>
      <c r="B799" s="123"/>
      <c r="C799" s="123"/>
      <c r="D799" s="123"/>
      <c r="E799" s="123"/>
      <c r="F799" s="123"/>
      <c r="G799" s="123"/>
      <c r="H799" s="123"/>
    </row>
    <row r="800" spans="1:8" x14ac:dyDescent="0.15">
      <c r="A800" s="123"/>
      <c r="B800" s="123"/>
      <c r="C800" s="123"/>
      <c r="D800" s="123"/>
      <c r="E800" s="123"/>
      <c r="F800" s="123"/>
      <c r="G800" s="123"/>
      <c r="H800" s="123"/>
    </row>
    <row r="801" spans="1:8" x14ac:dyDescent="0.15">
      <c r="A801" s="123"/>
      <c r="B801" s="123"/>
      <c r="C801" s="123"/>
      <c r="D801" s="123"/>
      <c r="E801" s="123"/>
      <c r="F801" s="123"/>
      <c r="G801" s="123"/>
      <c r="H801" s="123"/>
    </row>
    <row r="802" spans="1:8" x14ac:dyDescent="0.15">
      <c r="A802" s="123"/>
      <c r="B802" s="123"/>
      <c r="C802" s="123"/>
      <c r="D802" s="123"/>
      <c r="E802" s="123"/>
      <c r="F802" s="123"/>
      <c r="G802" s="123"/>
      <c r="H802" s="123"/>
    </row>
    <row r="803" spans="1:8" x14ac:dyDescent="0.15">
      <c r="A803" s="123"/>
      <c r="B803" s="123"/>
      <c r="C803" s="123"/>
      <c r="D803" s="123"/>
      <c r="E803" s="123"/>
      <c r="F803" s="123"/>
      <c r="G803" s="123"/>
      <c r="H803" s="123"/>
    </row>
    <row r="804" spans="1:8" x14ac:dyDescent="0.15">
      <c r="A804" s="123"/>
      <c r="B804" s="123"/>
      <c r="C804" s="123"/>
      <c r="D804" s="123"/>
      <c r="E804" s="123"/>
      <c r="F804" s="123"/>
      <c r="G804" s="123"/>
      <c r="H804" s="123"/>
    </row>
    <row r="805" spans="1:8" x14ac:dyDescent="0.15">
      <c r="A805" s="123"/>
      <c r="B805" s="123"/>
      <c r="C805" s="123"/>
      <c r="D805" s="123"/>
      <c r="E805" s="123"/>
      <c r="F805" s="123"/>
      <c r="G805" s="123"/>
      <c r="H805" s="123"/>
    </row>
    <row r="806" spans="1:8" x14ac:dyDescent="0.15">
      <c r="A806" s="123"/>
      <c r="B806" s="123"/>
      <c r="C806" s="123"/>
      <c r="D806" s="123"/>
      <c r="E806" s="123"/>
      <c r="F806" s="123"/>
      <c r="G806" s="123"/>
      <c r="H806" s="123"/>
    </row>
    <row r="807" spans="1:8" x14ac:dyDescent="0.15">
      <c r="A807" s="123"/>
      <c r="B807" s="123"/>
      <c r="C807" s="123"/>
      <c r="D807" s="123"/>
      <c r="E807" s="123"/>
      <c r="F807" s="123"/>
      <c r="G807" s="123"/>
      <c r="H807" s="123"/>
    </row>
    <row r="808" spans="1:8" x14ac:dyDescent="0.15">
      <c r="A808" s="123"/>
      <c r="B808" s="123"/>
      <c r="C808" s="123"/>
      <c r="D808" s="123"/>
      <c r="E808" s="123"/>
      <c r="F808" s="123"/>
      <c r="G808" s="123"/>
      <c r="H808" s="123"/>
    </row>
    <row r="809" spans="1:8" x14ac:dyDescent="0.15">
      <c r="A809" s="123"/>
      <c r="B809" s="123"/>
      <c r="C809" s="123"/>
      <c r="D809" s="123"/>
      <c r="E809" s="123"/>
      <c r="F809" s="123"/>
      <c r="G809" s="123"/>
      <c r="H809" s="123"/>
    </row>
    <row r="810" spans="1:8" x14ac:dyDescent="0.15">
      <c r="A810" s="123"/>
      <c r="B810" s="123"/>
      <c r="C810" s="123"/>
      <c r="D810" s="123"/>
      <c r="E810" s="123"/>
      <c r="F810" s="123"/>
      <c r="G810" s="123"/>
      <c r="H810" s="123"/>
    </row>
    <row r="811" spans="1:8" x14ac:dyDescent="0.15">
      <c r="A811" s="123"/>
      <c r="B811" s="123"/>
      <c r="C811" s="123"/>
      <c r="D811" s="123"/>
      <c r="E811" s="123"/>
      <c r="F811" s="123"/>
      <c r="G811" s="123"/>
      <c r="H811" s="123"/>
    </row>
    <row r="812" spans="1:8" x14ac:dyDescent="0.15">
      <c r="A812" s="123"/>
      <c r="B812" s="123"/>
      <c r="C812" s="123"/>
      <c r="D812" s="123"/>
      <c r="E812" s="123"/>
      <c r="F812" s="123"/>
      <c r="G812" s="123"/>
      <c r="H812" s="123"/>
    </row>
    <row r="813" spans="1:8" x14ac:dyDescent="0.15">
      <c r="A813" s="123"/>
      <c r="B813" s="123"/>
      <c r="C813" s="123"/>
      <c r="D813" s="123"/>
      <c r="E813" s="123"/>
      <c r="F813" s="123"/>
      <c r="G813" s="123"/>
      <c r="H813" s="123"/>
    </row>
    <row r="814" spans="1:8" x14ac:dyDescent="0.15">
      <c r="A814" s="123"/>
      <c r="B814" s="123"/>
      <c r="C814" s="123"/>
      <c r="D814" s="123"/>
      <c r="E814" s="123"/>
      <c r="F814" s="123"/>
      <c r="G814" s="123"/>
      <c r="H814" s="123"/>
    </row>
    <row r="815" spans="1:8" x14ac:dyDescent="0.15">
      <c r="A815" s="123"/>
      <c r="B815" s="123"/>
      <c r="C815" s="123"/>
      <c r="D815" s="123"/>
      <c r="E815" s="123"/>
      <c r="F815" s="123"/>
      <c r="G815" s="123"/>
      <c r="H815" s="123"/>
    </row>
    <row r="816" spans="1:8" x14ac:dyDescent="0.15">
      <c r="A816" s="123"/>
      <c r="B816" s="123"/>
      <c r="C816" s="123"/>
      <c r="D816" s="123"/>
      <c r="E816" s="123"/>
      <c r="F816" s="123"/>
      <c r="G816" s="123"/>
      <c r="H816" s="123"/>
    </row>
    <row r="817" spans="1:8" x14ac:dyDescent="0.15">
      <c r="A817" s="123"/>
      <c r="B817" s="123"/>
      <c r="C817" s="123"/>
      <c r="D817" s="123"/>
      <c r="E817" s="123"/>
      <c r="F817" s="123"/>
      <c r="G817" s="123"/>
      <c r="H817" s="123"/>
    </row>
    <row r="818" spans="1:8" x14ac:dyDescent="0.15">
      <c r="A818" s="123"/>
      <c r="B818" s="123"/>
      <c r="C818" s="123"/>
      <c r="D818" s="123"/>
      <c r="E818" s="123"/>
      <c r="F818" s="123"/>
      <c r="G818" s="123"/>
      <c r="H818" s="123"/>
    </row>
    <row r="819" spans="1:8" x14ac:dyDescent="0.15">
      <c r="A819" s="123"/>
      <c r="B819" s="123"/>
      <c r="C819" s="123"/>
      <c r="D819" s="123"/>
      <c r="E819" s="123"/>
      <c r="F819" s="123"/>
      <c r="G819" s="123"/>
      <c r="H819" s="123"/>
    </row>
    <row r="820" spans="1:8" x14ac:dyDescent="0.15">
      <c r="A820" s="123"/>
      <c r="B820" s="123"/>
      <c r="C820" s="123"/>
      <c r="D820" s="123"/>
      <c r="E820" s="123"/>
      <c r="F820" s="123"/>
      <c r="G820" s="123"/>
      <c r="H820" s="123"/>
    </row>
    <row r="821" spans="1:8" x14ac:dyDescent="0.15">
      <c r="A821" s="123"/>
      <c r="B821" s="123"/>
      <c r="C821" s="123"/>
      <c r="D821" s="123"/>
      <c r="E821" s="123"/>
      <c r="F821" s="123"/>
      <c r="G821" s="123"/>
      <c r="H821" s="123"/>
    </row>
    <row r="822" spans="1:8" x14ac:dyDescent="0.15">
      <c r="A822" s="123"/>
      <c r="B822" s="123"/>
      <c r="C822" s="123"/>
      <c r="D822" s="123"/>
      <c r="E822" s="123"/>
      <c r="F822" s="123"/>
      <c r="G822" s="123"/>
      <c r="H822" s="123"/>
    </row>
    <row r="823" spans="1:8" x14ac:dyDescent="0.15">
      <c r="A823" s="123"/>
      <c r="B823" s="123"/>
      <c r="C823" s="123"/>
      <c r="D823" s="123"/>
      <c r="E823" s="123"/>
      <c r="F823" s="123"/>
      <c r="G823" s="123"/>
      <c r="H823" s="123"/>
    </row>
    <row r="824" spans="1:8" x14ac:dyDescent="0.15">
      <c r="A824" s="123"/>
      <c r="B824" s="123"/>
      <c r="C824" s="123"/>
      <c r="D824" s="123"/>
      <c r="E824" s="123"/>
      <c r="F824" s="123"/>
      <c r="G824" s="123"/>
      <c r="H824" s="123"/>
    </row>
    <row r="825" spans="1:8" x14ac:dyDescent="0.15">
      <c r="A825" s="123"/>
      <c r="B825" s="123"/>
      <c r="C825" s="123"/>
      <c r="D825" s="123"/>
      <c r="E825" s="123"/>
      <c r="F825" s="123"/>
      <c r="G825" s="123"/>
      <c r="H825" s="123"/>
    </row>
    <row r="826" spans="1:8" x14ac:dyDescent="0.15">
      <c r="A826" s="123"/>
      <c r="B826" s="123"/>
      <c r="C826" s="123"/>
      <c r="D826" s="123"/>
      <c r="E826" s="123"/>
      <c r="F826" s="123"/>
      <c r="G826" s="123"/>
      <c r="H826" s="123"/>
    </row>
  </sheetData>
  <mergeCells count="1">
    <mergeCell ref="A1:I1"/>
  </mergeCells>
  <phoneticPr fontId="0" type="noConversion"/>
  <pageMargins left="0.78740157480314965" right="0.78740157480314965" top="0.19685039370078741" bottom="0.39370078740157483" header="0.51181102362204722" footer="0.31496062992125984"/>
  <pageSetup paperSize="9" orientation="portrait" r:id="rId1"/>
  <headerFooter alignWithMargins="0">
    <oddFooter xml:space="preserve">&amp;C&amp;8- 20 -&amp;10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2"/>
  <sheetViews>
    <sheetView workbookViewId="0">
      <selection activeCell="D5" sqref="D5:F5"/>
    </sheetView>
  </sheetViews>
  <sheetFormatPr defaultRowHeight="12.75" x14ac:dyDescent="0.2"/>
  <cols>
    <col min="1" max="1" width="1.5703125" style="1" customWidth="1"/>
    <col min="2" max="2" width="34.5703125" style="1" customWidth="1"/>
    <col min="3" max="3" width="2.28515625" style="11" customWidth="1"/>
    <col min="4" max="6" width="12.42578125" style="1" customWidth="1"/>
    <col min="7" max="7" width="0.85546875" style="1" customWidth="1"/>
    <col min="8" max="8" width="34.5703125" style="1" customWidth="1"/>
    <col min="9" max="9" width="7" style="1" customWidth="1"/>
    <col min="10" max="10" width="10" style="1" bestFit="1" customWidth="1"/>
    <col min="11" max="16384" width="9.140625" style="1"/>
  </cols>
  <sheetData>
    <row r="1" spans="1:16" ht="30" customHeight="1" x14ac:dyDescent="0.2">
      <c r="B1" s="561" t="s">
        <v>207</v>
      </c>
      <c r="C1" s="561"/>
      <c r="D1" s="561"/>
      <c r="E1" s="561"/>
      <c r="F1" s="561"/>
      <c r="G1" s="561"/>
      <c r="H1" s="561"/>
      <c r="J1" s="586"/>
      <c r="K1" s="587"/>
      <c r="L1" s="587"/>
      <c r="M1" s="587"/>
      <c r="N1" s="587"/>
      <c r="O1" s="587"/>
      <c r="P1" s="587"/>
    </row>
    <row r="2" spans="1:16" ht="8.1" customHeight="1" x14ac:dyDescent="0.2">
      <c r="B2" s="102"/>
      <c r="C2" s="101"/>
      <c r="D2" s="101"/>
      <c r="E2" s="101"/>
      <c r="F2" s="101"/>
    </row>
    <row r="3" spans="1:16" ht="27" customHeight="1" x14ac:dyDescent="0.2">
      <c r="A3" s="62"/>
      <c r="B3" s="563" t="s">
        <v>403</v>
      </c>
      <c r="C3" s="582"/>
      <c r="D3" s="569" t="s">
        <v>268</v>
      </c>
      <c r="E3" s="570"/>
      <c r="F3" s="570"/>
      <c r="G3" s="442"/>
      <c r="H3" s="577" t="s">
        <v>404</v>
      </c>
    </row>
    <row r="4" spans="1:16" ht="27" x14ac:dyDescent="0.2">
      <c r="B4" s="565"/>
      <c r="C4" s="565"/>
      <c r="D4" s="427" t="s">
        <v>204</v>
      </c>
      <c r="E4" s="427" t="s">
        <v>205</v>
      </c>
      <c r="F4" s="441" t="s">
        <v>206</v>
      </c>
      <c r="G4" s="443"/>
      <c r="H4" s="578"/>
      <c r="J4"/>
      <c r="K4"/>
      <c r="L4"/>
      <c r="M4"/>
      <c r="N4"/>
      <c r="O4"/>
    </row>
    <row r="5" spans="1:16" x14ac:dyDescent="0.2">
      <c r="A5" s="54"/>
      <c r="B5" s="567"/>
      <c r="C5" s="567"/>
      <c r="D5" s="479">
        <v>43936</v>
      </c>
      <c r="E5" s="479">
        <v>43971</v>
      </c>
      <c r="F5" s="479">
        <v>43999</v>
      </c>
      <c r="G5" s="444"/>
      <c r="H5" s="579"/>
      <c r="J5"/>
      <c r="K5"/>
      <c r="L5"/>
      <c r="M5"/>
      <c r="N5"/>
      <c r="O5"/>
    </row>
    <row r="6" spans="1:16" ht="42.95" customHeight="1" x14ac:dyDescent="0.2">
      <c r="A6" s="17"/>
      <c r="B6" s="53" t="s">
        <v>373</v>
      </c>
      <c r="C6" s="244" t="s">
        <v>281</v>
      </c>
      <c r="D6" s="476">
        <v>2406.9</v>
      </c>
      <c r="E6" s="476">
        <v>2406.9</v>
      </c>
      <c r="F6" s="477">
        <v>2406.6999999999998</v>
      </c>
      <c r="G6" s="443"/>
      <c r="H6" s="108" t="s">
        <v>616</v>
      </c>
      <c r="J6"/>
      <c r="K6"/>
      <c r="L6"/>
      <c r="M6"/>
      <c r="N6"/>
      <c r="O6"/>
    </row>
    <row r="7" spans="1:16" ht="42.95" customHeight="1" x14ac:dyDescent="0.2">
      <c r="A7" s="17"/>
      <c r="B7" s="53" t="s">
        <v>374</v>
      </c>
      <c r="C7" s="244" t="s">
        <v>282</v>
      </c>
      <c r="D7" s="450" t="s">
        <v>29</v>
      </c>
      <c r="E7" s="450" t="s">
        <v>29</v>
      </c>
      <c r="F7" s="450" t="s">
        <v>29</v>
      </c>
      <c r="G7" s="443"/>
      <c r="H7" s="108" t="s">
        <v>617</v>
      </c>
      <c r="J7"/>
      <c r="K7"/>
      <c r="L7"/>
      <c r="M7"/>
      <c r="N7"/>
      <c r="O7"/>
    </row>
    <row r="8" spans="1:16" ht="42.95" customHeight="1" x14ac:dyDescent="0.2">
      <c r="A8" s="17"/>
      <c r="B8" s="53" t="s">
        <v>375</v>
      </c>
      <c r="C8" s="244" t="s">
        <v>283</v>
      </c>
      <c r="D8" s="476">
        <v>34156.1</v>
      </c>
      <c r="E8" s="476">
        <v>34156.1</v>
      </c>
      <c r="F8" s="477">
        <v>34173.599999999999</v>
      </c>
      <c r="G8" s="443"/>
      <c r="H8" s="108" t="s">
        <v>618</v>
      </c>
      <c r="J8"/>
      <c r="K8"/>
      <c r="L8"/>
      <c r="M8"/>
      <c r="N8"/>
      <c r="O8"/>
    </row>
    <row r="9" spans="1:16" ht="42.95" customHeight="1" x14ac:dyDescent="0.2">
      <c r="A9" s="17"/>
      <c r="B9" s="53" t="s">
        <v>395</v>
      </c>
      <c r="C9" s="244" t="s">
        <v>284</v>
      </c>
      <c r="D9" s="476">
        <v>6210.8</v>
      </c>
      <c r="E9" s="476">
        <v>6212.3</v>
      </c>
      <c r="F9" s="477">
        <v>6224.1</v>
      </c>
      <c r="G9" s="443"/>
      <c r="H9" s="108" t="s">
        <v>619</v>
      </c>
      <c r="J9"/>
      <c r="K9"/>
      <c r="L9"/>
      <c r="M9"/>
      <c r="N9"/>
      <c r="O9"/>
    </row>
    <row r="10" spans="1:16" ht="42.95" customHeight="1" x14ac:dyDescent="0.2">
      <c r="A10" s="17"/>
      <c r="B10" s="53" t="s">
        <v>176</v>
      </c>
      <c r="C10" s="244" t="s">
        <v>285</v>
      </c>
      <c r="D10" s="476">
        <v>1983.8</v>
      </c>
      <c r="E10" s="476">
        <v>2082</v>
      </c>
      <c r="F10" s="477">
        <v>2339.6999999999998</v>
      </c>
      <c r="G10" s="443"/>
      <c r="H10" s="108" t="s">
        <v>254</v>
      </c>
      <c r="J10"/>
      <c r="K10"/>
      <c r="L10"/>
      <c r="M10"/>
      <c r="N10"/>
      <c r="O10"/>
    </row>
    <row r="11" spans="1:16" ht="42.95" customHeight="1" x14ac:dyDescent="0.2">
      <c r="A11" s="17"/>
      <c r="B11" s="53" t="s">
        <v>177</v>
      </c>
      <c r="C11" s="244" t="s">
        <v>286</v>
      </c>
      <c r="D11" s="476">
        <v>2656</v>
      </c>
      <c r="E11" s="476">
        <v>2657</v>
      </c>
      <c r="F11" s="477">
        <v>2670.5</v>
      </c>
      <c r="G11" s="443"/>
      <c r="H11" s="108" t="s">
        <v>620</v>
      </c>
      <c r="J11"/>
      <c r="K11"/>
      <c r="L11"/>
      <c r="M11"/>
      <c r="N11"/>
      <c r="O11"/>
    </row>
    <row r="12" spans="1:16" ht="42.95" customHeight="1" x14ac:dyDescent="0.2">
      <c r="A12" s="17"/>
      <c r="B12" s="121" t="s">
        <v>421</v>
      </c>
      <c r="C12" s="445" t="s">
        <v>287</v>
      </c>
      <c r="D12" s="480">
        <v>47413.599999999999</v>
      </c>
      <c r="E12" s="480">
        <v>47514.3</v>
      </c>
      <c r="F12" s="481">
        <v>47814.6</v>
      </c>
      <c r="G12" s="444"/>
      <c r="H12" s="271" t="s">
        <v>626</v>
      </c>
      <c r="J12"/>
      <c r="K12"/>
      <c r="L12"/>
      <c r="M12"/>
      <c r="N12"/>
      <c r="O12"/>
    </row>
    <row r="13" spans="1:16" ht="42.95" customHeight="1" x14ac:dyDescent="0.2">
      <c r="A13" s="17"/>
      <c r="B13" s="53" t="s">
        <v>208</v>
      </c>
      <c r="C13" s="244" t="s">
        <v>294</v>
      </c>
      <c r="D13" s="476">
        <v>8695.98</v>
      </c>
      <c r="E13" s="476">
        <v>11439.414000000001</v>
      </c>
      <c r="F13" s="477">
        <v>11797.415999999999</v>
      </c>
      <c r="G13" s="443"/>
      <c r="H13" s="446" t="s">
        <v>209</v>
      </c>
      <c r="J13"/>
      <c r="K13"/>
      <c r="L13"/>
      <c r="M13"/>
      <c r="N13"/>
      <c r="O13"/>
    </row>
    <row r="14" spans="1:16" ht="42.95" customHeight="1" x14ac:dyDescent="0.2">
      <c r="A14" s="17"/>
      <c r="B14" s="53" t="s">
        <v>210</v>
      </c>
      <c r="C14" s="244" t="s">
        <v>295</v>
      </c>
      <c r="D14" s="450" t="s">
        <v>29</v>
      </c>
      <c r="E14" s="450" t="s">
        <v>29</v>
      </c>
      <c r="F14" s="450" t="s">
        <v>29</v>
      </c>
      <c r="G14" s="443"/>
      <c r="H14" s="446" t="s">
        <v>211</v>
      </c>
      <c r="J14"/>
      <c r="K14"/>
      <c r="L14"/>
      <c r="M14"/>
      <c r="N14"/>
      <c r="O14"/>
    </row>
    <row r="15" spans="1:16" ht="42.95" customHeight="1" x14ac:dyDescent="0.2">
      <c r="A15" s="17"/>
      <c r="B15" s="53" t="s">
        <v>376</v>
      </c>
      <c r="C15" s="244" t="s">
        <v>320</v>
      </c>
      <c r="D15" s="476">
        <v>4009.86</v>
      </c>
      <c r="E15" s="476">
        <v>5917.86</v>
      </c>
      <c r="F15" s="477">
        <v>6344.01</v>
      </c>
      <c r="G15" s="443"/>
      <c r="H15" s="108" t="s">
        <v>623</v>
      </c>
      <c r="J15"/>
      <c r="K15"/>
      <c r="L15"/>
      <c r="M15"/>
      <c r="N15"/>
      <c r="O15"/>
    </row>
    <row r="16" spans="1:16" ht="42.95" customHeight="1" x14ac:dyDescent="0.2">
      <c r="A16" s="17"/>
      <c r="B16" s="53" t="s">
        <v>377</v>
      </c>
      <c r="C16" s="244" t="s">
        <v>321</v>
      </c>
      <c r="D16" s="476">
        <v>529.38</v>
      </c>
      <c r="E16" s="476">
        <v>536.4</v>
      </c>
      <c r="F16" s="477">
        <v>347.67</v>
      </c>
      <c r="G16" s="443"/>
      <c r="H16" s="108" t="s">
        <v>624</v>
      </c>
      <c r="J16"/>
      <c r="K16"/>
      <c r="L16"/>
      <c r="M16"/>
      <c r="N16"/>
      <c r="O16"/>
    </row>
    <row r="17" spans="1:15" ht="42.95" customHeight="1" x14ac:dyDescent="0.2">
      <c r="A17" s="17"/>
      <c r="B17" s="53" t="s">
        <v>378</v>
      </c>
      <c r="C17" s="244" t="s">
        <v>322</v>
      </c>
      <c r="D17" s="476">
        <v>13817.96</v>
      </c>
      <c r="E17" s="476">
        <v>8831.66</v>
      </c>
      <c r="F17" s="477">
        <v>7666.05</v>
      </c>
      <c r="G17" s="443"/>
      <c r="H17" s="108" t="s">
        <v>621</v>
      </c>
      <c r="J17"/>
      <c r="K17"/>
      <c r="L17"/>
      <c r="M17"/>
      <c r="N17"/>
      <c r="O17"/>
    </row>
    <row r="18" spans="1:15" ht="42.95" customHeight="1" x14ac:dyDescent="0.2">
      <c r="A18" s="17"/>
      <c r="B18" s="122" t="s">
        <v>212</v>
      </c>
      <c r="C18" s="244" t="s">
        <v>355</v>
      </c>
      <c r="D18" s="476">
        <v>20360.419999999998</v>
      </c>
      <c r="E18" s="476">
        <v>20788.966</v>
      </c>
      <c r="F18" s="477">
        <v>21659.453999999994</v>
      </c>
      <c r="G18" s="443"/>
      <c r="H18" s="446" t="s">
        <v>213</v>
      </c>
      <c r="J18"/>
      <c r="K18"/>
      <c r="L18"/>
      <c r="M18"/>
      <c r="N18"/>
      <c r="O18"/>
    </row>
    <row r="19" spans="1:15" ht="42.95" customHeight="1" x14ac:dyDescent="0.2">
      <c r="A19" s="58"/>
      <c r="B19" s="120" t="s">
        <v>214</v>
      </c>
      <c r="C19" s="348" t="s">
        <v>356</v>
      </c>
      <c r="D19" s="482">
        <v>18623.66</v>
      </c>
      <c r="E19" s="482">
        <v>17132.439999999999</v>
      </c>
      <c r="F19" s="483">
        <v>18148.63</v>
      </c>
      <c r="G19" s="442"/>
      <c r="H19" s="447" t="s">
        <v>622</v>
      </c>
      <c r="J19"/>
      <c r="K19"/>
      <c r="L19"/>
      <c r="M19"/>
      <c r="N19"/>
      <c r="O19"/>
    </row>
    <row r="20" spans="1:15" ht="42.95" customHeight="1" x14ac:dyDescent="0.2">
      <c r="A20" s="17"/>
      <c r="B20" s="122" t="s">
        <v>215</v>
      </c>
      <c r="C20" s="244" t="s">
        <v>357</v>
      </c>
      <c r="D20" s="476">
        <v>698.65830000000028</v>
      </c>
      <c r="E20" s="476">
        <v>-808.06589999999892</v>
      </c>
      <c r="F20" s="477">
        <v>-1915.3944000000004</v>
      </c>
      <c r="G20" s="443"/>
      <c r="H20" s="108" t="s">
        <v>574</v>
      </c>
      <c r="J20"/>
      <c r="K20"/>
      <c r="L20"/>
      <c r="M20"/>
      <c r="N20"/>
      <c r="O20"/>
    </row>
    <row r="21" spans="1:15" ht="42.95" customHeight="1" x14ac:dyDescent="0.2">
      <c r="A21" s="17"/>
      <c r="B21" s="122" t="s">
        <v>216</v>
      </c>
      <c r="C21" s="244" t="s">
        <v>358</v>
      </c>
      <c r="D21" s="476">
        <v>1736.7600000000057</v>
      </c>
      <c r="E21" s="476">
        <v>8831.66</v>
      </c>
      <c r="F21" s="477">
        <v>7666.05</v>
      </c>
      <c r="G21" s="443"/>
      <c r="H21" s="448" t="s">
        <v>217</v>
      </c>
      <c r="J21"/>
      <c r="K21"/>
      <c r="L21"/>
      <c r="M21"/>
      <c r="N21"/>
      <c r="O21"/>
    </row>
    <row r="22" spans="1:15" ht="42.95" customHeight="1" x14ac:dyDescent="0.2">
      <c r="A22" s="17"/>
      <c r="B22" s="53" t="s">
        <v>218</v>
      </c>
      <c r="C22" s="244" t="s">
        <v>359</v>
      </c>
      <c r="D22" s="476">
        <v>398.1</v>
      </c>
      <c r="E22" s="476">
        <v>2003.7</v>
      </c>
      <c r="F22" s="477">
        <v>2578.9</v>
      </c>
      <c r="G22" s="443"/>
      <c r="H22" s="108" t="s">
        <v>432</v>
      </c>
      <c r="J22"/>
      <c r="K22"/>
      <c r="L22"/>
      <c r="M22"/>
      <c r="N22"/>
      <c r="O22"/>
    </row>
    <row r="23" spans="1:15" ht="42.95" customHeight="1" x14ac:dyDescent="0.2">
      <c r="A23" s="17"/>
      <c r="B23" s="122" t="s">
        <v>219</v>
      </c>
      <c r="C23" s="244" t="s">
        <v>360</v>
      </c>
      <c r="D23" s="476">
        <v>2134.8600000000101</v>
      </c>
      <c r="E23" s="476">
        <v>10835.36</v>
      </c>
      <c r="F23" s="477">
        <v>10244.950000000001</v>
      </c>
      <c r="G23" s="443"/>
      <c r="H23" s="448" t="s">
        <v>220</v>
      </c>
      <c r="J23"/>
      <c r="K23"/>
      <c r="L23"/>
      <c r="M23"/>
      <c r="N23"/>
      <c r="O23"/>
    </row>
    <row r="24" spans="1:15" ht="30.95" customHeight="1" x14ac:dyDescent="0.2">
      <c r="A24" s="17"/>
      <c r="D24" s="417"/>
      <c r="E24"/>
      <c r="F24" s="417"/>
      <c r="J24"/>
      <c r="K24"/>
      <c r="L24"/>
      <c r="M24"/>
      <c r="N24"/>
      <c r="O24"/>
    </row>
    <row r="25" spans="1:15" x14ac:dyDescent="0.2">
      <c r="E25"/>
      <c r="J25"/>
      <c r="K25"/>
      <c r="L25"/>
      <c r="M25"/>
      <c r="N25"/>
      <c r="O25"/>
    </row>
    <row r="26" spans="1:15" x14ac:dyDescent="0.2">
      <c r="E26"/>
      <c r="J26"/>
      <c r="K26"/>
      <c r="L26"/>
      <c r="M26"/>
      <c r="N26"/>
      <c r="O26"/>
    </row>
    <row r="27" spans="1:15" x14ac:dyDescent="0.2">
      <c r="E27"/>
      <c r="J27"/>
      <c r="K27"/>
      <c r="L27"/>
      <c r="M27"/>
      <c r="N27"/>
      <c r="O27"/>
    </row>
    <row r="28" spans="1:15" x14ac:dyDescent="0.2">
      <c r="E28"/>
      <c r="J28"/>
      <c r="K28"/>
      <c r="L28"/>
      <c r="M28"/>
      <c r="N28"/>
      <c r="O28"/>
    </row>
    <row r="29" spans="1:15" x14ac:dyDescent="0.2">
      <c r="J29"/>
      <c r="K29"/>
      <c r="L29"/>
      <c r="M29"/>
      <c r="N29"/>
      <c r="O29"/>
    </row>
    <row r="30" spans="1:15" x14ac:dyDescent="0.2">
      <c r="J30"/>
      <c r="K30"/>
      <c r="L30"/>
      <c r="M30"/>
      <c r="N30"/>
      <c r="O30"/>
    </row>
    <row r="31" spans="1:15" x14ac:dyDescent="0.2">
      <c r="J31"/>
      <c r="K31"/>
      <c r="L31"/>
      <c r="M31"/>
      <c r="N31"/>
      <c r="O31"/>
    </row>
    <row r="32" spans="1:15" x14ac:dyDescent="0.2">
      <c r="J32"/>
      <c r="K32"/>
      <c r="L32"/>
      <c r="M32"/>
      <c r="N32"/>
      <c r="O32"/>
    </row>
  </sheetData>
  <mergeCells count="5">
    <mergeCell ref="B1:H1"/>
    <mergeCell ref="J1:P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horizontalDpi="1200" verticalDpi="1200" r:id="rId1"/>
  <headerFooter alignWithMargins="0">
    <oddFooter>&amp;C- 21 -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6"/>
  <sheetViews>
    <sheetView zoomScaleNormal="100" workbookViewId="0">
      <selection activeCell="D5" sqref="D5:F5"/>
    </sheetView>
  </sheetViews>
  <sheetFormatPr defaultRowHeight="12.75" x14ac:dyDescent="0.2"/>
  <cols>
    <col min="1" max="1" width="1.5703125" style="1" customWidth="1"/>
    <col min="2" max="2" width="43.42578125" style="1" customWidth="1"/>
    <col min="3" max="3" width="2.7109375" style="1" customWidth="1"/>
    <col min="4" max="5" width="18.7109375" style="1" customWidth="1"/>
    <col min="6" max="7" width="10.7109375" style="1" customWidth="1"/>
    <col min="8" max="16384" width="9.140625" style="1"/>
  </cols>
  <sheetData>
    <row r="1" spans="1:8" s="415" customFormat="1" ht="54.95" customHeight="1" x14ac:dyDescent="0.2">
      <c r="A1" s="17"/>
      <c r="B1" s="580" t="s">
        <v>200</v>
      </c>
      <c r="C1" s="581"/>
      <c r="D1" s="581"/>
      <c r="E1" s="581"/>
      <c r="F1" s="581"/>
      <c r="G1" s="413"/>
      <c r="H1" s="414"/>
    </row>
    <row r="2" spans="1:8" s="17" customFormat="1" ht="8.1" customHeight="1" x14ac:dyDescent="0.2">
      <c r="B2" s="3"/>
      <c r="C2" s="4"/>
      <c r="D2" s="4"/>
      <c r="E2" s="4"/>
      <c r="F2" s="4"/>
      <c r="H2" s="30"/>
    </row>
    <row r="3" spans="1:8" s="17" customFormat="1" ht="39.950000000000003" customHeight="1" x14ac:dyDescent="0.2">
      <c r="A3" s="58"/>
      <c r="B3" s="563" t="s">
        <v>184</v>
      </c>
      <c r="C3" s="564"/>
      <c r="D3" s="80" t="s">
        <v>625</v>
      </c>
      <c r="E3" s="81" t="s">
        <v>97</v>
      </c>
      <c r="F3" s="23"/>
    </row>
    <row r="4" spans="1:8" s="17" customFormat="1" ht="14.1" customHeight="1" x14ac:dyDescent="0.2">
      <c r="A4" s="59"/>
      <c r="B4" s="565"/>
      <c r="C4" s="566"/>
      <c r="D4" s="589" t="s">
        <v>94</v>
      </c>
      <c r="E4" s="590"/>
      <c r="F4" s="23"/>
    </row>
    <row r="5" spans="1:8" s="17" customFormat="1" ht="8.1" customHeight="1" x14ac:dyDescent="0.2">
      <c r="B5" s="77"/>
      <c r="C5" s="75"/>
      <c r="D5" s="75"/>
      <c r="E5" s="76"/>
      <c r="F5" s="23"/>
    </row>
    <row r="6" spans="1:8" s="17" customFormat="1" ht="35.1" customHeight="1" x14ac:dyDescent="0.2">
      <c r="B6" s="79" t="s">
        <v>399</v>
      </c>
      <c r="C6" s="154" t="s">
        <v>281</v>
      </c>
      <c r="D6" s="484">
        <v>34098.572</v>
      </c>
      <c r="E6" s="485">
        <v>33078.326000000001</v>
      </c>
      <c r="F6" s="23"/>
      <c r="G6" s="23"/>
      <c r="H6" s="139"/>
    </row>
    <row r="7" spans="1:8" s="17" customFormat="1" ht="35.1" customHeight="1" x14ac:dyDescent="0.2">
      <c r="B7" s="79" t="s">
        <v>326</v>
      </c>
      <c r="C7" s="154" t="s">
        <v>282</v>
      </c>
      <c r="D7" s="484">
        <v>9292.4</v>
      </c>
      <c r="E7" s="485">
        <v>8841.4</v>
      </c>
      <c r="F7" s="23"/>
      <c r="G7" s="140"/>
      <c r="H7" s="140"/>
    </row>
    <row r="8" spans="1:8" s="17" customFormat="1" ht="35.1" customHeight="1" x14ac:dyDescent="0.2">
      <c r="B8" s="79" t="s">
        <v>627</v>
      </c>
      <c r="C8" s="154" t="s">
        <v>283</v>
      </c>
      <c r="D8" s="423">
        <v>22831.631999999998</v>
      </c>
      <c r="E8" s="424">
        <v>22379.687999999998</v>
      </c>
      <c r="F8" s="23"/>
      <c r="G8" s="140"/>
      <c r="H8" s="140"/>
    </row>
    <row r="9" spans="1:8" s="17" customFormat="1" ht="35.1" customHeight="1" x14ac:dyDescent="0.2">
      <c r="B9" s="79" t="s">
        <v>23</v>
      </c>
      <c r="C9" s="154" t="s">
        <v>284</v>
      </c>
      <c r="D9" s="423">
        <v>1241.732</v>
      </c>
      <c r="E9" s="424">
        <v>1206.9390000000001</v>
      </c>
      <c r="F9" s="23"/>
      <c r="G9" s="139"/>
      <c r="H9" s="79"/>
    </row>
    <row r="10" spans="1:8" s="17" customFormat="1" ht="35.1" customHeight="1" x14ac:dyDescent="0.2">
      <c r="B10" s="79" t="s">
        <v>233</v>
      </c>
      <c r="C10" s="154" t="s">
        <v>285</v>
      </c>
      <c r="D10" s="423">
        <v>732.80799999999999</v>
      </c>
      <c r="E10" s="424">
        <v>650.29899999999998</v>
      </c>
      <c r="F10" s="23"/>
      <c r="G10" s="139"/>
      <c r="H10" s="79"/>
    </row>
    <row r="11" spans="1:8" s="17" customFormat="1" ht="35.1" customHeight="1" x14ac:dyDescent="0.2">
      <c r="B11" s="79" t="s">
        <v>24</v>
      </c>
      <c r="C11" s="154" t="s">
        <v>286</v>
      </c>
      <c r="D11" s="484">
        <v>2290.973</v>
      </c>
      <c r="E11" s="424">
        <v>2308.393</v>
      </c>
      <c r="F11" s="23"/>
      <c r="G11" s="139"/>
      <c r="H11" s="139"/>
    </row>
    <row r="12" spans="1:8" s="17" customFormat="1" ht="35.1" customHeight="1" x14ac:dyDescent="0.2">
      <c r="B12" s="79" t="s">
        <v>25</v>
      </c>
      <c r="C12" s="154" t="s">
        <v>287</v>
      </c>
      <c r="D12" s="484">
        <v>1412.95</v>
      </c>
      <c r="E12" s="485">
        <v>1423</v>
      </c>
      <c r="F12" s="23"/>
      <c r="G12" s="139"/>
      <c r="H12" s="139"/>
    </row>
    <row r="13" spans="1:8" s="17" customFormat="1" ht="35.1" customHeight="1" x14ac:dyDescent="0.2">
      <c r="B13" s="79" t="s">
        <v>95</v>
      </c>
      <c r="C13" s="154" t="s">
        <v>294</v>
      </c>
      <c r="D13" s="484">
        <v>1488.55</v>
      </c>
      <c r="E13" s="485">
        <v>1458.55</v>
      </c>
      <c r="F13" s="23"/>
      <c r="G13" s="139"/>
      <c r="H13" s="139"/>
    </row>
    <row r="14" spans="1:8" s="17" customFormat="1" ht="35.1" customHeight="1" x14ac:dyDescent="0.2">
      <c r="B14" s="79" t="s">
        <v>400</v>
      </c>
      <c r="C14" s="154" t="s">
        <v>295</v>
      </c>
      <c r="D14" s="484">
        <v>3379.2330000000002</v>
      </c>
      <c r="E14" s="485">
        <v>3263.2179999999998</v>
      </c>
      <c r="F14" s="23"/>
      <c r="G14" s="139"/>
      <c r="H14" s="139"/>
    </row>
    <row r="15" spans="1:8" s="17" customFormat="1" ht="35.1" customHeight="1" x14ac:dyDescent="0.2">
      <c r="B15" s="79" t="s">
        <v>607</v>
      </c>
      <c r="C15" s="154">
        <v>10</v>
      </c>
      <c r="D15" s="484">
        <v>7221.0929999999998</v>
      </c>
      <c r="E15" s="485">
        <v>7199.6930000000002</v>
      </c>
      <c r="F15" s="23"/>
      <c r="G15" s="139"/>
      <c r="H15" s="139"/>
    </row>
    <row r="16" spans="1:8" s="17" customFormat="1" ht="35.1" customHeight="1" x14ac:dyDescent="0.2">
      <c r="B16" s="164" t="s">
        <v>266</v>
      </c>
      <c r="C16" s="206">
        <v>11</v>
      </c>
      <c r="D16" s="486">
        <v>48478.421000000002</v>
      </c>
      <c r="E16" s="487">
        <v>47308.18</v>
      </c>
      <c r="F16" s="23"/>
      <c r="G16" s="23"/>
      <c r="H16" s="273"/>
    </row>
    <row r="17" spans="2:8" s="17" customFormat="1" ht="35.1" customHeight="1" x14ac:dyDescent="0.2">
      <c r="B17" s="272" t="s">
        <v>327</v>
      </c>
      <c r="C17" s="154">
        <v>12</v>
      </c>
      <c r="D17" s="484">
        <v>6028.777</v>
      </c>
      <c r="E17" s="485">
        <v>5977.3770000000004</v>
      </c>
      <c r="F17" s="23"/>
      <c r="G17"/>
      <c r="H17"/>
    </row>
    <row r="18" spans="2:8" s="17" customFormat="1" ht="42" customHeight="1" x14ac:dyDescent="0.2">
      <c r="B18" s="79" t="s">
        <v>585</v>
      </c>
      <c r="C18" s="154">
        <v>13</v>
      </c>
      <c r="D18" s="484">
        <v>4245.0529999999999</v>
      </c>
      <c r="E18" s="485">
        <v>4193.6530000000002</v>
      </c>
      <c r="F18" s="23"/>
      <c r="G18"/>
      <c r="H18"/>
    </row>
    <row r="19" spans="2:8" s="17" customFormat="1" ht="35.1" customHeight="1" x14ac:dyDescent="0.2">
      <c r="B19" s="79" t="s">
        <v>553</v>
      </c>
      <c r="C19" s="154">
        <v>14</v>
      </c>
      <c r="D19" s="484">
        <v>971.07100000000003</v>
      </c>
      <c r="E19" s="485">
        <v>978.44100000000003</v>
      </c>
      <c r="F19" s="23"/>
      <c r="G19"/>
      <c r="H19"/>
    </row>
    <row r="20" spans="2:8" s="17" customFormat="1" ht="34.5" customHeight="1" x14ac:dyDescent="0.2">
      <c r="B20" s="79" t="s">
        <v>499</v>
      </c>
      <c r="C20" s="154">
        <v>15</v>
      </c>
      <c r="D20" s="484">
        <v>236.84700000000001</v>
      </c>
      <c r="E20" s="485">
        <v>229.69200000000001</v>
      </c>
      <c r="F20" s="23"/>
      <c r="G20"/>
      <c r="H20"/>
    </row>
    <row r="21" spans="2:8" s="17" customFormat="1" ht="34.5" customHeight="1" x14ac:dyDescent="0.2">
      <c r="B21" s="272" t="s">
        <v>500</v>
      </c>
      <c r="C21" s="154">
        <v>16</v>
      </c>
      <c r="D21" s="484">
        <v>906.61199999999997</v>
      </c>
      <c r="E21" s="485">
        <v>816.29</v>
      </c>
      <c r="F21" s="23"/>
      <c r="G21"/>
      <c r="H21"/>
    </row>
    <row r="22" spans="2:8" s="17" customFormat="1" ht="34.5" customHeight="1" x14ac:dyDescent="0.2">
      <c r="B22" s="272" t="s">
        <v>96</v>
      </c>
      <c r="C22" s="154">
        <v>17</v>
      </c>
      <c r="D22" s="484">
        <v>2455.1889999999999</v>
      </c>
      <c r="E22" s="485">
        <v>2455.1889999999999</v>
      </c>
      <c r="F22" s="23"/>
      <c r="G22"/>
      <c r="H22"/>
    </row>
    <row r="23" spans="2:8" s="17" customFormat="1" ht="17.25" customHeight="1" x14ac:dyDescent="0.2">
      <c r="B23" s="38"/>
      <c r="C23" s="18"/>
      <c r="D23" s="129"/>
      <c r="E23" s="129"/>
      <c r="F23" s="23"/>
      <c r="G23"/>
      <c r="H23"/>
    </row>
    <row r="24" spans="2:8" s="17" customFormat="1" ht="12.95" customHeight="1" x14ac:dyDescent="0.2">
      <c r="B24" s="16" t="s">
        <v>406</v>
      </c>
      <c r="C24" s="18"/>
      <c r="D24" s="129"/>
      <c r="E24" s="129"/>
      <c r="F24" s="23"/>
      <c r="G24"/>
      <c r="H24"/>
    </row>
    <row r="25" spans="2:8" s="17" customFormat="1" ht="12.95" customHeight="1" x14ac:dyDescent="0.2">
      <c r="B25" s="16" t="s">
        <v>580</v>
      </c>
      <c r="C25" s="18"/>
      <c r="D25" s="24"/>
      <c r="E25" s="24"/>
      <c r="F25" s="23"/>
      <c r="G25"/>
      <c r="H25"/>
    </row>
    <row r="26" spans="2:8" s="17" customFormat="1" ht="14.1" customHeight="1" x14ac:dyDescent="0.2">
      <c r="B26" s="16"/>
      <c r="C26" s="18"/>
      <c r="D26" s="24"/>
      <c r="E26" s="24"/>
      <c r="F26" s="23"/>
      <c r="G26"/>
      <c r="H26"/>
    </row>
    <row r="27" spans="2:8" ht="15" customHeight="1" x14ac:dyDescent="0.2">
      <c r="B27" s="588"/>
      <c r="C27" s="588"/>
      <c r="D27" s="588"/>
      <c r="E27" s="588"/>
    </row>
    <row r="45" spans="2:5" ht="15" customHeight="1" x14ac:dyDescent="0.2">
      <c r="B45" s="588"/>
      <c r="C45" s="588"/>
      <c r="D45" s="588"/>
      <c r="E45" s="588"/>
    </row>
    <row r="46" spans="2:5" x14ac:dyDescent="0.2">
      <c r="B46" s="588"/>
      <c r="C46" s="588"/>
      <c r="D46" s="588"/>
      <c r="E46" s="588"/>
    </row>
  </sheetData>
  <mergeCells count="6">
    <mergeCell ref="B45:E45"/>
    <mergeCell ref="B46:E46"/>
    <mergeCell ref="B1:F1"/>
    <mergeCell ref="B3:C4"/>
    <mergeCell ref="D4:E4"/>
    <mergeCell ref="B27:E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6" orientation="portrait" r:id="rId1"/>
  <headerFooter alignWithMargins="0">
    <oddFooter>&amp;C&amp;8- 22 -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2"/>
  <sheetViews>
    <sheetView zoomScaleNormal="100" workbookViewId="0">
      <selection activeCell="I28" sqref="I28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0.85546875" style="46" customWidth="1"/>
    <col min="7" max="7" width="10" style="46" customWidth="1"/>
    <col min="8" max="16384" width="9.140625" style="46"/>
  </cols>
  <sheetData>
    <row r="1" spans="1:27" ht="33" customHeight="1" x14ac:dyDescent="0.3">
      <c r="A1" s="1"/>
      <c r="B1" s="561" t="s">
        <v>198</v>
      </c>
      <c r="C1" s="561"/>
      <c r="D1" s="561"/>
      <c r="E1" s="561"/>
      <c r="F1" s="561"/>
      <c r="G1" s="561"/>
      <c r="H1" s="344"/>
      <c r="I1" s="317"/>
      <c r="J1"/>
      <c r="K1"/>
    </row>
    <row r="2" spans="1:27" x14ac:dyDescent="0.2">
      <c r="A2" s="1"/>
      <c r="B2" s="1"/>
      <c r="C2" s="1"/>
      <c r="D2" s="1"/>
      <c r="E2" s="1"/>
    </row>
    <row r="3" spans="1:27" x14ac:dyDescent="0.2">
      <c r="A3" s="1"/>
      <c r="B3" s="1"/>
      <c r="C3" s="1"/>
      <c r="D3" s="1"/>
      <c r="E3" s="1"/>
    </row>
    <row r="4" spans="1:27" x14ac:dyDescent="0.2">
      <c r="A4" s="1"/>
      <c r="B4" s="1"/>
      <c r="C4" s="1"/>
      <c r="D4" s="1"/>
      <c r="E4" s="1"/>
      <c r="AA4" s="461"/>
    </row>
    <row r="5" spans="1:27" x14ac:dyDescent="0.2">
      <c r="A5" s="1"/>
      <c r="B5" s="1"/>
      <c r="C5" s="1"/>
      <c r="D5" s="1"/>
      <c r="E5" s="1"/>
      <c r="R5" s="461"/>
      <c r="AA5" s="461"/>
    </row>
    <row r="6" spans="1:27" x14ac:dyDescent="0.2">
      <c r="A6" s="1"/>
      <c r="B6" s="1"/>
      <c r="C6" s="1"/>
      <c r="D6" s="1"/>
      <c r="E6" s="1"/>
      <c r="R6" s="461"/>
      <c r="AA6" s="461"/>
    </row>
    <row r="7" spans="1:27" x14ac:dyDescent="0.2">
      <c r="A7" s="1"/>
      <c r="B7" s="1"/>
      <c r="C7" s="1"/>
      <c r="D7" s="1"/>
      <c r="E7" s="1"/>
      <c r="R7" s="461"/>
      <c r="AA7" s="461"/>
    </row>
    <row r="8" spans="1:27" x14ac:dyDescent="0.2">
      <c r="A8" s="1"/>
      <c r="B8" s="1"/>
      <c r="C8" s="1"/>
      <c r="D8" s="1"/>
      <c r="E8" s="1"/>
      <c r="R8" s="461"/>
      <c r="AA8" s="461"/>
    </row>
    <row r="9" spans="1:27" x14ac:dyDescent="0.2">
      <c r="A9" s="1"/>
      <c r="B9" s="1"/>
      <c r="C9" s="1"/>
      <c r="D9" s="1"/>
      <c r="E9" s="1"/>
      <c r="R9" s="461"/>
      <c r="AA9" s="461"/>
    </row>
    <row r="10" spans="1:27" x14ac:dyDescent="0.2">
      <c r="A10" s="1"/>
      <c r="B10" s="1"/>
      <c r="C10" s="1"/>
      <c r="D10" s="1"/>
      <c r="E10" s="1"/>
    </row>
    <row r="11" spans="1:27" x14ac:dyDescent="0.2">
      <c r="A11" s="1"/>
      <c r="B11" s="1"/>
      <c r="C11" s="1"/>
      <c r="D11" s="1"/>
      <c r="E11" s="1"/>
    </row>
    <row r="12" spans="1:27" x14ac:dyDescent="0.2">
      <c r="A12" s="1"/>
      <c r="B12" s="1"/>
      <c r="C12" s="1"/>
      <c r="D12" s="1"/>
      <c r="E12" s="1"/>
    </row>
    <row r="13" spans="1:27" x14ac:dyDescent="0.2">
      <c r="A13" s="1"/>
      <c r="B13" s="1"/>
      <c r="C13" s="1"/>
      <c r="D13" s="1"/>
      <c r="E13" s="1"/>
    </row>
    <row r="14" spans="1:27" x14ac:dyDescent="0.2">
      <c r="A14" s="1"/>
      <c r="B14" s="1"/>
      <c r="C14" s="1"/>
      <c r="D14" s="1"/>
      <c r="E14" s="1"/>
    </row>
    <row r="15" spans="1:27" x14ac:dyDescent="0.2">
      <c r="A15" s="1"/>
      <c r="B15" s="1"/>
      <c r="C15" s="1"/>
      <c r="D15" s="1"/>
      <c r="E15" s="1"/>
    </row>
    <row r="16" spans="1:27" x14ac:dyDescent="0.2">
      <c r="A16" s="1"/>
      <c r="B16" s="1"/>
      <c r="C16" s="1"/>
      <c r="D16" s="1"/>
      <c r="E16" s="1"/>
    </row>
    <row r="17" spans="1:21" x14ac:dyDescent="0.2">
      <c r="A17" s="1"/>
      <c r="B17" s="1"/>
      <c r="C17" s="1"/>
      <c r="D17" s="1"/>
      <c r="E17" s="1"/>
    </row>
    <row r="18" spans="1:21" x14ac:dyDescent="0.2">
      <c r="A18" s="1"/>
      <c r="B18" s="1"/>
      <c r="C18" s="1"/>
      <c r="D18" s="1"/>
      <c r="E18" s="1"/>
    </row>
    <row r="19" spans="1:21" x14ac:dyDescent="0.2">
      <c r="A19" s="1"/>
      <c r="B19" s="1"/>
      <c r="C19" s="1"/>
      <c r="D19" s="1"/>
      <c r="E19" s="1"/>
    </row>
    <row r="20" spans="1:21" x14ac:dyDescent="0.2">
      <c r="A20" s="1"/>
      <c r="B20" s="1"/>
      <c r="C20" s="1"/>
      <c r="D20" s="1"/>
      <c r="E20" s="1"/>
    </row>
    <row r="21" spans="1:21" x14ac:dyDescent="0.2">
      <c r="A21" s="1"/>
      <c r="B21" s="1"/>
      <c r="C21" s="1"/>
      <c r="D21" s="1"/>
      <c r="E21" s="1"/>
    </row>
    <row r="22" spans="1:21" x14ac:dyDescent="0.2">
      <c r="A22" s="1"/>
      <c r="B22" s="1"/>
      <c r="C22" s="1"/>
      <c r="D22" s="1"/>
      <c r="E22" s="1"/>
    </row>
    <row r="23" spans="1:21" x14ac:dyDescent="0.2">
      <c r="A23" s="1"/>
      <c r="B23" s="1"/>
      <c r="C23" s="1"/>
      <c r="D23" s="1"/>
      <c r="E23" s="1"/>
    </row>
    <row r="24" spans="1:21" x14ac:dyDescent="0.2">
      <c r="A24" s="1"/>
      <c r="B24" s="1"/>
      <c r="C24" s="1"/>
      <c r="D24" s="1"/>
      <c r="E24" s="1"/>
    </row>
    <row r="25" spans="1:21" x14ac:dyDescent="0.2">
      <c r="A25" s="1"/>
      <c r="B25" s="1"/>
      <c r="C25" s="1"/>
      <c r="D25" s="1"/>
      <c r="E25" s="1"/>
    </row>
    <row r="26" spans="1:21" x14ac:dyDescent="0.2">
      <c r="A26" s="1"/>
      <c r="B26" s="1"/>
      <c r="C26" s="1"/>
      <c r="D26" s="1"/>
      <c r="E26" s="1"/>
    </row>
    <row r="27" spans="1:21" x14ac:dyDescent="0.2">
      <c r="A27" s="1"/>
      <c r="B27" s="1"/>
      <c r="C27" s="1"/>
      <c r="D27" s="1"/>
      <c r="E27" s="1"/>
    </row>
    <row r="28" spans="1:21" ht="79.5" customHeight="1" x14ac:dyDescent="0.2">
      <c r="A28" s="1"/>
      <c r="B28" s="1"/>
      <c r="C28" s="1"/>
      <c r="D28" s="1"/>
      <c r="E28" s="1"/>
    </row>
    <row r="29" spans="1:21" ht="41.25" customHeight="1" x14ac:dyDescent="0.2">
      <c r="A29" s="1"/>
      <c r="B29" s="561" t="s">
        <v>199</v>
      </c>
      <c r="C29" s="562"/>
      <c r="D29" s="562"/>
      <c r="E29" s="562"/>
      <c r="F29" s="562"/>
      <c r="G29" s="562"/>
    </row>
    <row r="30" spans="1:21" ht="12.75" customHeight="1" x14ac:dyDescent="0.25">
      <c r="A30" s="1"/>
      <c r="B30" s="1"/>
      <c r="C30" s="1"/>
      <c r="D30" s="1"/>
      <c r="E30" s="1"/>
      <c r="R30" s="350"/>
      <c r="S30" s="350"/>
      <c r="T30" s="351"/>
      <c r="U30" s="463"/>
    </row>
    <row r="31" spans="1:21" ht="12.75" customHeight="1" x14ac:dyDescent="0.25">
      <c r="A31" s="1"/>
      <c r="B31" s="1"/>
      <c r="C31" s="1"/>
      <c r="D31" s="1"/>
      <c r="E31" s="1"/>
      <c r="R31" s="350"/>
      <c r="S31" s="350"/>
      <c r="T31" s="351"/>
      <c r="U31" s="463"/>
    </row>
    <row r="32" spans="1:21" ht="12.75" customHeight="1" x14ac:dyDescent="0.25">
      <c r="A32" s="1"/>
      <c r="B32" s="1"/>
      <c r="C32" s="1"/>
      <c r="D32" s="1"/>
      <c r="E32" s="1"/>
      <c r="R32" s="459"/>
      <c r="S32" s="460"/>
      <c r="T32" s="351"/>
      <c r="U32" s="463"/>
    </row>
    <row r="33" spans="1:21" ht="12.75" customHeight="1" x14ac:dyDescent="0.25">
      <c r="A33" s="1"/>
      <c r="B33" s="1"/>
      <c r="C33" s="1"/>
      <c r="D33" s="1"/>
      <c r="E33" s="1"/>
      <c r="R33" s="459"/>
      <c r="S33" s="460"/>
      <c r="T33" s="351"/>
      <c r="U33" s="463"/>
    </row>
    <row r="34" spans="1:21" ht="12.75" customHeight="1" x14ac:dyDescent="0.25">
      <c r="A34" s="1"/>
      <c r="B34" s="1"/>
      <c r="C34" s="1"/>
      <c r="D34" s="1"/>
      <c r="E34" s="1"/>
      <c r="J34" s="147"/>
      <c r="R34" s="459"/>
      <c r="S34" s="460"/>
      <c r="T34" s="351"/>
      <c r="U34" s="463"/>
    </row>
    <row r="35" spans="1:21" x14ac:dyDescent="0.2">
      <c r="A35" s="1"/>
      <c r="B35" s="1"/>
      <c r="C35" s="1"/>
      <c r="D35" s="1"/>
      <c r="E35" s="1"/>
      <c r="J35" s="147"/>
      <c r="R35" s="459"/>
      <c r="S35" s="460"/>
    </row>
    <row r="36" spans="1:21" x14ac:dyDescent="0.2">
      <c r="A36" s="1"/>
      <c r="B36" s="1"/>
      <c r="C36" s="1"/>
      <c r="D36" s="1"/>
      <c r="E36" s="1"/>
      <c r="J36" s="147"/>
      <c r="R36" s="459"/>
      <c r="S36" s="460"/>
    </row>
    <row r="37" spans="1:21" x14ac:dyDescent="0.2">
      <c r="A37" s="1"/>
      <c r="B37" s="1"/>
      <c r="C37" s="1"/>
      <c r="D37" s="1"/>
      <c r="E37" s="1"/>
      <c r="J37" s="147"/>
    </row>
    <row r="38" spans="1:21" x14ac:dyDescent="0.2">
      <c r="A38" s="1"/>
      <c r="B38" s="1"/>
      <c r="C38" s="1"/>
      <c r="D38" s="1"/>
      <c r="E38" s="1"/>
      <c r="J38" s="147"/>
    </row>
    <row r="39" spans="1:21" x14ac:dyDescent="0.2">
      <c r="A39" s="1"/>
      <c r="B39" s="1"/>
      <c r="C39" s="1"/>
      <c r="D39" s="1"/>
      <c r="E39" s="1"/>
      <c r="J39" s="147"/>
    </row>
    <row r="40" spans="1:21" x14ac:dyDescent="0.2">
      <c r="A40" s="1"/>
      <c r="B40" s="1"/>
      <c r="C40" s="1"/>
      <c r="D40" s="1"/>
      <c r="E40" s="1"/>
    </row>
    <row r="58" spans="5:6" ht="18" x14ac:dyDescent="0.25">
      <c r="E58" s="462"/>
      <c r="F58" s="350"/>
    </row>
    <row r="59" spans="5:6" ht="18" x14ac:dyDescent="0.25">
      <c r="E59" s="462"/>
      <c r="F59" s="350"/>
    </row>
    <row r="60" spans="5:6" ht="18" x14ac:dyDescent="0.25">
      <c r="E60" s="462"/>
      <c r="F60" s="350"/>
    </row>
    <row r="61" spans="5:6" ht="18" x14ac:dyDescent="0.25">
      <c r="E61" s="462"/>
      <c r="F61" s="350"/>
    </row>
    <row r="62" spans="5:6" ht="18" x14ac:dyDescent="0.25">
      <c r="E62" s="462"/>
      <c r="F62" s="350"/>
    </row>
  </sheetData>
  <mergeCells count="2">
    <mergeCell ref="B29:G29"/>
    <mergeCell ref="B1:G1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&amp;C&amp;8- 23 -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6"/>
  <sheetViews>
    <sheetView zoomScaleNormal="100" workbookViewId="0">
      <selection activeCell="E8" sqref="E8:F17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" style="46" customWidth="1"/>
    <col min="7" max="7" width="8.42578125" style="46" customWidth="1"/>
    <col min="8" max="16384" width="9.140625" style="46"/>
  </cols>
  <sheetData>
    <row r="1" spans="1:15" ht="30.95" customHeight="1" x14ac:dyDescent="0.2">
      <c r="A1" s="416"/>
      <c r="B1" s="598" t="s">
        <v>528</v>
      </c>
      <c r="C1" s="598"/>
      <c r="D1" s="598"/>
      <c r="E1" s="598"/>
      <c r="F1" s="598"/>
      <c r="G1" s="598"/>
      <c r="J1" s="318"/>
      <c r="K1" s="318"/>
    </row>
    <row r="2" spans="1:15" ht="8.1" customHeight="1" x14ac:dyDescent="0.25">
      <c r="A2" s="274"/>
      <c r="B2" s="274"/>
      <c r="C2" s="274"/>
      <c r="D2" s="274"/>
      <c r="E2" s="274"/>
      <c r="F2" s="274"/>
      <c r="G2" s="274"/>
      <c r="J2" s="318"/>
      <c r="K2" s="318"/>
    </row>
    <row r="3" spans="1:15" s="94" customFormat="1" ht="42.95" customHeight="1" x14ac:dyDescent="0.2">
      <c r="A3" s="599" t="s">
        <v>184</v>
      </c>
      <c r="B3" s="600"/>
      <c r="C3" s="600"/>
      <c r="D3" s="605" t="s">
        <v>628</v>
      </c>
      <c r="E3" s="569" t="s">
        <v>194</v>
      </c>
      <c r="F3" s="570"/>
      <c r="G3" s="81" t="s">
        <v>238</v>
      </c>
      <c r="J3" s="2"/>
      <c r="K3" s="2"/>
      <c r="L3" s="2"/>
      <c r="M3" s="2"/>
      <c r="N3" s="2"/>
      <c r="O3" s="2"/>
    </row>
    <row r="4" spans="1:15" s="94" customFormat="1" ht="6.75" customHeight="1" x14ac:dyDescent="0.2">
      <c r="A4" s="601"/>
      <c r="B4" s="602"/>
      <c r="C4" s="602"/>
      <c r="D4" s="606"/>
      <c r="E4" s="610">
        <v>2019</v>
      </c>
      <c r="F4" s="610">
        <v>2020</v>
      </c>
      <c r="G4" s="608" t="s">
        <v>277</v>
      </c>
      <c r="J4" s="2"/>
      <c r="K4" s="2"/>
      <c r="L4" s="2"/>
      <c r="M4" s="2"/>
      <c r="N4" s="2"/>
      <c r="O4" s="2"/>
    </row>
    <row r="5" spans="1:15" s="94" customFormat="1" ht="9.75" customHeight="1" x14ac:dyDescent="0.2">
      <c r="A5" s="603"/>
      <c r="B5" s="604"/>
      <c r="C5" s="604"/>
      <c r="D5" s="607"/>
      <c r="E5" s="611"/>
      <c r="F5" s="611"/>
      <c r="G5" s="609"/>
      <c r="J5" s="2"/>
      <c r="K5" s="2"/>
      <c r="L5" s="2"/>
      <c r="M5" s="2"/>
      <c r="N5" s="2"/>
      <c r="O5" s="2"/>
    </row>
    <row r="6" spans="1:15" s="94" customFormat="1" ht="30" customHeight="1" x14ac:dyDescent="0.2">
      <c r="A6" s="593" t="s">
        <v>131</v>
      </c>
      <c r="B6" s="594"/>
      <c r="C6" s="594"/>
      <c r="D6" s="594"/>
      <c r="E6" s="594"/>
      <c r="F6" s="594"/>
      <c r="G6" s="595"/>
      <c r="J6" s="2"/>
      <c r="K6" s="2"/>
      <c r="L6" s="2"/>
      <c r="M6" s="2"/>
      <c r="N6" s="2"/>
      <c r="O6" s="2"/>
    </row>
    <row r="7" spans="1:15" s="94" customFormat="1" ht="8.1" customHeight="1" x14ac:dyDescent="0.2">
      <c r="A7" s="82"/>
      <c r="B7" s="57"/>
      <c r="C7" s="86"/>
      <c r="D7" s="275"/>
      <c r="E7" s="275"/>
      <c r="F7" s="276"/>
      <c r="G7" s="87"/>
      <c r="J7" s="2"/>
      <c r="K7" s="2"/>
      <c r="L7" s="2"/>
      <c r="M7" s="2"/>
      <c r="N7" s="2"/>
      <c r="O7" s="2"/>
    </row>
    <row r="8" spans="1:15" s="94" customFormat="1" ht="27.95" customHeight="1" x14ac:dyDescent="0.2">
      <c r="A8" s="135"/>
      <c r="B8" s="83" t="s">
        <v>1</v>
      </c>
      <c r="C8" s="188" t="s">
        <v>281</v>
      </c>
      <c r="D8" s="277" t="s">
        <v>276</v>
      </c>
      <c r="E8" s="488">
        <v>10472.775000000001</v>
      </c>
      <c r="F8" s="489">
        <v>9594.1299999999992</v>
      </c>
      <c r="G8" s="373">
        <f t="shared" ref="G8:G17" si="0">F8/E8*100</f>
        <v>91.610198825048741</v>
      </c>
      <c r="J8" s="2"/>
      <c r="K8" s="2"/>
      <c r="L8" s="2"/>
      <c r="M8" s="2"/>
      <c r="N8" s="2"/>
      <c r="O8" s="2"/>
    </row>
    <row r="9" spans="1:15" s="94" customFormat="1" ht="27.95" customHeight="1" x14ac:dyDescent="0.2">
      <c r="A9" s="135"/>
      <c r="B9" s="187" t="s">
        <v>4</v>
      </c>
      <c r="C9" s="188" t="s">
        <v>282</v>
      </c>
      <c r="D9" s="277" t="s">
        <v>405</v>
      </c>
      <c r="E9" s="488">
        <v>99392.712</v>
      </c>
      <c r="F9" s="489">
        <v>91204.046000000017</v>
      </c>
      <c r="G9" s="373">
        <f t="shared" si="0"/>
        <v>91.761301371875248</v>
      </c>
      <c r="J9" s="2"/>
      <c r="K9" s="2"/>
      <c r="L9" s="2"/>
      <c r="M9" s="2"/>
      <c r="N9" s="2"/>
      <c r="O9" s="2"/>
    </row>
    <row r="10" spans="1:15" s="94" customFormat="1" ht="27.95" customHeight="1" x14ac:dyDescent="0.2">
      <c r="A10" s="135"/>
      <c r="B10" s="343"/>
      <c r="C10" s="188" t="s">
        <v>283</v>
      </c>
      <c r="D10" s="277" t="s">
        <v>379</v>
      </c>
      <c r="E10" s="488">
        <v>12588.878999999999</v>
      </c>
      <c r="F10" s="489">
        <v>11492.295999999998</v>
      </c>
      <c r="G10" s="373">
        <f t="shared" si="0"/>
        <v>91.289272063064544</v>
      </c>
      <c r="J10" s="2"/>
      <c r="K10" s="2"/>
      <c r="L10" s="2"/>
      <c r="M10" s="2"/>
      <c r="N10" s="2"/>
      <c r="O10" s="2"/>
    </row>
    <row r="11" spans="1:15" s="94" customFormat="1" ht="27.95" customHeight="1" x14ac:dyDescent="0.2">
      <c r="A11" s="135"/>
      <c r="B11" s="187" t="s">
        <v>255</v>
      </c>
      <c r="C11" s="188" t="s">
        <v>284</v>
      </c>
      <c r="D11" s="277" t="s">
        <v>405</v>
      </c>
      <c r="E11" s="488">
        <v>98633.13900000001</v>
      </c>
      <c r="F11" s="489">
        <v>90376.597999999984</v>
      </c>
      <c r="G11" s="373">
        <f t="shared" si="0"/>
        <v>91.629039607063476</v>
      </c>
      <c r="J11" s="2"/>
      <c r="K11" s="2"/>
      <c r="L11" s="2"/>
      <c r="M11" s="2"/>
      <c r="N11" s="2"/>
      <c r="O11" s="2"/>
    </row>
    <row r="12" spans="1:15" s="94" customFormat="1" ht="27.95" customHeight="1" x14ac:dyDescent="0.2">
      <c r="A12" s="135"/>
      <c r="B12" s="187"/>
      <c r="C12" s="188" t="s">
        <v>285</v>
      </c>
      <c r="D12" s="277" t="s">
        <v>379</v>
      </c>
      <c r="E12" s="488">
        <v>12497.681999999999</v>
      </c>
      <c r="F12" s="489">
        <v>11393.24</v>
      </c>
      <c r="G12" s="373">
        <f t="shared" si="0"/>
        <v>91.162825234311455</v>
      </c>
      <c r="J12" s="2"/>
      <c r="K12" s="2"/>
      <c r="L12" s="2"/>
      <c r="M12"/>
      <c r="N12"/>
      <c r="O12" s="2"/>
    </row>
    <row r="13" spans="1:15" s="94" customFormat="1" ht="27.95" customHeight="1" x14ac:dyDescent="0.2">
      <c r="A13" s="135"/>
      <c r="B13" s="83" t="s">
        <v>5</v>
      </c>
      <c r="C13" s="188" t="s">
        <v>286</v>
      </c>
      <c r="D13" s="277" t="s">
        <v>380</v>
      </c>
      <c r="E13" s="488">
        <v>7895.278999821986</v>
      </c>
      <c r="F13" s="489">
        <v>7936.1031076818799</v>
      </c>
      <c r="G13" s="373">
        <f t="shared" si="0"/>
        <v>100.51706985732632</v>
      </c>
      <c r="J13" s="2"/>
      <c r="K13" s="2"/>
      <c r="L13" s="2"/>
      <c r="M13" s="2"/>
      <c r="N13" s="2"/>
      <c r="O13" s="2"/>
    </row>
    <row r="14" spans="1:15" s="94" customFormat="1" ht="27.95" customHeight="1" x14ac:dyDescent="0.2">
      <c r="A14" s="135"/>
      <c r="B14" s="83" t="s">
        <v>26</v>
      </c>
      <c r="C14" s="188" t="s">
        <v>287</v>
      </c>
      <c r="D14" s="277" t="s">
        <v>405</v>
      </c>
      <c r="E14" s="374" t="s">
        <v>398</v>
      </c>
      <c r="F14" s="375" t="s">
        <v>398</v>
      </c>
      <c r="G14" s="349" t="s">
        <v>382</v>
      </c>
      <c r="J14"/>
      <c r="K14" s="2"/>
      <c r="L14" s="2"/>
      <c r="M14" s="2"/>
      <c r="N14" s="2"/>
      <c r="O14" s="2"/>
    </row>
    <row r="15" spans="1:15" s="94" customFormat="1" ht="27.95" customHeight="1" x14ac:dyDescent="0.2">
      <c r="A15" s="21"/>
      <c r="B15" s="83" t="s">
        <v>255</v>
      </c>
      <c r="C15" s="188" t="s">
        <v>294</v>
      </c>
      <c r="D15" s="277" t="s">
        <v>405</v>
      </c>
      <c r="E15" s="374" t="s">
        <v>398</v>
      </c>
      <c r="F15" s="375" t="s">
        <v>398</v>
      </c>
      <c r="G15" s="349" t="s">
        <v>382</v>
      </c>
      <c r="J15" s="2"/>
      <c r="K15" s="2"/>
      <c r="L15" s="2"/>
      <c r="M15" s="2"/>
      <c r="N15" s="2"/>
      <c r="O15" s="2"/>
    </row>
    <row r="16" spans="1:15" s="50" customFormat="1" ht="27.95" customHeight="1" x14ac:dyDescent="0.2">
      <c r="A16" s="21"/>
      <c r="B16" s="83" t="s">
        <v>6</v>
      </c>
      <c r="C16" s="188" t="s">
        <v>295</v>
      </c>
      <c r="D16" s="277" t="s">
        <v>277</v>
      </c>
      <c r="E16" s="490">
        <v>9.76312390935243</v>
      </c>
      <c r="F16" s="491">
        <v>10.041483698876974</v>
      </c>
      <c r="G16" s="373">
        <f t="shared" si="0"/>
        <v>102.85113445357273</v>
      </c>
      <c r="J16" s="2"/>
      <c r="K16" s="2"/>
      <c r="L16" s="2"/>
      <c r="M16" s="2"/>
      <c r="N16" s="2"/>
      <c r="O16" s="2"/>
    </row>
    <row r="17" spans="1:15" s="51" customFormat="1" ht="27.95" customHeight="1" x14ac:dyDescent="0.2">
      <c r="A17" s="60"/>
      <c r="B17" s="83" t="s">
        <v>7</v>
      </c>
      <c r="C17" s="188" t="s">
        <v>320</v>
      </c>
      <c r="D17" s="277" t="s">
        <v>381</v>
      </c>
      <c r="E17" s="488">
        <v>1186.5284827336172</v>
      </c>
      <c r="F17" s="489">
        <v>1086.3656951332739</v>
      </c>
      <c r="G17" s="373">
        <f t="shared" si="0"/>
        <v>91.558332643681638</v>
      </c>
      <c r="J17" s="2"/>
      <c r="K17" s="2"/>
      <c r="L17" s="2"/>
      <c r="M17" s="2"/>
      <c r="N17" s="2"/>
      <c r="O17" s="2"/>
    </row>
    <row r="18" spans="1:15" s="94" customFormat="1" ht="45" customHeight="1" x14ac:dyDescent="0.25">
      <c r="A18" s="596" t="s">
        <v>487</v>
      </c>
      <c r="B18" s="597"/>
      <c r="C18" s="597"/>
      <c r="D18" s="597"/>
      <c r="E18" s="597"/>
      <c r="F18" s="597"/>
      <c r="G18" s="597"/>
      <c r="I18" s="2"/>
      <c r="J18" s="2"/>
      <c r="K18" s="2"/>
      <c r="L18" s="2"/>
      <c r="M18" s="2"/>
      <c r="N18" s="2"/>
      <c r="O18" s="2"/>
    </row>
    <row r="19" spans="1:15" s="94" customFormat="1" ht="3" customHeight="1" x14ac:dyDescent="0.25">
      <c r="A19" s="278"/>
      <c r="B19" s="279"/>
      <c r="C19" s="279"/>
      <c r="D19" s="279"/>
      <c r="E19" s="279"/>
      <c r="F19" s="279"/>
      <c r="G19" s="279"/>
      <c r="I19" s="2"/>
      <c r="J19" s="2"/>
      <c r="K19" s="2"/>
      <c r="L19" s="2"/>
      <c r="M19" s="2"/>
      <c r="N19" s="2"/>
    </row>
    <row r="20" spans="1:15" s="94" customFormat="1" ht="8.1" customHeight="1" x14ac:dyDescent="0.2">
      <c r="A20" s="82"/>
      <c r="B20" s="191"/>
      <c r="C20" s="192"/>
      <c r="D20" s="280"/>
      <c r="E20" s="280"/>
      <c r="F20" s="281"/>
      <c r="G20" s="193"/>
      <c r="I20" s="2"/>
      <c r="J20" s="2"/>
      <c r="K20" s="2"/>
      <c r="L20" s="2"/>
      <c r="M20" s="2"/>
      <c r="N20" s="2"/>
    </row>
    <row r="21" spans="1:15" s="94" customFormat="1" ht="27.95" customHeight="1" x14ac:dyDescent="0.2">
      <c r="A21" s="135"/>
      <c r="B21" s="83" t="s">
        <v>1</v>
      </c>
      <c r="C21" s="188" t="s">
        <v>321</v>
      </c>
      <c r="D21" s="277" t="s">
        <v>276</v>
      </c>
      <c r="E21" s="488">
        <v>14180.754000000001</v>
      </c>
      <c r="F21" s="489">
        <v>11129.787999999999</v>
      </c>
      <c r="G21" s="373">
        <f t="shared" ref="G21:G31" si="1">F21/E21*100</f>
        <v>78.485163764916848</v>
      </c>
      <c r="I21" s="2"/>
      <c r="J21" s="2"/>
      <c r="K21" s="2"/>
      <c r="L21" s="2"/>
      <c r="M21" s="2"/>
      <c r="N21" s="2"/>
    </row>
    <row r="22" spans="1:15" s="94" customFormat="1" ht="27.95" customHeight="1" x14ac:dyDescent="0.2">
      <c r="A22" s="135"/>
      <c r="B22" s="187" t="s">
        <v>2</v>
      </c>
      <c r="C22" s="188">
        <v>12</v>
      </c>
      <c r="D22" s="277" t="s">
        <v>405</v>
      </c>
      <c r="E22" s="488">
        <v>129234.477</v>
      </c>
      <c r="F22" s="489">
        <v>98656.28</v>
      </c>
      <c r="G22" s="373">
        <f t="shared" si="1"/>
        <v>76.338978800525496</v>
      </c>
      <c r="I22" s="21"/>
      <c r="M22" s="21"/>
    </row>
    <row r="23" spans="1:15" s="94" customFormat="1" ht="27.95" customHeight="1" x14ac:dyDescent="0.2">
      <c r="A23" s="135"/>
      <c r="B23" s="194"/>
      <c r="C23" s="188">
        <v>13</v>
      </c>
      <c r="D23" s="277" t="s">
        <v>379</v>
      </c>
      <c r="E23" s="488">
        <v>6086.7580000000007</v>
      </c>
      <c r="F23" s="489">
        <v>4562.1240000000007</v>
      </c>
      <c r="G23" s="373">
        <f t="shared" si="1"/>
        <v>74.951624493695988</v>
      </c>
      <c r="I23" s="21"/>
      <c r="M23" s="21"/>
    </row>
    <row r="24" spans="1:15" s="94" customFormat="1" ht="27.95" customHeight="1" x14ac:dyDescent="0.2">
      <c r="A24" s="135"/>
      <c r="B24" s="187" t="s">
        <v>255</v>
      </c>
      <c r="C24" s="188">
        <v>14</v>
      </c>
      <c r="D24" s="277" t="s">
        <v>405</v>
      </c>
      <c r="E24" s="488">
        <v>127261.77</v>
      </c>
      <c r="F24" s="489">
        <v>96795.201000000001</v>
      </c>
      <c r="G24" s="373">
        <f t="shared" si="1"/>
        <v>76.059920430149603</v>
      </c>
      <c r="I24" s="21"/>
      <c r="M24" s="21"/>
    </row>
    <row r="25" spans="1:15" s="94" customFormat="1" ht="27.95" customHeight="1" x14ac:dyDescent="0.2">
      <c r="A25" s="135"/>
      <c r="B25" s="187"/>
      <c r="C25" s="188">
        <v>15</v>
      </c>
      <c r="D25" s="277" t="s">
        <v>379</v>
      </c>
      <c r="E25" s="488">
        <v>5990.0140000000001</v>
      </c>
      <c r="F25" s="489">
        <v>4472.1090000000004</v>
      </c>
      <c r="G25" s="373">
        <f t="shared" si="1"/>
        <v>74.659408141617035</v>
      </c>
      <c r="I25" s="21"/>
      <c r="M25" s="21"/>
    </row>
    <row r="26" spans="1:15" s="94" customFormat="1" ht="27.95" customHeight="1" x14ac:dyDescent="0.2">
      <c r="A26" s="135"/>
      <c r="B26" s="83" t="s">
        <v>3</v>
      </c>
      <c r="C26" s="188">
        <v>16</v>
      </c>
      <c r="D26" s="277" t="s">
        <v>380</v>
      </c>
      <c r="E26" s="488">
        <v>21232.070833110167</v>
      </c>
      <c r="F26" s="489">
        <v>21625.076389857004</v>
      </c>
      <c r="G26" s="373">
        <f t="shared" si="1"/>
        <v>101.85099964970901</v>
      </c>
      <c r="I26" s="21"/>
      <c r="M26" s="21"/>
    </row>
    <row r="27" spans="1:15" s="94" customFormat="1" ht="27.95" customHeight="1" x14ac:dyDescent="0.2">
      <c r="A27" s="135"/>
      <c r="B27" s="83" t="s">
        <v>26</v>
      </c>
      <c r="C27" s="188">
        <v>17</v>
      </c>
      <c r="D27" s="277" t="s">
        <v>405</v>
      </c>
      <c r="E27" s="488">
        <v>1361.5079999999998</v>
      </c>
      <c r="F27" s="489">
        <v>1771.4549999999999</v>
      </c>
      <c r="G27" s="373">
        <f t="shared" si="1"/>
        <v>130.10977533734655</v>
      </c>
      <c r="I27" s="21"/>
      <c r="M27" s="21"/>
    </row>
    <row r="28" spans="1:15" s="94" customFormat="1" ht="27.95" customHeight="1" x14ac:dyDescent="0.2">
      <c r="A28" s="135"/>
      <c r="B28" s="83" t="s">
        <v>256</v>
      </c>
      <c r="C28" s="188">
        <v>18</v>
      </c>
      <c r="D28" s="277" t="s">
        <v>405</v>
      </c>
      <c r="E28" s="488">
        <v>1323.23</v>
      </c>
      <c r="F28" s="489">
        <v>1699.847</v>
      </c>
      <c r="G28" s="373">
        <f t="shared" si="1"/>
        <v>128.46194539120182</v>
      </c>
      <c r="I28" s="21"/>
      <c r="M28" s="21"/>
    </row>
    <row r="29" spans="1:15" s="94" customFormat="1" ht="27.95" customHeight="1" x14ac:dyDescent="0.2">
      <c r="A29" s="135"/>
      <c r="B29" s="83" t="s">
        <v>6</v>
      </c>
      <c r="C29" s="188">
        <v>19</v>
      </c>
      <c r="D29" s="277" t="s">
        <v>277</v>
      </c>
      <c r="E29" s="490">
        <v>8.7444786081595485</v>
      </c>
      <c r="F29" s="491">
        <v>8.9642048887758019</v>
      </c>
      <c r="G29" s="373">
        <f t="shared" si="1"/>
        <v>102.51274307436952</v>
      </c>
      <c r="I29"/>
      <c r="J29"/>
      <c r="K29"/>
      <c r="L29"/>
      <c r="M29"/>
    </row>
    <row r="30" spans="1:15" s="50" customFormat="1" ht="27.95" customHeight="1" x14ac:dyDescent="0.2">
      <c r="A30" s="21"/>
      <c r="B30" s="83" t="s">
        <v>7</v>
      </c>
      <c r="C30" s="188">
        <v>20</v>
      </c>
      <c r="D30" s="277" t="s">
        <v>381</v>
      </c>
      <c r="E30" s="488">
        <v>868.26258750535612</v>
      </c>
      <c r="F30" s="489">
        <v>634.13982109281665</v>
      </c>
      <c r="G30" s="373">
        <f t="shared" si="1"/>
        <v>73.0354883670379</v>
      </c>
      <c r="I30"/>
      <c r="J30"/>
      <c r="K30"/>
      <c r="L30"/>
      <c r="M30"/>
    </row>
    <row r="31" spans="1:15" s="51" customFormat="1" ht="27.95" customHeight="1" x14ac:dyDescent="0.2">
      <c r="A31" s="60"/>
      <c r="B31" s="189" t="s">
        <v>8</v>
      </c>
      <c r="C31" s="188">
        <v>21</v>
      </c>
      <c r="D31" s="277" t="s">
        <v>379</v>
      </c>
      <c r="E31" s="488">
        <v>4727.2</v>
      </c>
      <c r="F31" s="489">
        <v>4794.1000000000004</v>
      </c>
      <c r="G31" s="373">
        <f t="shared" si="1"/>
        <v>101.41521408021663</v>
      </c>
      <c r="H31" s="60"/>
    </row>
    <row r="32" spans="1:15" s="47" customFormat="1" ht="8.1" customHeight="1" x14ac:dyDescent="0.2">
      <c r="A32" s="592"/>
      <c r="B32" s="592"/>
      <c r="C32" s="592"/>
      <c r="D32" s="592"/>
      <c r="E32" s="592"/>
      <c r="F32" s="592"/>
      <c r="G32" s="592"/>
    </row>
    <row r="33" spans="1:7" s="47" customFormat="1" ht="15.95" customHeight="1" x14ac:dyDescent="0.2">
      <c r="A33" s="591"/>
      <c r="B33" s="591"/>
      <c r="C33" s="591"/>
      <c r="D33" s="591"/>
      <c r="E33" s="591"/>
      <c r="F33" s="591"/>
      <c r="G33" s="591"/>
    </row>
    <row r="34" spans="1:7" ht="12.75" customHeight="1" x14ac:dyDescent="0.2">
      <c r="A34" s="591"/>
      <c r="B34" s="591"/>
      <c r="C34" s="591"/>
      <c r="D34" s="591"/>
      <c r="E34" s="591"/>
      <c r="F34" s="591"/>
      <c r="G34" s="591"/>
    </row>
    <row r="35" spans="1:7" ht="12.75" customHeight="1" x14ac:dyDescent="0.2">
      <c r="A35" s="592"/>
      <c r="B35" s="592"/>
      <c r="C35" s="592"/>
      <c r="D35" s="592"/>
      <c r="E35" s="592"/>
      <c r="F35" s="592"/>
      <c r="G35" s="592"/>
    </row>
    <row r="36" spans="1:7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6"/>
  <sheetViews>
    <sheetView zoomScaleNormal="100" workbookViewId="0">
      <selection activeCell="E8" sqref="E8:F17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" style="46" customWidth="1"/>
    <col min="7" max="7" width="8.42578125" style="46" customWidth="1"/>
    <col min="8" max="16384" width="9.140625" style="46"/>
  </cols>
  <sheetData>
    <row r="1" spans="1:15" ht="30.95" customHeight="1" x14ac:dyDescent="0.2">
      <c r="A1" s="416"/>
      <c r="B1" s="598" t="s">
        <v>528</v>
      </c>
      <c r="C1" s="598"/>
      <c r="D1" s="598"/>
      <c r="E1" s="598"/>
      <c r="F1" s="598"/>
      <c r="G1" s="598"/>
    </row>
    <row r="2" spans="1:15" ht="8.1" customHeight="1" x14ac:dyDescent="0.25">
      <c r="A2" s="274"/>
      <c r="B2" s="274"/>
      <c r="C2" s="274"/>
      <c r="D2" s="274"/>
      <c r="E2" s="274"/>
      <c r="F2" s="274"/>
      <c r="G2" s="274"/>
    </row>
    <row r="3" spans="1:15" s="94" customFormat="1" ht="42.95" customHeight="1" x14ac:dyDescent="0.2">
      <c r="A3" s="599" t="s">
        <v>184</v>
      </c>
      <c r="B3" s="600"/>
      <c r="C3" s="600"/>
      <c r="D3" s="605" t="s">
        <v>628</v>
      </c>
      <c r="E3" s="569" t="s">
        <v>196</v>
      </c>
      <c r="F3" s="570"/>
      <c r="G3" s="81" t="s">
        <v>238</v>
      </c>
      <c r="J3" s="2"/>
      <c r="K3" s="2"/>
      <c r="L3" s="2"/>
      <c r="M3" s="2"/>
      <c r="N3" s="2"/>
      <c r="O3" s="2"/>
    </row>
    <row r="4" spans="1:15" s="94" customFormat="1" ht="6.75" customHeight="1" x14ac:dyDescent="0.2">
      <c r="A4" s="601"/>
      <c r="B4" s="602"/>
      <c r="C4" s="602"/>
      <c r="D4" s="606"/>
      <c r="E4" s="610">
        <v>2019</v>
      </c>
      <c r="F4" s="610">
        <v>2020</v>
      </c>
      <c r="G4" s="608" t="s">
        <v>277</v>
      </c>
      <c r="J4" s="2"/>
      <c r="K4" s="2"/>
      <c r="L4" s="2"/>
      <c r="M4" s="2"/>
      <c r="N4" s="2"/>
      <c r="O4" s="2"/>
    </row>
    <row r="5" spans="1:15" s="94" customFormat="1" ht="9.75" customHeight="1" x14ac:dyDescent="0.2">
      <c r="A5" s="603"/>
      <c r="B5" s="604"/>
      <c r="C5" s="604"/>
      <c r="D5" s="607"/>
      <c r="E5" s="611"/>
      <c r="F5" s="611"/>
      <c r="G5" s="609"/>
      <c r="J5" s="2"/>
      <c r="K5" s="2"/>
      <c r="L5" s="2"/>
      <c r="M5" s="2"/>
      <c r="N5" s="2"/>
      <c r="O5" s="2"/>
    </row>
    <row r="6" spans="1:15" s="94" customFormat="1" ht="30" customHeight="1" x14ac:dyDescent="0.2">
      <c r="A6" s="593" t="s">
        <v>131</v>
      </c>
      <c r="B6" s="594"/>
      <c r="C6" s="594"/>
      <c r="D6" s="594"/>
      <c r="E6" s="594"/>
      <c r="F6" s="594"/>
      <c r="G6" s="595"/>
      <c r="J6" s="2"/>
      <c r="K6" s="2"/>
      <c r="L6" s="2"/>
      <c r="M6" s="2"/>
      <c r="N6" s="2"/>
      <c r="O6" s="2"/>
    </row>
    <row r="7" spans="1:15" s="94" customFormat="1" ht="8.1" customHeight="1" x14ac:dyDescent="0.2">
      <c r="A7" s="82"/>
      <c r="B7" s="57"/>
      <c r="C7" s="86"/>
      <c r="D7" s="275"/>
      <c r="E7" s="275"/>
      <c r="F7" s="276"/>
      <c r="G7" s="87"/>
      <c r="J7" s="2"/>
      <c r="K7" s="2"/>
      <c r="L7" s="2"/>
      <c r="M7" s="2"/>
      <c r="N7" s="2"/>
      <c r="O7" s="2"/>
    </row>
    <row r="8" spans="1:15" s="94" customFormat="1" ht="27.95" customHeight="1" x14ac:dyDescent="0.2">
      <c r="A8" s="135"/>
      <c r="B8" s="83" t="s">
        <v>1</v>
      </c>
      <c r="C8" s="188" t="s">
        <v>281</v>
      </c>
      <c r="D8" s="277" t="s">
        <v>276</v>
      </c>
      <c r="E8" s="488">
        <v>21554.896000000001</v>
      </c>
      <c r="F8" s="489">
        <v>18829.550999999999</v>
      </c>
      <c r="G8" s="373">
        <f t="shared" ref="G8:G17" si="0">F8/E8*100</f>
        <v>87.356260034843132</v>
      </c>
      <c r="J8" s="2"/>
      <c r="K8" s="2"/>
      <c r="L8" s="2"/>
      <c r="M8" s="2"/>
      <c r="N8" s="2"/>
      <c r="O8" s="2"/>
    </row>
    <row r="9" spans="1:15" s="94" customFormat="1" ht="27.95" customHeight="1" x14ac:dyDescent="0.2">
      <c r="A9" s="135"/>
      <c r="B9" s="187" t="s">
        <v>4</v>
      </c>
      <c r="C9" s="188" t="s">
        <v>282</v>
      </c>
      <c r="D9" s="277" t="s">
        <v>405</v>
      </c>
      <c r="E9" s="488">
        <v>204415.36199999999</v>
      </c>
      <c r="F9" s="489">
        <v>179010.53400000001</v>
      </c>
      <c r="G9" s="373">
        <f t="shared" si="0"/>
        <v>87.57195753223283</v>
      </c>
      <c r="J9" s="2"/>
      <c r="K9" s="2"/>
      <c r="L9" s="2"/>
      <c r="M9" s="2"/>
      <c r="N9" s="2"/>
      <c r="O9" s="2"/>
    </row>
    <row r="10" spans="1:15" s="94" customFormat="1" ht="27.95" customHeight="1" x14ac:dyDescent="0.2">
      <c r="A10" s="135"/>
      <c r="B10" s="343"/>
      <c r="C10" s="188" t="s">
        <v>283</v>
      </c>
      <c r="D10" s="277" t="s">
        <v>379</v>
      </c>
      <c r="E10" s="488">
        <v>26003.687999999998</v>
      </c>
      <c r="F10" s="489">
        <v>22601.672999999999</v>
      </c>
      <c r="G10" s="373">
        <f t="shared" si="0"/>
        <v>86.917182670396599</v>
      </c>
      <c r="J10" s="2"/>
      <c r="K10" s="2"/>
      <c r="L10" s="2"/>
      <c r="M10" s="2"/>
      <c r="N10" s="2"/>
      <c r="O10" s="2"/>
    </row>
    <row r="11" spans="1:15" s="94" customFormat="1" ht="27.95" customHeight="1" x14ac:dyDescent="0.2">
      <c r="A11" s="135"/>
      <c r="B11" s="187" t="s">
        <v>255</v>
      </c>
      <c r="C11" s="188" t="s">
        <v>284</v>
      </c>
      <c r="D11" s="277" t="s">
        <v>405</v>
      </c>
      <c r="E11" s="488">
        <v>202152.38500000001</v>
      </c>
      <c r="F11" s="489">
        <v>176717.50399999999</v>
      </c>
      <c r="G11" s="373">
        <f t="shared" si="0"/>
        <v>87.417966401929903</v>
      </c>
      <c r="J11" s="2"/>
      <c r="K11" s="2"/>
      <c r="L11" s="2"/>
      <c r="M11" s="2"/>
      <c r="N11" s="2"/>
      <c r="O11" s="2"/>
    </row>
    <row r="12" spans="1:15" s="94" customFormat="1" ht="27.95" customHeight="1" x14ac:dyDescent="0.2">
      <c r="A12" s="135"/>
      <c r="B12" s="187"/>
      <c r="C12" s="188" t="s">
        <v>285</v>
      </c>
      <c r="D12" s="277" t="s">
        <v>379</v>
      </c>
      <c r="E12" s="488">
        <v>25729.279999999999</v>
      </c>
      <c r="F12" s="489">
        <v>22326.845000000001</v>
      </c>
      <c r="G12" s="373">
        <f t="shared" si="0"/>
        <v>86.776019383364016</v>
      </c>
      <c r="J12" s="2"/>
      <c r="K12" s="2"/>
      <c r="L12" s="2"/>
      <c r="M12" s="2"/>
      <c r="N12" s="2"/>
      <c r="O12" s="2"/>
    </row>
    <row r="13" spans="1:15" s="94" customFormat="1" ht="27.95" customHeight="1" x14ac:dyDescent="0.2">
      <c r="A13" s="135"/>
      <c r="B13" s="83" t="s">
        <v>5</v>
      </c>
      <c r="C13" s="188" t="s">
        <v>286</v>
      </c>
      <c r="D13" s="277" t="s">
        <v>380</v>
      </c>
      <c r="E13" s="488">
        <v>7861.0142530550002</v>
      </c>
      <c r="F13" s="489">
        <v>7920.2337809239998</v>
      </c>
      <c r="G13" s="373">
        <f t="shared" si="0"/>
        <v>100.75333189792887</v>
      </c>
      <c r="J13" s="2"/>
      <c r="K13" s="2"/>
      <c r="L13" s="2"/>
      <c r="M13" s="2"/>
      <c r="N13" s="2"/>
      <c r="O13" s="2"/>
    </row>
    <row r="14" spans="1:15" s="94" customFormat="1" ht="27.95" customHeight="1" x14ac:dyDescent="0.2">
      <c r="A14" s="135"/>
      <c r="B14" s="83" t="s">
        <v>26</v>
      </c>
      <c r="C14" s="188" t="s">
        <v>287</v>
      </c>
      <c r="D14" s="277" t="s">
        <v>405</v>
      </c>
      <c r="E14" s="374" t="s">
        <v>398</v>
      </c>
      <c r="F14" s="375" t="s">
        <v>398</v>
      </c>
      <c r="G14" s="349" t="s">
        <v>382</v>
      </c>
      <c r="J14" s="2"/>
      <c r="K14" s="2"/>
      <c r="L14" s="2"/>
      <c r="M14" s="2"/>
      <c r="N14" s="2"/>
      <c r="O14" s="2"/>
    </row>
    <row r="15" spans="1:15" s="94" customFormat="1" ht="27.95" customHeight="1" x14ac:dyDescent="0.2">
      <c r="A15" s="21"/>
      <c r="B15" s="83" t="s">
        <v>255</v>
      </c>
      <c r="C15" s="188" t="s">
        <v>294</v>
      </c>
      <c r="D15" s="277" t="s">
        <v>405</v>
      </c>
      <c r="E15" s="374" t="s">
        <v>398</v>
      </c>
      <c r="F15" s="375" t="s">
        <v>398</v>
      </c>
      <c r="G15" s="349" t="s">
        <v>382</v>
      </c>
      <c r="J15" s="2"/>
      <c r="K15" s="2"/>
      <c r="L15" s="2"/>
      <c r="M15" s="2"/>
      <c r="N15" s="2"/>
      <c r="O15" s="2"/>
    </row>
    <row r="16" spans="1:15" s="50" customFormat="1" ht="27.95" customHeight="1" x14ac:dyDescent="0.2">
      <c r="A16" s="21"/>
      <c r="B16" s="83" t="s">
        <v>6</v>
      </c>
      <c r="C16" s="188" t="s">
        <v>295</v>
      </c>
      <c r="D16" s="277" t="s">
        <v>277</v>
      </c>
      <c r="E16" s="490">
        <v>9.7556211823000005</v>
      </c>
      <c r="F16" s="491">
        <v>10.0875320925</v>
      </c>
      <c r="G16" s="373">
        <f t="shared" si="0"/>
        <v>103.40225295752769</v>
      </c>
      <c r="J16" s="2"/>
      <c r="K16" s="2"/>
      <c r="L16" s="2"/>
      <c r="M16" s="2"/>
      <c r="N16" s="2"/>
      <c r="O16" s="2"/>
    </row>
    <row r="17" spans="1:15" s="51" customFormat="1" ht="27.95" customHeight="1" x14ac:dyDescent="0.2">
      <c r="A17" s="60"/>
      <c r="B17" s="83" t="s">
        <v>7</v>
      </c>
      <c r="C17" s="188" t="s">
        <v>320</v>
      </c>
      <c r="D17" s="277" t="s">
        <v>381</v>
      </c>
      <c r="E17" s="488">
        <v>2442.09371884347</v>
      </c>
      <c r="F17" s="489">
        <v>2132.7176658473882</v>
      </c>
      <c r="G17" s="373">
        <f t="shared" si="0"/>
        <v>87.331524150408256</v>
      </c>
      <c r="J17" s="2"/>
      <c r="K17" s="2"/>
      <c r="L17" s="2"/>
      <c r="M17" s="2"/>
      <c r="N17" s="2"/>
      <c r="O17" s="2"/>
    </row>
    <row r="18" spans="1:15" s="94" customFormat="1" ht="45" customHeight="1" x14ac:dyDescent="0.25">
      <c r="A18" s="596" t="s">
        <v>487</v>
      </c>
      <c r="B18" s="597"/>
      <c r="C18" s="597"/>
      <c r="D18" s="597"/>
      <c r="E18" s="597"/>
      <c r="F18" s="597"/>
      <c r="G18" s="597"/>
      <c r="I18" s="2"/>
      <c r="J18" s="2"/>
      <c r="K18" s="2"/>
      <c r="L18" s="2"/>
      <c r="M18" s="2"/>
      <c r="N18" s="2"/>
      <c r="O18" s="2"/>
    </row>
    <row r="19" spans="1:15" s="94" customFormat="1" ht="3" customHeight="1" x14ac:dyDescent="0.25">
      <c r="A19" s="278"/>
      <c r="B19" s="279"/>
      <c r="C19" s="279"/>
      <c r="D19" s="279"/>
      <c r="E19" s="279"/>
      <c r="F19" s="279"/>
      <c r="G19" s="279"/>
      <c r="I19" s="2"/>
      <c r="J19" s="2"/>
      <c r="K19" s="2"/>
      <c r="L19" s="2"/>
      <c r="M19" s="2"/>
    </row>
    <row r="20" spans="1:15" s="94" customFormat="1" ht="8.1" customHeight="1" x14ac:dyDescent="0.2">
      <c r="A20" s="82"/>
      <c r="B20" s="191"/>
      <c r="C20" s="192"/>
      <c r="D20" s="280"/>
      <c r="E20" s="280"/>
      <c r="F20" s="281"/>
      <c r="G20" s="193"/>
      <c r="I20" s="2"/>
      <c r="J20" s="2"/>
      <c r="K20" s="2"/>
      <c r="L20" s="2"/>
      <c r="M20" s="2"/>
    </row>
    <row r="21" spans="1:15" s="94" customFormat="1" ht="27.95" customHeight="1" x14ac:dyDescent="0.2">
      <c r="A21" s="135"/>
      <c r="B21" s="83" t="s">
        <v>1</v>
      </c>
      <c r="C21" s="188" t="s">
        <v>321</v>
      </c>
      <c r="D21" s="277" t="s">
        <v>276</v>
      </c>
      <c r="E21" s="488">
        <v>27292.129000000001</v>
      </c>
      <c r="F21" s="489">
        <v>23909.652999999998</v>
      </c>
      <c r="G21" s="373">
        <f t="shared" ref="G21:G31" si="1">F21/E21*100</f>
        <v>87.606404762340077</v>
      </c>
      <c r="I21" s="2"/>
      <c r="J21" s="2"/>
      <c r="K21" s="2"/>
      <c r="L21" s="2"/>
      <c r="M21" s="2"/>
    </row>
    <row r="22" spans="1:15" s="94" customFormat="1" ht="27.95" customHeight="1" x14ac:dyDescent="0.2">
      <c r="A22" s="135"/>
      <c r="B22" s="187" t="s">
        <v>2</v>
      </c>
      <c r="C22" s="188">
        <v>12</v>
      </c>
      <c r="D22" s="277" t="s">
        <v>405</v>
      </c>
      <c r="E22" s="488">
        <v>250302.41099999999</v>
      </c>
      <c r="F22" s="489">
        <v>211684.00200000001</v>
      </c>
      <c r="G22" s="373">
        <f t="shared" si="1"/>
        <v>84.571299634824541</v>
      </c>
      <c r="I22" s="2"/>
      <c r="J22" s="2"/>
      <c r="K22" s="2"/>
      <c r="L22" s="2"/>
      <c r="M22" s="2"/>
    </row>
    <row r="23" spans="1:15" s="94" customFormat="1" ht="27.95" customHeight="1" x14ac:dyDescent="0.2">
      <c r="A23" s="135"/>
      <c r="B23" s="194"/>
      <c r="C23" s="188">
        <v>13</v>
      </c>
      <c r="D23" s="277" t="s">
        <v>379</v>
      </c>
      <c r="E23" s="488">
        <v>11823.761</v>
      </c>
      <c r="F23" s="489">
        <v>9778.93</v>
      </c>
      <c r="G23" s="373">
        <f t="shared" si="1"/>
        <v>82.705748196364922</v>
      </c>
      <c r="I23" s="2"/>
      <c r="J23" s="2"/>
      <c r="K23" s="2"/>
      <c r="L23" s="2"/>
      <c r="M23" s="2"/>
    </row>
    <row r="24" spans="1:15" s="94" customFormat="1" ht="27.95" customHeight="1" x14ac:dyDescent="0.2">
      <c r="A24" s="135"/>
      <c r="B24" s="187" t="s">
        <v>255</v>
      </c>
      <c r="C24" s="188">
        <v>14</v>
      </c>
      <c r="D24" s="277" t="s">
        <v>405</v>
      </c>
      <c r="E24" s="488">
        <v>243579.495</v>
      </c>
      <c r="F24" s="489">
        <v>205484.54</v>
      </c>
      <c r="G24" s="373">
        <f t="shared" si="1"/>
        <v>84.36036046466063</v>
      </c>
      <c r="I24" s="2"/>
      <c r="J24" s="2"/>
      <c r="K24" s="2"/>
      <c r="L24" s="2"/>
      <c r="M24" s="2"/>
    </row>
    <row r="25" spans="1:15" s="94" customFormat="1" ht="27.95" customHeight="1" x14ac:dyDescent="0.2">
      <c r="A25" s="135"/>
      <c r="B25" s="187"/>
      <c r="C25" s="188">
        <v>15</v>
      </c>
      <c r="D25" s="277" t="s">
        <v>379</v>
      </c>
      <c r="E25" s="488">
        <v>11494.073</v>
      </c>
      <c r="F25" s="489">
        <v>9473.5630000000001</v>
      </c>
      <c r="G25" s="373">
        <f t="shared" si="1"/>
        <v>82.421287910734506</v>
      </c>
      <c r="I25" s="2"/>
      <c r="J25" s="2"/>
      <c r="K25" s="2"/>
      <c r="L25" s="2"/>
      <c r="M25" s="2"/>
    </row>
    <row r="26" spans="1:15" s="94" customFormat="1" ht="27.95" customHeight="1" x14ac:dyDescent="0.2">
      <c r="A26" s="135"/>
      <c r="B26" s="83" t="s">
        <v>3</v>
      </c>
      <c r="C26" s="188">
        <v>16</v>
      </c>
      <c r="D26" s="277" t="s">
        <v>380</v>
      </c>
      <c r="E26" s="488">
        <v>21169.441009506001</v>
      </c>
      <c r="F26" s="489">
        <v>21646.949308359999</v>
      </c>
      <c r="G26" s="373">
        <f t="shared" si="1"/>
        <v>102.25564906810519</v>
      </c>
      <c r="I26" s="2"/>
      <c r="J26" s="2"/>
      <c r="K26" s="2"/>
      <c r="L26" s="2"/>
      <c r="M26" s="2"/>
    </row>
    <row r="27" spans="1:15" s="94" customFormat="1" ht="27.95" customHeight="1" x14ac:dyDescent="0.2">
      <c r="A27" s="135"/>
      <c r="B27" s="83" t="s">
        <v>26</v>
      </c>
      <c r="C27" s="188">
        <v>17</v>
      </c>
      <c r="D27" s="277" t="s">
        <v>405</v>
      </c>
      <c r="E27" s="488">
        <v>1746.7539999999999</v>
      </c>
      <c r="F27" s="489">
        <v>3856.174</v>
      </c>
      <c r="G27" s="373">
        <f t="shared" si="1"/>
        <v>220.76228249656222</v>
      </c>
      <c r="I27" s="2"/>
      <c r="J27" s="2"/>
      <c r="K27" s="2"/>
      <c r="L27" s="2"/>
      <c r="M27" s="2"/>
    </row>
    <row r="28" spans="1:15" s="94" customFormat="1" ht="27.95" customHeight="1" x14ac:dyDescent="0.2">
      <c r="A28" s="135"/>
      <c r="B28" s="83" t="s">
        <v>256</v>
      </c>
      <c r="C28" s="188">
        <v>18</v>
      </c>
      <c r="D28" s="277" t="s">
        <v>405</v>
      </c>
      <c r="E28" s="488">
        <v>1692.193</v>
      </c>
      <c r="F28" s="489">
        <v>3657.46</v>
      </c>
      <c r="G28" s="373">
        <f t="shared" si="1"/>
        <v>216.13728457687748</v>
      </c>
      <c r="I28" s="2"/>
      <c r="J28" s="2"/>
      <c r="K28" s="2"/>
      <c r="L28" s="2"/>
      <c r="M28" s="2"/>
    </row>
    <row r="29" spans="1:15" s="94" customFormat="1" ht="27.95" customHeight="1" x14ac:dyDescent="0.2">
      <c r="A29" s="135"/>
      <c r="B29" s="83" t="s">
        <v>6</v>
      </c>
      <c r="C29" s="188">
        <v>19</v>
      </c>
      <c r="D29" s="277" t="s">
        <v>277</v>
      </c>
      <c r="E29" s="490">
        <v>8.7444405674999999</v>
      </c>
      <c r="F29" s="491">
        <v>8.9034165406000003</v>
      </c>
      <c r="G29" s="373">
        <f t="shared" si="1"/>
        <v>101.81802337008108</v>
      </c>
      <c r="I29" s="2"/>
      <c r="J29" s="2"/>
      <c r="K29" s="2"/>
      <c r="L29" s="2"/>
      <c r="M29" s="2"/>
    </row>
    <row r="30" spans="1:15" s="50" customFormat="1" ht="27.95" customHeight="1" x14ac:dyDescent="0.2">
      <c r="A30" s="21"/>
      <c r="B30" s="83" t="s">
        <v>7</v>
      </c>
      <c r="C30" s="188">
        <v>20</v>
      </c>
      <c r="D30" s="277" t="s">
        <v>381</v>
      </c>
      <c r="E30" s="488">
        <v>1702.919862728784</v>
      </c>
      <c r="F30" s="489">
        <v>1362.5674882461899</v>
      </c>
      <c r="G30" s="373">
        <f t="shared" si="1"/>
        <v>80.013600056481309</v>
      </c>
      <c r="I30" s="2"/>
      <c r="J30" s="2"/>
      <c r="K30" s="2"/>
      <c r="L30" s="2"/>
      <c r="M30" s="2"/>
    </row>
    <row r="31" spans="1:15" s="51" customFormat="1" ht="27.95" customHeight="1" x14ac:dyDescent="0.2">
      <c r="A31" s="60"/>
      <c r="B31" s="189" t="s">
        <v>8</v>
      </c>
      <c r="C31" s="188">
        <v>21</v>
      </c>
      <c r="D31" s="277" t="s">
        <v>379</v>
      </c>
      <c r="E31" s="488">
        <v>4727.2</v>
      </c>
      <c r="F31" s="489">
        <v>4794.1000000000004</v>
      </c>
      <c r="G31" s="373">
        <f t="shared" si="1"/>
        <v>101.41521408021663</v>
      </c>
      <c r="H31" s="60"/>
    </row>
    <row r="32" spans="1:15" s="47" customFormat="1" ht="8.1" customHeight="1" x14ac:dyDescent="0.2">
      <c r="A32" s="592"/>
      <c r="B32" s="592"/>
      <c r="C32" s="592"/>
      <c r="D32" s="592"/>
      <c r="E32" s="592"/>
      <c r="F32" s="592"/>
      <c r="G32" s="592"/>
    </row>
    <row r="33" spans="1:7" s="47" customFormat="1" ht="15.95" customHeight="1" x14ac:dyDescent="0.2">
      <c r="A33" s="591"/>
      <c r="B33" s="591"/>
      <c r="C33" s="591"/>
      <c r="D33" s="591"/>
      <c r="E33" s="591"/>
      <c r="F33" s="591"/>
      <c r="G33" s="591"/>
    </row>
    <row r="34" spans="1:7" ht="12.75" customHeight="1" x14ac:dyDescent="0.2">
      <c r="A34" s="591"/>
      <c r="B34" s="591"/>
      <c r="C34" s="591"/>
      <c r="D34" s="591"/>
      <c r="E34" s="591"/>
      <c r="F34" s="591"/>
      <c r="G34" s="591"/>
    </row>
    <row r="35" spans="1:7" ht="12.75" customHeight="1" x14ac:dyDescent="0.2">
      <c r="A35" s="592"/>
      <c r="B35" s="592"/>
      <c r="C35" s="592"/>
      <c r="D35" s="592"/>
      <c r="E35" s="592"/>
      <c r="F35" s="592"/>
      <c r="G35" s="592"/>
    </row>
    <row r="36" spans="1:7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5"/>
  <sheetViews>
    <sheetView zoomScaleNormal="100" workbookViewId="0">
      <selection activeCell="E8" sqref="E8:F17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8.7109375" style="46" customWidth="1"/>
    <col min="5" max="6" width="13" style="46" customWidth="1"/>
    <col min="7" max="7" width="9.5703125" style="46" customWidth="1"/>
    <col min="8" max="16384" width="9.140625" style="46"/>
  </cols>
  <sheetData>
    <row r="1" spans="1:14" ht="30.95" customHeight="1" x14ac:dyDescent="0.2">
      <c r="A1" s="416"/>
      <c r="B1" s="598" t="s">
        <v>529</v>
      </c>
      <c r="C1" s="598"/>
      <c r="D1" s="598"/>
      <c r="E1" s="598"/>
      <c r="F1" s="598"/>
      <c r="G1" s="598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42.95" customHeight="1" x14ac:dyDescent="0.2">
      <c r="A3" s="599" t="s">
        <v>184</v>
      </c>
      <c r="B3" s="600"/>
      <c r="C3" s="600"/>
      <c r="D3" s="605" t="s">
        <v>628</v>
      </c>
      <c r="E3" s="569" t="s">
        <v>194</v>
      </c>
      <c r="F3" s="570"/>
      <c r="G3" s="81" t="s">
        <v>239</v>
      </c>
      <c r="H3" s="119"/>
    </row>
    <row r="4" spans="1:14" s="94" customFormat="1" ht="6.75" customHeight="1" x14ac:dyDescent="0.2">
      <c r="A4" s="601"/>
      <c r="B4" s="602"/>
      <c r="C4" s="602"/>
      <c r="D4" s="606"/>
      <c r="E4" s="610">
        <v>2019</v>
      </c>
      <c r="F4" s="610">
        <v>2020</v>
      </c>
      <c r="G4" s="608" t="s">
        <v>277</v>
      </c>
    </row>
    <row r="5" spans="1:14" s="94" customFormat="1" ht="9.75" customHeight="1" x14ac:dyDescent="0.2">
      <c r="A5" s="603"/>
      <c r="B5" s="604"/>
      <c r="C5" s="604"/>
      <c r="D5" s="607"/>
      <c r="E5" s="611"/>
      <c r="F5" s="611"/>
      <c r="G5" s="609"/>
    </row>
    <row r="6" spans="1:14" s="94" customFormat="1" ht="30" customHeight="1" x14ac:dyDescent="0.2">
      <c r="A6" s="612" t="s">
        <v>488</v>
      </c>
      <c r="B6" s="613"/>
      <c r="C6" s="613"/>
      <c r="D6" s="613"/>
      <c r="E6" s="613"/>
      <c r="F6" s="613"/>
      <c r="G6" s="613"/>
      <c r="I6" s="2"/>
      <c r="J6" s="2"/>
      <c r="K6" s="2"/>
      <c r="L6" s="2"/>
      <c r="M6" s="2"/>
      <c r="N6" s="2"/>
    </row>
    <row r="7" spans="1:14" s="94" customFormat="1" ht="8.1" customHeight="1" x14ac:dyDescent="0.2">
      <c r="A7" s="82"/>
      <c r="B7" s="57"/>
      <c r="C7" s="86"/>
      <c r="D7" s="275"/>
      <c r="E7" s="275"/>
      <c r="F7" s="276"/>
      <c r="G7" s="87"/>
      <c r="I7" s="2"/>
      <c r="J7" s="2"/>
      <c r="K7" s="2"/>
      <c r="L7" s="2"/>
      <c r="M7" s="2"/>
      <c r="N7" s="2"/>
    </row>
    <row r="8" spans="1:14" s="94" customFormat="1" ht="27.95" customHeight="1" x14ac:dyDescent="0.2">
      <c r="A8" s="135"/>
      <c r="B8" s="83" t="s">
        <v>1</v>
      </c>
      <c r="C8" s="185">
        <v>22</v>
      </c>
      <c r="D8" s="277" t="s">
        <v>276</v>
      </c>
      <c r="E8" s="488">
        <v>3152.663</v>
      </c>
      <c r="F8" s="489">
        <v>2860.1680000000001</v>
      </c>
      <c r="G8" s="373">
        <f t="shared" ref="G8:G18" si="0">F8/E8*100</f>
        <v>90.722287792891294</v>
      </c>
      <c r="I8" s="2"/>
      <c r="J8" s="2"/>
      <c r="K8" s="2"/>
      <c r="L8" s="2"/>
      <c r="M8" s="2"/>
      <c r="N8" s="2"/>
    </row>
    <row r="9" spans="1:14" s="94" customFormat="1" ht="27.95" customHeight="1" x14ac:dyDescent="0.2">
      <c r="A9" s="135"/>
      <c r="B9" s="187" t="s">
        <v>2</v>
      </c>
      <c r="C9" s="185">
        <v>23</v>
      </c>
      <c r="D9" s="277" t="s">
        <v>405</v>
      </c>
      <c r="E9" s="488">
        <v>37693.339999999997</v>
      </c>
      <c r="F9" s="489">
        <v>36304.512999999992</v>
      </c>
      <c r="G9" s="373">
        <f t="shared" si="0"/>
        <v>96.31545785011356</v>
      </c>
      <c r="I9" s="2"/>
      <c r="J9" s="2"/>
      <c r="K9" s="2"/>
      <c r="L9" s="2"/>
      <c r="M9" s="2"/>
      <c r="N9" s="2"/>
    </row>
    <row r="10" spans="1:14" s="94" customFormat="1" ht="27.95" customHeight="1" x14ac:dyDescent="0.2">
      <c r="A10" s="135"/>
      <c r="B10" s="187"/>
      <c r="C10" s="185">
        <v>24</v>
      </c>
      <c r="D10" s="277" t="s">
        <v>379</v>
      </c>
      <c r="E10" s="488">
        <v>1772.4219999999996</v>
      </c>
      <c r="F10" s="489">
        <v>1633.4180000000001</v>
      </c>
      <c r="G10" s="373">
        <f t="shared" si="0"/>
        <v>92.157398181697175</v>
      </c>
      <c r="I10" s="2"/>
      <c r="J10" s="2"/>
      <c r="K10" s="2"/>
      <c r="L10" s="2"/>
      <c r="M10" s="2"/>
      <c r="N10" s="2"/>
    </row>
    <row r="11" spans="1:14" s="94" customFormat="1" ht="27.95" customHeight="1" x14ac:dyDescent="0.2">
      <c r="A11" s="135"/>
      <c r="B11" s="187" t="s">
        <v>255</v>
      </c>
      <c r="C11" s="185">
        <v>25</v>
      </c>
      <c r="D11" s="277" t="s">
        <v>405</v>
      </c>
      <c r="E11" s="488">
        <v>17579.700999999997</v>
      </c>
      <c r="F11" s="489">
        <v>15283.253999999997</v>
      </c>
      <c r="G11" s="373">
        <f t="shared" si="0"/>
        <v>86.936939371153116</v>
      </c>
      <c r="I11" s="2"/>
      <c r="J11" s="2"/>
      <c r="K11" s="2"/>
      <c r="L11" s="2"/>
      <c r="M11" s="2"/>
      <c r="N11" s="2"/>
    </row>
    <row r="12" spans="1:14" s="94" customFormat="1" ht="27.95" customHeight="1" x14ac:dyDescent="0.2">
      <c r="A12" s="135"/>
      <c r="B12" s="187"/>
      <c r="C12" s="185">
        <v>26</v>
      </c>
      <c r="D12" s="277" t="s">
        <v>379</v>
      </c>
      <c r="E12" s="488">
        <v>855.02100000000019</v>
      </c>
      <c r="F12" s="489">
        <v>703.10099999999989</v>
      </c>
      <c r="G12" s="373">
        <f t="shared" si="0"/>
        <v>82.232015354008809</v>
      </c>
      <c r="I12" s="2"/>
      <c r="J12" s="2"/>
      <c r="K12" s="2"/>
      <c r="L12" s="2"/>
      <c r="M12" s="2"/>
      <c r="N12" s="2"/>
    </row>
    <row r="13" spans="1:14" s="94" customFormat="1" ht="27.95" customHeight="1" x14ac:dyDescent="0.2">
      <c r="A13" s="135"/>
      <c r="B13" s="83" t="s">
        <v>3</v>
      </c>
      <c r="C13" s="185">
        <v>27</v>
      </c>
      <c r="D13" s="277" t="s">
        <v>380</v>
      </c>
      <c r="E13" s="488">
        <v>21266.571956339973</v>
      </c>
      <c r="F13" s="489">
        <v>22226.1007286561</v>
      </c>
      <c r="G13" s="373">
        <f t="shared" si="0"/>
        <v>104.51191087254696</v>
      </c>
      <c r="I13" s="2"/>
      <c r="J13" s="2"/>
      <c r="K13" s="2"/>
      <c r="L13" s="2"/>
      <c r="M13" s="2"/>
      <c r="N13" s="2"/>
    </row>
    <row r="14" spans="1:14" s="94" customFormat="1" ht="27.95" customHeight="1" x14ac:dyDescent="0.2">
      <c r="A14" s="135"/>
      <c r="B14" s="83" t="s">
        <v>26</v>
      </c>
      <c r="C14" s="188">
        <v>28</v>
      </c>
      <c r="D14" s="277" t="s">
        <v>405</v>
      </c>
      <c r="E14" s="488">
        <v>2683.5990000000002</v>
      </c>
      <c r="F14" s="489">
        <v>2878.8179999999998</v>
      </c>
      <c r="G14" s="373">
        <f t="shared" si="0"/>
        <v>107.27452201316217</v>
      </c>
      <c r="I14" s="2"/>
      <c r="J14" s="2"/>
      <c r="K14" s="2"/>
      <c r="L14" s="2"/>
      <c r="M14" s="2"/>
      <c r="N14" s="2"/>
    </row>
    <row r="15" spans="1:14" s="94" customFormat="1" ht="27.95" customHeight="1" x14ac:dyDescent="0.2">
      <c r="A15" s="135"/>
      <c r="B15" s="83" t="s">
        <v>255</v>
      </c>
      <c r="C15" s="188">
        <v>29</v>
      </c>
      <c r="D15" s="277" t="s">
        <v>405</v>
      </c>
      <c r="E15" s="488">
        <v>1368.1569999999999</v>
      </c>
      <c r="F15" s="489">
        <v>1567.683</v>
      </c>
      <c r="G15" s="373">
        <f t="shared" si="0"/>
        <v>114.58356022006247</v>
      </c>
      <c r="I15" s="2"/>
      <c r="J15" s="2"/>
      <c r="K15" s="2"/>
      <c r="L15" s="2"/>
      <c r="M15" s="2"/>
      <c r="N15" s="2"/>
    </row>
    <row r="16" spans="1:14" s="94" customFormat="1" ht="27.95" customHeight="1" x14ac:dyDescent="0.2">
      <c r="A16" s="135"/>
      <c r="B16" s="83" t="s">
        <v>6</v>
      </c>
      <c r="C16" s="185">
        <v>30</v>
      </c>
      <c r="D16" s="277" t="s">
        <v>277</v>
      </c>
      <c r="E16" s="490">
        <v>7.8062577573290612</v>
      </c>
      <c r="F16" s="491">
        <v>7.3328559722420099</v>
      </c>
      <c r="G16" s="373">
        <f t="shared" si="0"/>
        <v>93.935611661777514</v>
      </c>
      <c r="I16" s="2"/>
      <c r="J16" s="2"/>
      <c r="K16" s="2"/>
      <c r="L16" s="2"/>
      <c r="M16" s="2"/>
      <c r="N16" s="2"/>
    </row>
    <row r="17" spans="1:14" s="50" customFormat="1" ht="27.95" customHeight="1" x14ac:dyDescent="0.2">
      <c r="A17" s="135"/>
      <c r="B17" s="83" t="s">
        <v>7</v>
      </c>
      <c r="C17" s="185">
        <v>31</v>
      </c>
      <c r="D17" s="277" t="s">
        <v>381</v>
      </c>
      <c r="E17" s="488">
        <v>714.4683406608342</v>
      </c>
      <c r="F17" s="489">
        <v>650.07758045942148</v>
      </c>
      <c r="G17" s="373">
        <f t="shared" si="0"/>
        <v>90.98759783507613</v>
      </c>
      <c r="I17" s="2"/>
      <c r="J17" s="2"/>
      <c r="K17" s="2"/>
      <c r="L17" s="2"/>
      <c r="M17" s="2"/>
      <c r="N17" s="2"/>
    </row>
    <row r="18" spans="1:14" s="51" customFormat="1" ht="27.95" customHeight="1" x14ac:dyDescent="0.2">
      <c r="A18" s="60"/>
      <c r="B18" s="189" t="s">
        <v>8</v>
      </c>
      <c r="C18" s="185">
        <v>32</v>
      </c>
      <c r="D18" s="277" t="s">
        <v>379</v>
      </c>
      <c r="E18" s="488">
        <v>2239.9</v>
      </c>
      <c r="F18" s="489">
        <v>2461.4</v>
      </c>
      <c r="G18" s="373">
        <f t="shared" si="0"/>
        <v>109.88883432296083</v>
      </c>
      <c r="I18" s="2"/>
      <c r="J18" s="2"/>
      <c r="K18" s="2"/>
      <c r="L18" s="2"/>
      <c r="M18" s="2"/>
      <c r="N18" s="2"/>
    </row>
    <row r="19" spans="1:14" s="94" customFormat="1" ht="45" customHeight="1" x14ac:dyDescent="0.25">
      <c r="A19" s="614" t="s">
        <v>236</v>
      </c>
      <c r="B19" s="615"/>
      <c r="C19" s="615"/>
      <c r="D19" s="615"/>
      <c r="E19" s="615"/>
      <c r="F19" s="615"/>
      <c r="G19" s="616"/>
      <c r="I19" s="342"/>
      <c r="J19" s="342"/>
      <c r="K19" s="342"/>
      <c r="L19" s="342"/>
      <c r="M19" s="342"/>
      <c r="N19" s="342"/>
    </row>
    <row r="20" spans="1:14" s="135" customFormat="1" ht="3" customHeight="1" x14ac:dyDescent="0.25">
      <c r="A20" s="278"/>
      <c r="B20" s="279"/>
      <c r="C20" s="279"/>
      <c r="D20" s="279"/>
      <c r="E20" s="279"/>
      <c r="F20" s="279"/>
      <c r="G20" s="279"/>
      <c r="I20" s="342"/>
      <c r="J20" s="342"/>
      <c r="K20" s="342"/>
      <c r="L20" s="342"/>
      <c r="M20" s="342"/>
      <c r="N20" s="342"/>
    </row>
    <row r="21" spans="1:14" s="94" customFormat="1" ht="8.1" customHeight="1" x14ac:dyDescent="0.2">
      <c r="A21" s="82"/>
      <c r="B21" s="57"/>
      <c r="C21" s="86"/>
      <c r="D21" s="275"/>
      <c r="E21" s="275"/>
      <c r="F21" s="276"/>
      <c r="G21" s="87"/>
      <c r="I21" s="2"/>
      <c r="J21" s="2"/>
      <c r="K21" s="2"/>
      <c r="L21" s="2"/>
      <c r="M21" s="2"/>
      <c r="N21" s="2"/>
    </row>
    <row r="22" spans="1:14" s="94" customFormat="1" ht="27.95" customHeight="1" x14ac:dyDescent="0.2">
      <c r="A22" s="135"/>
      <c r="B22" s="83" t="s">
        <v>1</v>
      </c>
      <c r="C22" s="185">
        <v>33</v>
      </c>
      <c r="D22" s="277" t="s">
        <v>276</v>
      </c>
      <c r="E22" s="488">
        <v>1027.3040000000001</v>
      </c>
      <c r="F22" s="489">
        <v>1282.2379999999998</v>
      </c>
      <c r="G22" s="373">
        <f t="shared" ref="G22:G30" si="1">F22/E22*100</f>
        <v>124.81582861548284</v>
      </c>
      <c r="I22" s="2"/>
      <c r="J22" s="2"/>
      <c r="K22" s="2"/>
      <c r="L22" s="2"/>
      <c r="M22" s="2"/>
      <c r="N22" s="2"/>
    </row>
    <row r="23" spans="1:14" s="94" customFormat="1" ht="27.95" customHeight="1" x14ac:dyDescent="0.2">
      <c r="A23" s="135"/>
      <c r="B23" s="83" t="s">
        <v>9</v>
      </c>
      <c r="C23" s="185">
        <v>34</v>
      </c>
      <c r="D23" s="277" t="s">
        <v>405</v>
      </c>
      <c r="E23" s="488">
        <v>8014.7650000000012</v>
      </c>
      <c r="F23" s="489">
        <v>9891.726999999999</v>
      </c>
      <c r="G23" s="373">
        <f t="shared" si="1"/>
        <v>123.41880267231787</v>
      </c>
      <c r="I23" s="2"/>
      <c r="J23" s="2"/>
      <c r="K23" s="2"/>
      <c r="L23" s="2"/>
      <c r="M23" s="2"/>
      <c r="N23" s="2"/>
    </row>
    <row r="24" spans="1:14" s="94" customFormat="1" ht="27.95" customHeight="1" x14ac:dyDescent="0.2">
      <c r="A24" s="135"/>
      <c r="B24" s="83" t="s">
        <v>255</v>
      </c>
      <c r="C24" s="185">
        <v>35</v>
      </c>
      <c r="D24" s="277" t="s">
        <v>405</v>
      </c>
      <c r="E24" s="488">
        <v>5938.1450000000004</v>
      </c>
      <c r="F24" s="489">
        <v>7476.7880000000005</v>
      </c>
      <c r="G24" s="373">
        <f t="shared" si="1"/>
        <v>125.91117259682949</v>
      </c>
      <c r="I24" s="2"/>
      <c r="J24" s="2"/>
      <c r="K24" s="2"/>
      <c r="L24" s="2"/>
      <c r="M24" s="2"/>
      <c r="N24" s="2"/>
    </row>
    <row r="25" spans="1:14" s="94" customFormat="1" ht="27.95" customHeight="1" x14ac:dyDescent="0.2">
      <c r="A25" s="135"/>
      <c r="B25" s="83" t="s">
        <v>10</v>
      </c>
      <c r="C25" s="185">
        <v>36</v>
      </c>
      <c r="D25" s="277" t="s">
        <v>389</v>
      </c>
      <c r="E25" s="488">
        <v>31102.47236009494</v>
      </c>
      <c r="F25" s="489">
        <v>31267.016054343101</v>
      </c>
      <c r="G25" s="373">
        <f t="shared" si="1"/>
        <v>100.52903734578757</v>
      </c>
      <c r="I25" s="2"/>
      <c r="J25" s="2"/>
      <c r="K25" s="2"/>
      <c r="L25" s="2"/>
      <c r="M25" s="2"/>
      <c r="N25" s="2"/>
    </row>
    <row r="26" spans="1:14" s="94" customFormat="1" ht="27.95" customHeight="1" x14ac:dyDescent="0.2">
      <c r="A26" s="135"/>
      <c r="B26" s="83" t="s">
        <v>2</v>
      </c>
      <c r="C26" s="185">
        <v>37</v>
      </c>
      <c r="D26" s="277" t="s">
        <v>405</v>
      </c>
      <c r="E26" s="488">
        <v>5.125</v>
      </c>
      <c r="F26" s="489">
        <v>149.09199999999998</v>
      </c>
      <c r="G26" s="373">
        <f t="shared" si="1"/>
        <v>2909.1121951219511</v>
      </c>
      <c r="I26" s="2"/>
      <c r="J26" s="2"/>
      <c r="K26" s="2"/>
      <c r="L26" s="2"/>
      <c r="M26" s="2"/>
      <c r="N26" s="2"/>
    </row>
    <row r="27" spans="1:14" s="94" customFormat="1" ht="27.95" customHeight="1" x14ac:dyDescent="0.2">
      <c r="A27" s="135"/>
      <c r="B27" s="83" t="s">
        <v>255</v>
      </c>
      <c r="C27" s="185">
        <v>38</v>
      </c>
      <c r="D27" s="277" t="s">
        <v>405</v>
      </c>
      <c r="E27" s="374" t="s">
        <v>398</v>
      </c>
      <c r="F27" s="452" t="s">
        <v>398</v>
      </c>
      <c r="G27" s="376" t="s">
        <v>382</v>
      </c>
      <c r="I27" s="2"/>
      <c r="J27" s="2"/>
      <c r="K27" s="2"/>
      <c r="L27" s="2"/>
      <c r="M27" s="2"/>
      <c r="N27" s="2"/>
    </row>
    <row r="28" spans="1:14" s="94" customFormat="1" ht="27.95" customHeight="1" x14ac:dyDescent="0.2">
      <c r="A28" s="135"/>
      <c r="B28" s="83" t="s">
        <v>6</v>
      </c>
      <c r="C28" s="185">
        <v>39</v>
      </c>
      <c r="D28" s="277" t="s">
        <v>277</v>
      </c>
      <c r="E28" s="490">
        <v>2.1306692080533591</v>
      </c>
      <c r="F28" s="491">
        <v>1.9733466017396388</v>
      </c>
      <c r="G28" s="373">
        <f t="shared" si="1"/>
        <v>92.616281977555076</v>
      </c>
      <c r="I28" s="2"/>
      <c r="J28" s="2"/>
      <c r="K28" s="2"/>
      <c r="L28" s="2"/>
      <c r="M28" s="2"/>
      <c r="N28" s="2"/>
    </row>
    <row r="29" spans="1:14" s="94" customFormat="1" ht="27.95" customHeight="1" x14ac:dyDescent="0.2">
      <c r="A29" s="21"/>
      <c r="B29" s="83" t="s">
        <v>7</v>
      </c>
      <c r="C29" s="185">
        <v>40</v>
      </c>
      <c r="D29" s="277" t="s">
        <v>381</v>
      </c>
      <c r="E29" s="488">
        <v>1007.6142107085432</v>
      </c>
      <c r="F29" s="489">
        <v>1238.4931823077113</v>
      </c>
      <c r="G29" s="373">
        <f t="shared" si="1"/>
        <v>122.91342947980226</v>
      </c>
      <c r="I29" s="2"/>
      <c r="J29" s="2"/>
      <c r="K29" s="2"/>
      <c r="L29" s="2"/>
      <c r="M29" s="2"/>
      <c r="N29" s="2"/>
    </row>
    <row r="30" spans="1:14" s="94" customFormat="1" ht="27.95" customHeight="1" x14ac:dyDescent="0.2">
      <c r="A30" s="60"/>
      <c r="B30" s="189" t="s">
        <v>8</v>
      </c>
      <c r="C30" s="185">
        <v>41</v>
      </c>
      <c r="D30" s="277" t="s">
        <v>379</v>
      </c>
      <c r="E30" s="488">
        <v>46.3</v>
      </c>
      <c r="F30" s="489">
        <v>32.6</v>
      </c>
      <c r="G30" s="373">
        <f t="shared" si="1"/>
        <v>70.410367170626358</v>
      </c>
      <c r="I30" s="2"/>
      <c r="J30" s="2"/>
      <c r="K30" s="2"/>
      <c r="L30" s="2"/>
      <c r="M30" s="2"/>
      <c r="N30" s="2"/>
    </row>
    <row r="31" spans="1:14" s="47" customFormat="1" ht="8.1" customHeight="1" x14ac:dyDescent="0.2">
      <c r="A31" s="592"/>
      <c r="B31" s="592"/>
      <c r="C31" s="592"/>
      <c r="D31" s="592"/>
      <c r="E31" s="592"/>
      <c r="F31" s="592"/>
      <c r="G31" s="592"/>
      <c r="I31" s="318"/>
      <c r="J31" s="318"/>
      <c r="K31" s="318"/>
      <c r="L31" s="318"/>
      <c r="M31" s="318"/>
      <c r="N31" s="318"/>
    </row>
    <row r="32" spans="1:14" s="47" customFormat="1" ht="15.95" customHeight="1" x14ac:dyDescent="0.2">
      <c r="A32" s="591"/>
      <c r="B32" s="591"/>
      <c r="C32" s="591"/>
      <c r="D32" s="591"/>
      <c r="E32" s="591"/>
      <c r="F32" s="591"/>
      <c r="G32" s="591"/>
      <c r="I32" s="318"/>
      <c r="J32" s="318"/>
      <c r="K32" s="318"/>
      <c r="L32" s="318"/>
      <c r="M32" s="318"/>
      <c r="N32" s="318"/>
    </row>
    <row r="33" spans="1:14" ht="12.75" customHeight="1" x14ac:dyDescent="0.2">
      <c r="A33" s="591"/>
      <c r="B33" s="591"/>
      <c r="C33" s="591"/>
      <c r="D33" s="591"/>
      <c r="E33" s="591"/>
      <c r="F33" s="591"/>
      <c r="G33" s="591"/>
      <c r="I33" s="318"/>
      <c r="J33" s="318"/>
      <c r="K33" s="318"/>
      <c r="L33" s="318"/>
      <c r="M33" s="318"/>
      <c r="N33" s="318"/>
    </row>
    <row r="34" spans="1:14" ht="12.75" customHeight="1" x14ac:dyDescent="0.2">
      <c r="A34" s="592"/>
      <c r="B34" s="592"/>
      <c r="C34" s="592"/>
      <c r="D34" s="592"/>
      <c r="E34" s="592"/>
      <c r="F34" s="592"/>
      <c r="G34" s="592"/>
    </row>
    <row r="35" spans="1:14" ht="12.75" customHeight="1" x14ac:dyDescent="0.2"/>
  </sheetData>
  <mergeCells count="13">
    <mergeCell ref="A32:G32"/>
    <mergeCell ref="A33:G33"/>
    <mergeCell ref="A34:G34"/>
    <mergeCell ref="A6:G6"/>
    <mergeCell ref="A19:G19"/>
    <mergeCell ref="A31:G3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&amp;C&amp;8- 26 -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5"/>
  <sheetViews>
    <sheetView zoomScaleNormal="100" workbookViewId="0">
      <selection activeCell="E8" sqref="E8:F17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8.7109375" style="46" customWidth="1"/>
    <col min="5" max="6" width="13.7109375" style="46" customWidth="1"/>
    <col min="7" max="7" width="8.7109375" style="46" customWidth="1"/>
    <col min="8" max="16384" width="9.140625" style="46"/>
  </cols>
  <sheetData>
    <row r="1" spans="1:14" ht="30.95" customHeight="1" x14ac:dyDescent="0.2">
      <c r="A1" s="416"/>
      <c r="B1" s="598" t="s">
        <v>529</v>
      </c>
      <c r="C1" s="598"/>
      <c r="D1" s="598"/>
      <c r="E1" s="598"/>
      <c r="F1" s="598"/>
      <c r="G1" s="598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42.95" customHeight="1" x14ac:dyDescent="0.2">
      <c r="A3" s="599" t="s">
        <v>184</v>
      </c>
      <c r="B3" s="600"/>
      <c r="C3" s="600"/>
      <c r="D3" s="605" t="s">
        <v>628</v>
      </c>
      <c r="E3" s="569" t="s">
        <v>196</v>
      </c>
      <c r="F3" s="570"/>
      <c r="G3" s="81" t="s">
        <v>239</v>
      </c>
      <c r="H3" s="119"/>
    </row>
    <row r="4" spans="1:14" s="94" customFormat="1" ht="6.75" customHeight="1" x14ac:dyDescent="0.2">
      <c r="A4" s="601"/>
      <c r="B4" s="602"/>
      <c r="C4" s="602"/>
      <c r="D4" s="606"/>
      <c r="E4" s="610">
        <v>2019</v>
      </c>
      <c r="F4" s="610">
        <v>2020</v>
      </c>
      <c r="G4" s="608" t="s">
        <v>277</v>
      </c>
    </row>
    <row r="5" spans="1:14" s="94" customFormat="1" ht="9.75" customHeight="1" x14ac:dyDescent="0.2">
      <c r="A5" s="603"/>
      <c r="B5" s="604"/>
      <c r="C5" s="604"/>
      <c r="D5" s="607"/>
      <c r="E5" s="611"/>
      <c r="F5" s="611"/>
      <c r="G5" s="609"/>
    </row>
    <row r="6" spans="1:14" s="94" customFormat="1" ht="30" customHeight="1" x14ac:dyDescent="0.2">
      <c r="A6" s="612" t="s">
        <v>488</v>
      </c>
      <c r="B6" s="613"/>
      <c r="C6" s="613"/>
      <c r="D6" s="613"/>
      <c r="E6" s="613"/>
      <c r="F6" s="613"/>
      <c r="G6" s="613"/>
      <c r="I6" s="2"/>
      <c r="J6" s="2"/>
      <c r="K6" s="2"/>
      <c r="L6" s="2"/>
      <c r="M6" s="2"/>
    </row>
    <row r="7" spans="1:14" s="94" customFormat="1" ht="8.1" customHeight="1" x14ac:dyDescent="0.2">
      <c r="A7" s="82"/>
      <c r="B7" s="57"/>
      <c r="C7" s="86"/>
      <c r="D7" s="275"/>
      <c r="E7" s="275"/>
      <c r="F7" s="276"/>
      <c r="G7" s="87"/>
      <c r="I7" s="2"/>
      <c r="J7" s="2"/>
      <c r="K7" s="2"/>
      <c r="L7" s="2"/>
      <c r="M7" s="2"/>
    </row>
    <row r="8" spans="1:14" s="94" customFormat="1" ht="27.95" customHeight="1" x14ac:dyDescent="0.2">
      <c r="A8" s="135"/>
      <c r="B8" s="83" t="s">
        <v>1</v>
      </c>
      <c r="C8" s="185">
        <v>22</v>
      </c>
      <c r="D8" s="277" t="s">
        <v>276</v>
      </c>
      <c r="E8" s="488">
        <v>9135.996000000001</v>
      </c>
      <c r="F8" s="489">
        <v>8670.0349999999999</v>
      </c>
      <c r="G8" s="373">
        <f t="shared" ref="G8:G18" si="0">F8/E8*100</f>
        <v>94.899724124222459</v>
      </c>
      <c r="I8" s="2"/>
      <c r="J8" s="2"/>
      <c r="K8" s="2"/>
      <c r="L8" s="2"/>
      <c r="M8" s="2"/>
    </row>
    <row r="9" spans="1:14" s="94" customFormat="1" ht="27.95" customHeight="1" x14ac:dyDescent="0.2">
      <c r="A9" s="135"/>
      <c r="B9" s="187" t="s">
        <v>2</v>
      </c>
      <c r="C9" s="185">
        <v>23</v>
      </c>
      <c r="D9" s="277" t="s">
        <v>405</v>
      </c>
      <c r="E9" s="488">
        <v>118431.374</v>
      </c>
      <c r="F9" s="489">
        <v>111962.026</v>
      </c>
      <c r="G9" s="373">
        <f t="shared" si="0"/>
        <v>94.537471126527677</v>
      </c>
      <c r="I9" s="2"/>
      <c r="J9" s="2"/>
      <c r="K9" s="2"/>
      <c r="L9" s="2"/>
      <c r="M9" s="2"/>
    </row>
    <row r="10" spans="1:14" s="94" customFormat="1" ht="27.95" customHeight="1" x14ac:dyDescent="0.2">
      <c r="A10" s="135"/>
      <c r="B10" s="187"/>
      <c r="C10" s="185">
        <v>24</v>
      </c>
      <c r="D10" s="277" t="s">
        <v>379</v>
      </c>
      <c r="E10" s="488">
        <v>5480.7879999999996</v>
      </c>
      <c r="F10" s="489">
        <v>5090.0640000000003</v>
      </c>
      <c r="G10" s="373">
        <f t="shared" si="0"/>
        <v>92.871025115366635</v>
      </c>
      <c r="I10" s="21"/>
      <c r="M10" s="21"/>
    </row>
    <row r="11" spans="1:14" s="94" customFormat="1" ht="27.95" customHeight="1" x14ac:dyDescent="0.2">
      <c r="A11" s="135"/>
      <c r="B11" s="187" t="s">
        <v>255</v>
      </c>
      <c r="C11" s="185">
        <v>25</v>
      </c>
      <c r="D11" s="277" t="s">
        <v>405</v>
      </c>
      <c r="E11" s="488">
        <v>44622.42</v>
      </c>
      <c r="F11" s="489">
        <v>41152.129999999997</v>
      </c>
      <c r="G11" s="373">
        <f t="shared" si="0"/>
        <v>92.222990147105421</v>
      </c>
      <c r="I11" s="21"/>
      <c r="M11" s="21"/>
    </row>
    <row r="12" spans="1:14" s="94" customFormat="1" ht="27.95" customHeight="1" x14ac:dyDescent="0.2">
      <c r="A12" s="135"/>
      <c r="B12" s="187"/>
      <c r="C12" s="185">
        <v>26</v>
      </c>
      <c r="D12" s="277" t="s">
        <v>379</v>
      </c>
      <c r="E12" s="488">
        <v>2129.6930000000002</v>
      </c>
      <c r="F12" s="489">
        <v>1914.27</v>
      </c>
      <c r="G12" s="373">
        <f t="shared" si="0"/>
        <v>89.884786210970304</v>
      </c>
      <c r="I12" s="21"/>
      <c r="M12" s="21"/>
    </row>
    <row r="13" spans="1:14" s="94" customFormat="1" ht="27.95" customHeight="1" x14ac:dyDescent="0.2">
      <c r="A13" s="135"/>
      <c r="B13" s="83" t="s">
        <v>3</v>
      </c>
      <c r="C13" s="185">
        <v>27</v>
      </c>
      <c r="D13" s="277" t="s">
        <v>380</v>
      </c>
      <c r="E13" s="488">
        <v>21608.457397001999</v>
      </c>
      <c r="F13" s="489">
        <v>21996.192189332</v>
      </c>
      <c r="G13" s="373">
        <f t="shared" si="0"/>
        <v>101.79436590593365</v>
      </c>
      <c r="I13" s="21"/>
      <c r="M13" s="21"/>
    </row>
    <row r="14" spans="1:14" s="94" customFormat="1" ht="27.95" customHeight="1" x14ac:dyDescent="0.2">
      <c r="A14" s="135"/>
      <c r="B14" s="83" t="s">
        <v>26</v>
      </c>
      <c r="C14" s="188">
        <v>28</v>
      </c>
      <c r="D14" s="277" t="s">
        <v>405</v>
      </c>
      <c r="E14" s="488">
        <v>5994.3270000000002</v>
      </c>
      <c r="F14" s="489">
        <v>6921.73</v>
      </c>
      <c r="G14" s="373">
        <f t="shared" si="0"/>
        <v>115.47134482319699</v>
      </c>
      <c r="I14" s="21"/>
      <c r="M14" s="21"/>
    </row>
    <row r="15" spans="1:14" s="94" customFormat="1" ht="27.95" customHeight="1" x14ac:dyDescent="0.2">
      <c r="A15" s="135"/>
      <c r="B15" s="83" t="s">
        <v>255</v>
      </c>
      <c r="C15" s="188">
        <v>29</v>
      </c>
      <c r="D15" s="277" t="s">
        <v>405</v>
      </c>
      <c r="E15" s="488">
        <v>2754.989</v>
      </c>
      <c r="F15" s="489">
        <v>3298.491</v>
      </c>
      <c r="G15" s="373">
        <f t="shared" si="0"/>
        <v>119.72791905884196</v>
      </c>
      <c r="I15" s="2"/>
      <c r="J15" s="2"/>
      <c r="K15" s="2"/>
      <c r="L15" s="2"/>
      <c r="M15" s="2"/>
      <c r="N15" s="2"/>
    </row>
    <row r="16" spans="1:14" s="94" customFormat="1" ht="27.95" customHeight="1" x14ac:dyDescent="0.2">
      <c r="A16" s="135"/>
      <c r="B16" s="83" t="s">
        <v>6</v>
      </c>
      <c r="C16" s="185">
        <v>30</v>
      </c>
      <c r="D16" s="277" t="s">
        <v>277</v>
      </c>
      <c r="E16" s="490">
        <v>6.1687138846999998</v>
      </c>
      <c r="F16" s="491">
        <v>6.0097912388000001</v>
      </c>
      <c r="G16" s="373">
        <f t="shared" si="0"/>
        <v>97.423731285476407</v>
      </c>
      <c r="I16" s="2"/>
      <c r="J16" s="2"/>
      <c r="K16" s="2"/>
      <c r="L16" s="2"/>
      <c r="M16" s="2"/>
      <c r="N16" s="2"/>
    </row>
    <row r="17" spans="1:14" s="50" customFormat="1" ht="27.95" customHeight="1" x14ac:dyDescent="0.2">
      <c r="A17" s="135"/>
      <c r="B17" s="83" t="s">
        <v>7</v>
      </c>
      <c r="C17" s="185">
        <v>31</v>
      </c>
      <c r="D17" s="277" t="s">
        <v>381</v>
      </c>
      <c r="E17" s="488">
        <v>2084.8046977642198</v>
      </c>
      <c r="F17" s="489">
        <v>1966.112179390122</v>
      </c>
      <c r="G17" s="373">
        <f t="shared" si="0"/>
        <v>94.306779982730006</v>
      </c>
      <c r="I17" s="2"/>
      <c r="J17" s="2"/>
      <c r="K17" s="2"/>
      <c r="L17" s="2"/>
      <c r="M17" s="2"/>
      <c r="N17" s="2"/>
    </row>
    <row r="18" spans="1:14" s="51" customFormat="1" ht="27.95" customHeight="1" x14ac:dyDescent="0.2">
      <c r="A18" s="60"/>
      <c r="B18" s="189" t="s">
        <v>8</v>
      </c>
      <c r="C18" s="185">
        <v>32</v>
      </c>
      <c r="D18" s="277" t="s">
        <v>379</v>
      </c>
      <c r="E18" s="488">
        <v>2239.9</v>
      </c>
      <c r="F18" s="489">
        <v>2461.4</v>
      </c>
      <c r="G18" s="373">
        <f t="shared" si="0"/>
        <v>109.88883432296083</v>
      </c>
      <c r="I18" s="2"/>
      <c r="J18" s="2"/>
      <c r="K18" s="2"/>
      <c r="L18" s="2"/>
      <c r="M18" s="2"/>
      <c r="N18" s="2"/>
    </row>
    <row r="19" spans="1:14" s="94" customFormat="1" ht="45" customHeight="1" x14ac:dyDescent="0.25">
      <c r="A19" s="614" t="s">
        <v>236</v>
      </c>
      <c r="B19" s="615"/>
      <c r="C19" s="615"/>
      <c r="D19" s="615"/>
      <c r="E19" s="615"/>
      <c r="F19" s="615"/>
      <c r="G19" s="616"/>
      <c r="I19" s="342"/>
      <c r="J19" s="342"/>
      <c r="K19" s="342"/>
      <c r="L19" s="342"/>
      <c r="M19" s="342"/>
      <c r="N19" s="342"/>
    </row>
    <row r="20" spans="1:14" s="135" customFormat="1" ht="3" customHeight="1" x14ac:dyDescent="0.25">
      <c r="A20" s="278"/>
      <c r="B20" s="279"/>
      <c r="C20" s="279"/>
      <c r="D20" s="279"/>
      <c r="E20" s="279"/>
      <c r="F20" s="279"/>
      <c r="G20" s="279"/>
      <c r="I20" s="342"/>
      <c r="J20" s="342"/>
      <c r="K20" s="342"/>
      <c r="L20" s="342"/>
      <c r="M20" s="342"/>
      <c r="N20" s="342"/>
    </row>
    <row r="21" spans="1:14" s="94" customFormat="1" ht="8.1" customHeight="1" x14ac:dyDescent="0.2">
      <c r="A21" s="82"/>
      <c r="B21" s="57"/>
      <c r="C21" s="86"/>
      <c r="D21" s="275"/>
      <c r="E21" s="275"/>
      <c r="F21" s="276"/>
      <c r="G21" s="87"/>
      <c r="I21" s="2"/>
      <c r="J21" s="2"/>
      <c r="K21" s="2"/>
      <c r="L21" s="2"/>
      <c r="M21" s="2"/>
      <c r="N21" s="2"/>
    </row>
    <row r="22" spans="1:14" s="94" customFormat="1" ht="27.95" customHeight="1" x14ac:dyDescent="0.2">
      <c r="A22" s="135"/>
      <c r="B22" s="83" t="s">
        <v>1</v>
      </c>
      <c r="C22" s="185">
        <v>33</v>
      </c>
      <c r="D22" s="277" t="s">
        <v>276</v>
      </c>
      <c r="E22" s="488">
        <v>2744.4470000000001</v>
      </c>
      <c r="F22" s="489">
        <v>2966.4569999999999</v>
      </c>
      <c r="G22" s="373">
        <f t="shared" ref="G22:G30" si="1">F22/E22*100</f>
        <v>108.08942566571697</v>
      </c>
      <c r="I22" s="2"/>
      <c r="J22" s="2"/>
      <c r="K22" s="2"/>
      <c r="L22" s="2"/>
      <c r="M22" s="2"/>
      <c r="N22" s="2"/>
    </row>
    <row r="23" spans="1:14" s="94" customFormat="1" ht="27.95" customHeight="1" x14ac:dyDescent="0.2">
      <c r="A23" s="135"/>
      <c r="B23" s="83" t="s">
        <v>9</v>
      </c>
      <c r="C23" s="185">
        <v>34</v>
      </c>
      <c r="D23" s="277" t="s">
        <v>405</v>
      </c>
      <c r="E23" s="488">
        <v>21616.952000000001</v>
      </c>
      <c r="F23" s="489">
        <v>23384.816999999999</v>
      </c>
      <c r="G23" s="373">
        <f t="shared" si="1"/>
        <v>108.17814185829712</v>
      </c>
      <c r="I23" s="2"/>
      <c r="J23" s="2"/>
      <c r="K23" s="2"/>
      <c r="L23" s="2"/>
      <c r="M23" s="2"/>
      <c r="N23" s="2"/>
    </row>
    <row r="24" spans="1:14" s="94" customFormat="1" ht="27.95" customHeight="1" x14ac:dyDescent="0.2">
      <c r="A24" s="135"/>
      <c r="B24" s="83" t="s">
        <v>255</v>
      </c>
      <c r="C24" s="185">
        <v>35</v>
      </c>
      <c r="D24" s="277" t="s">
        <v>405</v>
      </c>
      <c r="E24" s="488">
        <v>14471.07</v>
      </c>
      <c r="F24" s="489">
        <v>15871.249</v>
      </c>
      <c r="G24" s="373">
        <f t="shared" si="1"/>
        <v>109.67571160943869</v>
      </c>
      <c r="I24" s="2"/>
      <c r="J24" s="2"/>
      <c r="K24" s="2"/>
      <c r="L24" s="2"/>
      <c r="M24" s="2"/>
      <c r="N24" s="2"/>
    </row>
    <row r="25" spans="1:14" s="94" customFormat="1" ht="27.95" customHeight="1" x14ac:dyDescent="0.2">
      <c r="A25" s="135"/>
      <c r="B25" s="83" t="s">
        <v>10</v>
      </c>
      <c r="C25" s="185">
        <v>36</v>
      </c>
      <c r="D25" s="277" t="s">
        <v>389</v>
      </c>
      <c r="E25" s="492">
        <v>31424.144763333999</v>
      </c>
      <c r="F25" s="493">
        <v>31412.586088085001</v>
      </c>
      <c r="G25" s="373">
        <f t="shared" si="1"/>
        <v>99.963217216137295</v>
      </c>
      <c r="I25" s="2"/>
      <c r="J25" s="2"/>
      <c r="K25" s="2"/>
      <c r="L25" s="2"/>
      <c r="M25" s="2"/>
      <c r="N25" s="2"/>
    </row>
    <row r="26" spans="1:14" s="94" customFormat="1" ht="27.95" customHeight="1" x14ac:dyDescent="0.2">
      <c r="A26" s="135"/>
      <c r="B26" s="83" t="s">
        <v>2</v>
      </c>
      <c r="C26" s="185">
        <v>37</v>
      </c>
      <c r="D26" s="277" t="s">
        <v>405</v>
      </c>
      <c r="E26" s="488">
        <v>604.17600000000004</v>
      </c>
      <c r="F26" s="489">
        <v>929.13400000000001</v>
      </c>
      <c r="G26" s="373">
        <f t="shared" si="1"/>
        <v>153.78532083366437</v>
      </c>
      <c r="I26" s="2"/>
      <c r="J26" s="2"/>
      <c r="K26" s="2"/>
      <c r="L26" s="2"/>
      <c r="M26" s="2"/>
      <c r="N26" s="2"/>
    </row>
    <row r="27" spans="1:14" s="94" customFormat="1" ht="27.95" customHeight="1" x14ac:dyDescent="0.2">
      <c r="A27" s="135"/>
      <c r="B27" s="83" t="s">
        <v>255</v>
      </c>
      <c r="C27" s="185">
        <v>38</v>
      </c>
      <c r="D27" s="277" t="s">
        <v>405</v>
      </c>
      <c r="E27" s="488">
        <v>142.89599999999999</v>
      </c>
      <c r="F27" s="489">
        <v>15.707000000000001</v>
      </c>
      <c r="G27" s="373">
        <f t="shared" si="1"/>
        <v>10.991910200425487</v>
      </c>
      <c r="I27" s="2"/>
      <c r="J27" s="2"/>
      <c r="K27" s="2"/>
      <c r="L27" s="2"/>
      <c r="M27" s="2"/>
      <c r="N27" s="2"/>
    </row>
    <row r="28" spans="1:14" s="94" customFormat="1" ht="27.95" customHeight="1" x14ac:dyDescent="0.2">
      <c r="A28" s="135"/>
      <c r="B28" s="83" t="s">
        <v>6</v>
      </c>
      <c r="C28" s="185">
        <v>39</v>
      </c>
      <c r="D28" s="277" t="s">
        <v>277</v>
      </c>
      <c r="E28" s="490">
        <v>1.8895409531</v>
      </c>
      <c r="F28" s="491">
        <v>1.7510113917000001</v>
      </c>
      <c r="G28" s="373">
        <f t="shared" si="1"/>
        <v>92.668612915071947</v>
      </c>
      <c r="I28" s="2"/>
      <c r="J28" s="2"/>
      <c r="K28" s="2"/>
      <c r="L28" s="2"/>
      <c r="M28" s="2"/>
      <c r="N28" s="2"/>
    </row>
    <row r="29" spans="1:14" s="94" customFormat="1" ht="27.95" customHeight="1" x14ac:dyDescent="0.2">
      <c r="A29" s="21"/>
      <c r="B29" s="83" t="s">
        <v>7</v>
      </c>
      <c r="C29" s="185">
        <v>40</v>
      </c>
      <c r="D29" s="277" t="s">
        <v>381</v>
      </c>
      <c r="E29" s="488">
        <v>2682.2256240485281</v>
      </c>
      <c r="F29" s="489">
        <v>2865.2533851819899</v>
      </c>
      <c r="G29" s="373">
        <f t="shared" si="1"/>
        <v>106.8237272618849</v>
      </c>
      <c r="I29" s="2"/>
      <c r="J29" s="2"/>
      <c r="K29" s="2"/>
      <c r="L29" s="2"/>
      <c r="M29" s="2"/>
      <c r="N29" s="2"/>
    </row>
    <row r="30" spans="1:14" s="94" customFormat="1" ht="27.95" customHeight="1" x14ac:dyDescent="0.2">
      <c r="A30" s="60"/>
      <c r="B30" s="189" t="s">
        <v>8</v>
      </c>
      <c r="C30" s="185">
        <v>41</v>
      </c>
      <c r="D30" s="277" t="s">
        <v>379</v>
      </c>
      <c r="E30" s="488">
        <v>46.3</v>
      </c>
      <c r="F30" s="489">
        <v>32.6</v>
      </c>
      <c r="G30" s="373">
        <f t="shared" si="1"/>
        <v>70.410367170626358</v>
      </c>
      <c r="I30" s="2"/>
      <c r="J30" s="2"/>
      <c r="K30" s="2"/>
      <c r="L30" s="2"/>
      <c r="M30" s="2"/>
      <c r="N30" s="2"/>
    </row>
    <row r="31" spans="1:14" s="47" customFormat="1" ht="8.1" customHeight="1" x14ac:dyDescent="0.2">
      <c r="A31" s="592"/>
      <c r="B31" s="592"/>
      <c r="C31" s="592"/>
      <c r="D31" s="592"/>
      <c r="E31" s="592"/>
      <c r="F31" s="592"/>
      <c r="G31" s="592"/>
      <c r="I31" s="318"/>
      <c r="J31" s="318"/>
      <c r="K31" s="318"/>
      <c r="L31" s="318"/>
      <c r="M31" s="318"/>
      <c r="N31" s="318"/>
    </row>
    <row r="32" spans="1:14" s="47" customFormat="1" ht="15.95" customHeight="1" x14ac:dyDescent="0.2">
      <c r="A32" s="591"/>
      <c r="B32" s="591"/>
      <c r="C32" s="591"/>
      <c r="D32" s="591"/>
      <c r="E32" s="591"/>
      <c r="F32" s="591"/>
      <c r="G32" s="591"/>
      <c r="I32" s="318"/>
      <c r="J32" s="318"/>
      <c r="K32" s="318"/>
      <c r="L32" s="318"/>
      <c r="M32" s="318"/>
      <c r="N32" s="318"/>
    </row>
    <row r="33" spans="1:14" ht="12.75" customHeight="1" x14ac:dyDescent="0.2">
      <c r="A33" s="591"/>
      <c r="B33" s="591"/>
      <c r="C33" s="591"/>
      <c r="D33" s="591"/>
      <c r="E33" s="591"/>
      <c r="F33" s="591"/>
      <c r="G33" s="591"/>
      <c r="I33" s="318"/>
      <c r="J33" s="318"/>
      <c r="K33" s="318"/>
      <c r="L33" s="318"/>
      <c r="M33" s="318"/>
      <c r="N33" s="318"/>
    </row>
    <row r="34" spans="1:14" ht="12.75" customHeight="1" x14ac:dyDescent="0.2">
      <c r="A34" s="592"/>
      <c r="B34" s="592"/>
      <c r="C34" s="592"/>
      <c r="D34" s="592"/>
      <c r="E34" s="592"/>
      <c r="F34" s="592"/>
      <c r="G34" s="592"/>
    </row>
    <row r="35" spans="1:14" ht="12.75" customHeight="1" x14ac:dyDescent="0.2"/>
  </sheetData>
  <mergeCells count="13">
    <mergeCell ref="B1:G1"/>
    <mergeCell ref="A3:C5"/>
    <mergeCell ref="D3:D5"/>
    <mergeCell ref="E3:F3"/>
    <mergeCell ref="G4:G5"/>
    <mergeCell ref="E4:E5"/>
    <mergeCell ref="F4:F5"/>
    <mergeCell ref="A33:G33"/>
    <mergeCell ref="A34:G34"/>
    <mergeCell ref="A6:G6"/>
    <mergeCell ref="A19:G19"/>
    <mergeCell ref="A31:G31"/>
    <mergeCell ref="A32:G32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3"/>
  <sheetViews>
    <sheetView workbookViewId="0">
      <selection activeCell="E8" sqref="A8:G17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.42578125" style="46" customWidth="1"/>
    <col min="7" max="7" width="9.28515625" style="46" customWidth="1"/>
    <col min="8" max="16384" width="9.140625" style="46"/>
  </cols>
  <sheetData>
    <row r="1" spans="1:14" ht="30.95" customHeight="1" x14ac:dyDescent="0.2">
      <c r="A1" s="416"/>
      <c r="B1" s="598" t="s">
        <v>533</v>
      </c>
      <c r="C1" s="598"/>
      <c r="D1" s="598"/>
      <c r="E1" s="598"/>
      <c r="F1" s="598"/>
      <c r="G1" s="598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36" customHeight="1" x14ac:dyDescent="0.2">
      <c r="A3" s="599" t="s">
        <v>184</v>
      </c>
      <c r="B3" s="600"/>
      <c r="C3" s="600"/>
      <c r="D3" s="605" t="s">
        <v>628</v>
      </c>
      <c r="E3" s="569" t="s">
        <v>194</v>
      </c>
      <c r="F3" s="570"/>
      <c r="G3" s="81" t="s">
        <v>239</v>
      </c>
      <c r="H3" s="119"/>
    </row>
    <row r="4" spans="1:14" s="94" customFormat="1" ht="6.75" customHeight="1" x14ac:dyDescent="0.2">
      <c r="A4" s="601"/>
      <c r="B4" s="602"/>
      <c r="C4" s="602"/>
      <c r="D4" s="606"/>
      <c r="E4" s="610">
        <v>2019</v>
      </c>
      <c r="F4" s="610">
        <v>2020</v>
      </c>
      <c r="G4" s="608" t="s">
        <v>277</v>
      </c>
    </row>
    <row r="5" spans="1:14" s="94" customFormat="1" ht="9.75" customHeight="1" x14ac:dyDescent="0.2">
      <c r="A5" s="603"/>
      <c r="B5" s="604"/>
      <c r="C5" s="604"/>
      <c r="D5" s="607"/>
      <c r="E5" s="617"/>
      <c r="F5" s="617"/>
      <c r="G5" s="609"/>
    </row>
    <row r="6" spans="1:14" s="94" customFormat="1" ht="27.95" customHeight="1" x14ac:dyDescent="0.25">
      <c r="A6" s="614" t="s">
        <v>237</v>
      </c>
      <c r="B6" s="615"/>
      <c r="C6" s="615"/>
      <c r="D6" s="615"/>
      <c r="E6" s="615"/>
      <c r="F6" s="615"/>
      <c r="G6" s="616"/>
    </row>
    <row r="7" spans="1:14" s="94" customFormat="1" ht="8.1" customHeight="1" x14ac:dyDescent="0.2">
      <c r="A7" s="323"/>
      <c r="B7" s="324"/>
      <c r="C7" s="325"/>
      <c r="D7" s="326"/>
      <c r="E7" s="75"/>
      <c r="F7" s="88"/>
      <c r="G7" s="327"/>
    </row>
    <row r="8" spans="1:14" s="94" customFormat="1" ht="27" customHeight="1" x14ac:dyDescent="0.2">
      <c r="A8" s="328"/>
      <c r="B8" s="83" t="s">
        <v>1</v>
      </c>
      <c r="C8" s="185">
        <v>42</v>
      </c>
      <c r="D8" s="277" t="s">
        <v>276</v>
      </c>
      <c r="E8" s="494">
        <v>672.28199999999993</v>
      </c>
      <c r="F8" s="495">
        <v>847.79399999999987</v>
      </c>
      <c r="G8" s="186">
        <f>F8/E8*100</f>
        <v>126.10690156809197</v>
      </c>
    </row>
    <row r="9" spans="1:14" s="94" customFormat="1" ht="27" customHeight="1" x14ac:dyDescent="0.2">
      <c r="A9" s="328"/>
      <c r="B9" s="83" t="s">
        <v>26</v>
      </c>
      <c r="C9" s="185">
        <v>43</v>
      </c>
      <c r="D9" s="277" t="s">
        <v>405</v>
      </c>
      <c r="E9" s="494">
        <v>7812.3190000000013</v>
      </c>
      <c r="F9" s="495">
        <v>9513.2880000000005</v>
      </c>
      <c r="G9" s="186">
        <f>F9/E9*100</f>
        <v>121.77290763472406</v>
      </c>
    </row>
    <row r="10" spans="1:14" s="94" customFormat="1" ht="27" customHeight="1" x14ac:dyDescent="0.2">
      <c r="A10" s="328"/>
      <c r="B10" s="194" t="s">
        <v>255</v>
      </c>
      <c r="C10" s="185">
        <v>44</v>
      </c>
      <c r="D10" s="277" t="s">
        <v>405</v>
      </c>
      <c r="E10" s="494">
        <v>6513.5880000000006</v>
      </c>
      <c r="F10" s="495">
        <v>7904.2009999999991</v>
      </c>
      <c r="G10" s="186">
        <f>F10/E10*100</f>
        <v>121.34941602078607</v>
      </c>
    </row>
    <row r="11" spans="1:14" s="94" customFormat="1" ht="27" customHeight="1" x14ac:dyDescent="0.2">
      <c r="A11" s="328"/>
      <c r="B11" s="83" t="s">
        <v>6</v>
      </c>
      <c r="C11" s="185">
        <v>45</v>
      </c>
      <c r="D11" s="277" t="s">
        <v>277</v>
      </c>
      <c r="E11" s="496">
        <v>9.5653312151773573</v>
      </c>
      <c r="F11" s="497">
        <v>9.0539682989897248</v>
      </c>
      <c r="G11" s="186">
        <f>F11/E11*100</f>
        <v>94.653996765148591</v>
      </c>
      <c r="I11"/>
      <c r="J11"/>
      <c r="K11"/>
    </row>
    <row r="12" spans="1:14" s="94" customFormat="1" ht="27" customHeight="1" x14ac:dyDescent="0.2">
      <c r="A12" s="328"/>
      <c r="B12" s="83" t="s">
        <v>7</v>
      </c>
      <c r="C12" s="185">
        <v>46</v>
      </c>
      <c r="D12" s="277" t="s">
        <v>381</v>
      </c>
      <c r="E12" s="494">
        <v>1134.7987252373293</v>
      </c>
      <c r="F12" s="495">
        <v>1425.7648530836309</v>
      </c>
      <c r="G12" s="186">
        <f>F12/E12*100</f>
        <v>125.64032910641924</v>
      </c>
      <c r="I12"/>
      <c r="J12"/>
      <c r="K12"/>
    </row>
    <row r="13" spans="1:14" s="94" customFormat="1" ht="27.95" customHeight="1" x14ac:dyDescent="0.2">
      <c r="A13" s="619" t="s">
        <v>489</v>
      </c>
      <c r="B13" s="620"/>
      <c r="C13" s="620"/>
      <c r="D13" s="620"/>
      <c r="E13" s="620"/>
      <c r="F13" s="620"/>
      <c r="G13" s="621"/>
    </row>
    <row r="14" spans="1:14" s="94" customFormat="1" ht="8.1" customHeight="1" x14ac:dyDescent="0.2">
      <c r="A14" s="57"/>
      <c r="B14" s="57"/>
      <c r="C14" s="86"/>
      <c r="D14" s="275"/>
      <c r="E14" s="275"/>
      <c r="F14" s="276"/>
      <c r="G14" s="87"/>
    </row>
    <row r="15" spans="1:14" s="94" customFormat="1" ht="27" customHeight="1" x14ac:dyDescent="0.2">
      <c r="A15" s="135"/>
      <c r="B15" s="83" t="s">
        <v>1</v>
      </c>
      <c r="C15" s="185">
        <v>47</v>
      </c>
      <c r="D15" s="277" t="s">
        <v>276</v>
      </c>
      <c r="E15" s="488">
        <v>594.75099999999986</v>
      </c>
      <c r="F15" s="489">
        <v>461.45100000000002</v>
      </c>
      <c r="G15" s="373">
        <f t="shared" ref="G15:G29" si="0">F15/E15*100</f>
        <v>77.587259205953444</v>
      </c>
      <c r="I15" s="2"/>
      <c r="J15" s="2"/>
      <c r="K15" s="2"/>
      <c r="L15" s="2"/>
      <c r="M15" s="2"/>
      <c r="N15" s="2"/>
    </row>
    <row r="16" spans="1:14" s="94" customFormat="1" ht="27" customHeight="1" x14ac:dyDescent="0.2">
      <c r="A16" s="135"/>
      <c r="B16" s="194" t="s">
        <v>2</v>
      </c>
      <c r="C16" s="185">
        <v>48</v>
      </c>
      <c r="D16" s="277" t="s">
        <v>405</v>
      </c>
      <c r="E16" s="488">
        <v>4941.8870000000006</v>
      </c>
      <c r="F16" s="489">
        <v>3498.0969999999998</v>
      </c>
      <c r="G16" s="373">
        <f t="shared" si="0"/>
        <v>70.784641575171577</v>
      </c>
      <c r="I16" s="2"/>
      <c r="J16" s="2"/>
      <c r="K16" s="2"/>
      <c r="L16" s="2"/>
      <c r="M16" s="2"/>
      <c r="N16" s="2"/>
    </row>
    <row r="17" spans="1:14" s="94" customFormat="1" ht="27" customHeight="1" x14ac:dyDescent="0.2">
      <c r="A17" s="135"/>
      <c r="B17" s="194"/>
      <c r="C17" s="185">
        <v>49</v>
      </c>
      <c r="D17" s="277" t="s">
        <v>379</v>
      </c>
      <c r="E17" s="488">
        <v>225.91299999999995</v>
      </c>
      <c r="F17" s="489">
        <v>155.81899999999996</v>
      </c>
      <c r="G17" s="373">
        <f t="shared" si="0"/>
        <v>68.973011734605791</v>
      </c>
      <c r="I17" s="2"/>
      <c r="J17" s="2"/>
      <c r="K17" s="2"/>
      <c r="L17" s="2"/>
      <c r="M17" s="2"/>
      <c r="N17" s="2"/>
    </row>
    <row r="18" spans="1:14" s="94" customFormat="1" ht="27" customHeight="1" x14ac:dyDescent="0.2">
      <c r="A18" s="135"/>
      <c r="B18" s="194" t="s">
        <v>255</v>
      </c>
      <c r="C18" s="185">
        <v>50</v>
      </c>
      <c r="D18" s="277" t="s">
        <v>405</v>
      </c>
      <c r="E18" s="488">
        <v>1897.7</v>
      </c>
      <c r="F18" s="489">
        <v>851.76400000000012</v>
      </c>
      <c r="G18" s="373">
        <f t="shared" si="0"/>
        <v>44.884017494862206</v>
      </c>
      <c r="I18" s="2"/>
      <c r="J18" s="2"/>
      <c r="K18" s="2"/>
      <c r="L18" s="2"/>
      <c r="M18" s="2"/>
      <c r="N18" s="2"/>
    </row>
    <row r="19" spans="1:14" s="94" customFormat="1" ht="27" customHeight="1" x14ac:dyDescent="0.2">
      <c r="A19" s="135"/>
      <c r="B19" s="194"/>
      <c r="C19" s="185">
        <v>51</v>
      </c>
      <c r="D19" s="277" t="s">
        <v>379</v>
      </c>
      <c r="E19" s="488">
        <v>91.321000000000012</v>
      </c>
      <c r="F19" s="489">
        <v>39.006</v>
      </c>
      <c r="G19" s="373">
        <f t="shared" si="0"/>
        <v>42.713067093001605</v>
      </c>
      <c r="I19" s="2"/>
      <c r="J19" s="2"/>
      <c r="K19" s="2"/>
      <c r="L19" s="2"/>
      <c r="M19" s="2"/>
      <c r="N19" s="2"/>
    </row>
    <row r="20" spans="1:14" s="94" customFormat="1" ht="27" customHeight="1" x14ac:dyDescent="0.2">
      <c r="A20" s="135"/>
      <c r="B20" s="83" t="s">
        <v>3</v>
      </c>
      <c r="C20" s="185">
        <v>52</v>
      </c>
      <c r="D20" s="277" t="s">
        <v>380</v>
      </c>
      <c r="E20" s="488">
        <v>21875.177612620795</v>
      </c>
      <c r="F20" s="489">
        <v>22449.746179862537</v>
      </c>
      <c r="G20" s="373">
        <f t="shared" si="0"/>
        <v>102.62657783820804</v>
      </c>
      <c r="I20" s="2"/>
      <c r="J20" s="2"/>
      <c r="K20" s="2"/>
      <c r="L20" s="2"/>
      <c r="M20" s="2"/>
      <c r="N20" s="2"/>
    </row>
    <row r="21" spans="1:14" s="94" customFormat="1" ht="27" customHeight="1" x14ac:dyDescent="0.2">
      <c r="A21" s="135"/>
      <c r="B21" s="83" t="s">
        <v>9</v>
      </c>
      <c r="C21" s="188">
        <v>53</v>
      </c>
      <c r="D21" s="277" t="s">
        <v>405</v>
      </c>
      <c r="E21" s="488">
        <v>2354.2059999999997</v>
      </c>
      <c r="F21" s="489">
        <v>2363.1809999999996</v>
      </c>
      <c r="G21" s="373">
        <f t="shared" si="0"/>
        <v>100.38123256843284</v>
      </c>
      <c r="I21" s="2"/>
      <c r="J21" s="2"/>
      <c r="K21" s="2"/>
      <c r="L21" s="2"/>
      <c r="M21" s="2"/>
      <c r="N21" s="2"/>
    </row>
    <row r="22" spans="1:14" s="94" customFormat="1" ht="27" customHeight="1" x14ac:dyDescent="0.2">
      <c r="A22" s="135"/>
      <c r="B22" s="83" t="s">
        <v>255</v>
      </c>
      <c r="C22" s="188">
        <v>54</v>
      </c>
      <c r="D22" s="277" t="s">
        <v>405</v>
      </c>
      <c r="E22" s="488">
        <v>1261.327</v>
      </c>
      <c r="F22" s="489">
        <v>1245.626</v>
      </c>
      <c r="G22" s="373">
        <f t="shared" si="0"/>
        <v>98.7551998807605</v>
      </c>
      <c r="I22" s="2"/>
      <c r="J22" s="2"/>
      <c r="K22" s="2"/>
      <c r="L22" s="2"/>
      <c r="M22" s="2"/>
      <c r="N22" s="2"/>
    </row>
    <row r="23" spans="1:14" s="94" customFormat="1" ht="27" customHeight="1" x14ac:dyDescent="0.2">
      <c r="A23" s="135"/>
      <c r="B23" s="83" t="s">
        <v>466</v>
      </c>
      <c r="C23" s="185">
        <v>55</v>
      </c>
      <c r="D23" s="277" t="s">
        <v>405</v>
      </c>
      <c r="E23" s="488">
        <v>796.46799999999996</v>
      </c>
      <c r="F23" s="489">
        <v>715.62599999999986</v>
      </c>
      <c r="G23" s="373">
        <f t="shared" si="0"/>
        <v>89.849937473947463</v>
      </c>
      <c r="I23" s="2"/>
      <c r="J23" s="2"/>
      <c r="K23" s="2"/>
      <c r="L23" s="2"/>
      <c r="M23" s="2"/>
      <c r="N23" s="2"/>
    </row>
    <row r="24" spans="1:14" s="94" customFormat="1" ht="27" customHeight="1" x14ac:dyDescent="0.2">
      <c r="A24" s="135"/>
      <c r="B24" s="83" t="s">
        <v>255</v>
      </c>
      <c r="C24" s="185">
        <v>56</v>
      </c>
      <c r="D24" s="277" t="s">
        <v>405</v>
      </c>
      <c r="E24" s="498">
        <v>387.80399999999997</v>
      </c>
      <c r="F24" s="489">
        <v>373.06400000000002</v>
      </c>
      <c r="G24" s="373">
        <f t="shared" si="0"/>
        <v>96.199110891068699</v>
      </c>
      <c r="I24" s="2"/>
      <c r="J24" s="2"/>
      <c r="K24" s="2"/>
      <c r="L24" s="2"/>
      <c r="M24" s="2"/>
      <c r="N24" s="2"/>
    </row>
    <row r="25" spans="1:14" s="94" customFormat="1" ht="27" customHeight="1" x14ac:dyDescent="0.2">
      <c r="A25" s="135"/>
      <c r="B25" s="83" t="s">
        <v>26</v>
      </c>
      <c r="C25" s="185">
        <v>57</v>
      </c>
      <c r="D25" s="277" t="s">
        <v>405</v>
      </c>
      <c r="E25" s="488">
        <v>921.96699999999998</v>
      </c>
      <c r="F25" s="489">
        <v>946.59900000000016</v>
      </c>
      <c r="G25" s="373">
        <f t="shared" si="0"/>
        <v>102.67167913819044</v>
      </c>
      <c r="I25" s="2"/>
      <c r="J25" s="2"/>
      <c r="K25" s="2"/>
      <c r="L25" s="2"/>
      <c r="M25" s="2"/>
      <c r="N25" s="2"/>
    </row>
    <row r="26" spans="1:14" s="94" customFormat="1" ht="27" customHeight="1" x14ac:dyDescent="0.2">
      <c r="A26" s="135"/>
      <c r="B26" s="83" t="s">
        <v>255</v>
      </c>
      <c r="C26" s="188">
        <v>58</v>
      </c>
      <c r="D26" s="277" t="s">
        <v>405</v>
      </c>
      <c r="E26" s="488">
        <v>553.17499999999995</v>
      </c>
      <c r="F26" s="489">
        <v>587.05999999999995</v>
      </c>
      <c r="G26" s="373">
        <f t="shared" si="0"/>
        <v>106.12554797306457</v>
      </c>
      <c r="I26" s="2"/>
      <c r="J26" s="2"/>
      <c r="K26" s="2"/>
      <c r="L26" s="2"/>
      <c r="M26" s="2"/>
      <c r="N26" s="2"/>
    </row>
    <row r="27" spans="1:14" s="94" customFormat="1" ht="27" customHeight="1" x14ac:dyDescent="0.2">
      <c r="A27" s="135"/>
      <c r="B27" s="83" t="s">
        <v>6</v>
      </c>
      <c r="C27" s="188">
        <v>59</v>
      </c>
      <c r="D27" s="277" t="s">
        <v>277</v>
      </c>
      <c r="E27" s="490">
        <v>5.9833442904101428</v>
      </c>
      <c r="F27" s="491">
        <v>4.755044414312172</v>
      </c>
      <c r="G27" s="373">
        <f t="shared" si="0"/>
        <v>79.471348856413982</v>
      </c>
      <c r="I27" s="2"/>
      <c r="J27" s="2"/>
      <c r="K27" s="2"/>
      <c r="L27" s="2"/>
      <c r="M27" s="2"/>
      <c r="N27" s="2"/>
    </row>
    <row r="28" spans="1:14" s="50" customFormat="1" ht="27" customHeight="1" x14ac:dyDescent="0.2">
      <c r="A28" s="21"/>
      <c r="B28" s="83" t="s">
        <v>7</v>
      </c>
      <c r="C28" s="185">
        <v>60</v>
      </c>
      <c r="D28" s="277" t="s">
        <v>381</v>
      </c>
      <c r="E28" s="488">
        <v>847.33066949576676</v>
      </c>
      <c r="F28" s="489">
        <v>702.03339995202714</v>
      </c>
      <c r="G28" s="373">
        <f t="shared" si="0"/>
        <v>82.852353304973164</v>
      </c>
      <c r="I28" s="2"/>
      <c r="J28" s="2"/>
      <c r="K28" s="2"/>
      <c r="L28" s="2"/>
      <c r="M28" s="2"/>
      <c r="N28" s="2"/>
    </row>
    <row r="29" spans="1:14" s="51" customFormat="1" ht="27" customHeight="1" x14ac:dyDescent="0.2">
      <c r="A29" s="60"/>
      <c r="B29" s="189" t="s">
        <v>8</v>
      </c>
      <c r="C29" s="185">
        <v>61</v>
      </c>
      <c r="D29" s="277" t="s">
        <v>379</v>
      </c>
      <c r="E29" s="488">
        <v>166.9</v>
      </c>
      <c r="F29" s="489">
        <v>278</v>
      </c>
      <c r="G29" s="373">
        <f t="shared" si="0"/>
        <v>166.56680647094069</v>
      </c>
    </row>
    <row r="30" spans="1:14" s="95" customFormat="1" ht="27.95" customHeight="1" x14ac:dyDescent="0.25">
      <c r="A30" s="596" t="s">
        <v>490</v>
      </c>
      <c r="B30" s="597"/>
      <c r="C30" s="597"/>
      <c r="D30" s="597"/>
      <c r="E30" s="597"/>
      <c r="F30" s="597"/>
      <c r="G30" s="597"/>
    </row>
    <row r="31" spans="1:14" s="95" customFormat="1" ht="3" customHeight="1" x14ac:dyDescent="0.25">
      <c r="A31" s="278"/>
      <c r="B31" s="279"/>
      <c r="C31" s="279"/>
      <c r="D31" s="279"/>
      <c r="E31" s="279"/>
      <c r="F31" s="279"/>
      <c r="G31" s="279"/>
    </row>
    <row r="32" spans="1:14" s="52" customFormat="1" ht="8.1" customHeight="1" x14ac:dyDescent="0.2">
      <c r="A32" s="57"/>
      <c r="B32" s="57"/>
      <c r="C32" s="86"/>
      <c r="D32" s="275"/>
      <c r="E32" s="275"/>
      <c r="F32" s="276"/>
      <c r="G32" s="87"/>
    </row>
    <row r="33" spans="1:7" s="94" customFormat="1" ht="27.95" customHeight="1" x14ac:dyDescent="0.2">
      <c r="A33" s="135"/>
      <c r="B33" s="190" t="s">
        <v>12</v>
      </c>
      <c r="C33" s="86">
        <v>62</v>
      </c>
      <c r="D33" s="275" t="s">
        <v>276</v>
      </c>
      <c r="E33" s="499">
        <v>30104.249000000003</v>
      </c>
      <c r="F33" s="500">
        <v>26179.630999999998</v>
      </c>
      <c r="G33" s="377">
        <f>F33/E33*100</f>
        <v>86.963242298454276</v>
      </c>
    </row>
    <row r="34" spans="1:7" s="94" customFormat="1" ht="27.95" customHeight="1" x14ac:dyDescent="0.2">
      <c r="A34" s="135"/>
      <c r="B34" s="190" t="s">
        <v>13</v>
      </c>
      <c r="C34" s="86">
        <v>63</v>
      </c>
      <c r="D34" s="275" t="s">
        <v>277</v>
      </c>
      <c r="E34" s="501">
        <v>8.7436044327701996</v>
      </c>
      <c r="F34" s="502">
        <v>8.7713619797964899</v>
      </c>
      <c r="G34" s="377">
        <f>F34/E34*100</f>
        <v>100.31746114819946</v>
      </c>
    </row>
    <row r="35" spans="1:7" s="51" customFormat="1" ht="27.95" customHeight="1" x14ac:dyDescent="0.2">
      <c r="A35" s="60"/>
      <c r="B35" s="190" t="s">
        <v>14</v>
      </c>
      <c r="C35" s="86">
        <v>64</v>
      </c>
      <c r="D35" s="275" t="s">
        <v>381</v>
      </c>
      <c r="E35" s="499">
        <v>943.78941965759941</v>
      </c>
      <c r="F35" s="500">
        <v>791.37047205823308</v>
      </c>
      <c r="G35" s="377">
        <f>F35/E35*100</f>
        <v>83.85032249517451</v>
      </c>
    </row>
    <row r="36" spans="1:7" s="51" customFormat="1" ht="8.1" customHeight="1" x14ac:dyDescent="0.2">
      <c r="A36" s="60"/>
      <c r="B36" s="22"/>
      <c r="C36" s="57"/>
      <c r="D36" s="57"/>
      <c r="E36" s="65"/>
      <c r="F36" s="65"/>
      <c r="G36" s="66"/>
    </row>
    <row r="37" spans="1:7" s="47" customFormat="1" ht="12.95" customHeight="1" x14ac:dyDescent="0.2">
      <c r="A37" s="592" t="s">
        <v>98</v>
      </c>
      <c r="B37" s="592"/>
      <c r="C37" s="592"/>
      <c r="D37" s="592"/>
      <c r="E37" s="592"/>
      <c r="F37" s="592"/>
      <c r="G37" s="592"/>
    </row>
    <row r="38" spans="1:7" s="47" customFormat="1" ht="12.95" customHeight="1" x14ac:dyDescent="0.2">
      <c r="A38" s="592" t="s">
        <v>99</v>
      </c>
      <c r="B38" s="592"/>
      <c r="C38" s="592"/>
      <c r="D38" s="592"/>
      <c r="E38" s="592"/>
      <c r="F38" s="592"/>
      <c r="G38" s="592"/>
    </row>
    <row r="39" spans="1:7" s="47" customFormat="1" ht="12.75" customHeight="1" x14ac:dyDescent="0.2">
      <c r="A39" s="618"/>
      <c r="B39" s="618"/>
      <c r="C39" s="618"/>
      <c r="D39" s="618"/>
      <c r="E39" s="618"/>
      <c r="F39" s="618"/>
      <c r="G39" s="618"/>
    </row>
    <row r="40" spans="1:7" s="47" customFormat="1" ht="12.75" customHeight="1" x14ac:dyDescent="0.2">
      <c r="A40" s="592"/>
      <c r="B40" s="592"/>
      <c r="C40" s="592"/>
      <c r="D40" s="592"/>
      <c r="E40" s="592"/>
      <c r="F40" s="592"/>
      <c r="G40" s="592"/>
    </row>
    <row r="41" spans="1:7" ht="12.75" customHeight="1" x14ac:dyDescent="0.2">
      <c r="A41" s="592"/>
      <c r="B41" s="592"/>
      <c r="C41" s="592"/>
      <c r="D41" s="592"/>
      <c r="E41" s="592"/>
      <c r="F41" s="592"/>
      <c r="G41" s="592"/>
    </row>
    <row r="42" spans="1:7" ht="12.75" customHeight="1" x14ac:dyDescent="0.2">
      <c r="A42" s="618"/>
      <c r="B42" s="618"/>
      <c r="C42" s="618"/>
      <c r="D42" s="618"/>
      <c r="E42" s="618"/>
      <c r="F42" s="618"/>
      <c r="G42" s="618"/>
    </row>
    <row r="43" spans="1:7" ht="12.75" customHeight="1" x14ac:dyDescent="0.2"/>
  </sheetData>
  <mergeCells count="16"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3"/>
  <sheetViews>
    <sheetView workbookViewId="0">
      <selection activeCell="K11" sqref="K11"/>
    </sheetView>
  </sheetViews>
  <sheetFormatPr defaultRowHeight="12.75" x14ac:dyDescent="0.2"/>
  <cols>
    <col min="1" max="1" width="1.5703125" style="46" customWidth="1"/>
    <col min="2" max="2" width="40.140625" style="46" customWidth="1"/>
    <col min="3" max="3" width="4.28515625" style="46" customWidth="1"/>
    <col min="4" max="4" width="9.140625" style="46"/>
    <col min="5" max="6" width="14.42578125" style="46" customWidth="1"/>
    <col min="7" max="7" width="9.28515625" style="46" customWidth="1"/>
    <col min="8" max="16384" width="9.140625" style="46"/>
  </cols>
  <sheetData>
    <row r="1" spans="1:14" ht="30.95" customHeight="1" x14ac:dyDescent="0.2">
      <c r="A1" s="416"/>
      <c r="B1" s="598" t="s">
        <v>533</v>
      </c>
      <c r="C1" s="598"/>
      <c r="D1" s="598"/>
      <c r="E1" s="598"/>
      <c r="F1" s="598"/>
      <c r="G1" s="598"/>
    </row>
    <row r="2" spans="1:14" ht="8.1" customHeight="1" x14ac:dyDescent="0.25">
      <c r="A2" s="274"/>
      <c r="B2" s="274"/>
      <c r="C2" s="274"/>
      <c r="D2" s="274"/>
      <c r="E2" s="274"/>
      <c r="F2" s="274"/>
      <c r="G2" s="274"/>
    </row>
    <row r="3" spans="1:14" s="94" customFormat="1" ht="36" customHeight="1" x14ac:dyDescent="0.2">
      <c r="A3" s="599" t="s">
        <v>184</v>
      </c>
      <c r="B3" s="600"/>
      <c r="C3" s="600"/>
      <c r="D3" s="605" t="s">
        <v>628</v>
      </c>
      <c r="E3" s="569" t="s">
        <v>196</v>
      </c>
      <c r="F3" s="570"/>
      <c r="G3" s="81" t="s">
        <v>239</v>
      </c>
      <c r="H3" s="119"/>
    </row>
    <row r="4" spans="1:14" s="94" customFormat="1" ht="6.75" customHeight="1" x14ac:dyDescent="0.2">
      <c r="A4" s="601"/>
      <c r="B4" s="602"/>
      <c r="C4" s="602"/>
      <c r="D4" s="606"/>
      <c r="E4" s="610">
        <v>2019</v>
      </c>
      <c r="F4" s="610">
        <v>2020</v>
      </c>
      <c r="G4" s="608" t="s">
        <v>277</v>
      </c>
    </row>
    <row r="5" spans="1:14" s="94" customFormat="1" ht="9.75" customHeight="1" x14ac:dyDescent="0.2">
      <c r="A5" s="603"/>
      <c r="B5" s="604"/>
      <c r="C5" s="604"/>
      <c r="D5" s="607"/>
      <c r="E5" s="617"/>
      <c r="F5" s="617"/>
      <c r="G5" s="609"/>
    </row>
    <row r="6" spans="1:14" s="94" customFormat="1" ht="27.95" customHeight="1" x14ac:dyDescent="0.25">
      <c r="A6" s="614" t="s">
        <v>237</v>
      </c>
      <c r="B6" s="615"/>
      <c r="C6" s="615"/>
      <c r="D6" s="615"/>
      <c r="E6" s="615"/>
      <c r="F6" s="615"/>
      <c r="G6" s="616"/>
    </row>
    <row r="7" spans="1:14" s="94" customFormat="1" ht="8.1" customHeight="1" x14ac:dyDescent="0.2">
      <c r="A7" s="323"/>
      <c r="B7" s="324"/>
      <c r="C7" s="325"/>
      <c r="D7" s="326"/>
      <c r="E7" s="75"/>
      <c r="F7" s="88"/>
      <c r="G7" s="327"/>
    </row>
    <row r="8" spans="1:14" s="94" customFormat="1" ht="27" customHeight="1" x14ac:dyDescent="0.2">
      <c r="A8" s="328"/>
      <c r="B8" s="83" t="s">
        <v>1</v>
      </c>
      <c r="C8" s="185">
        <v>42</v>
      </c>
      <c r="D8" s="277" t="s">
        <v>276</v>
      </c>
      <c r="E8" s="488">
        <v>1460.1179999999999</v>
      </c>
      <c r="F8" s="489">
        <v>1770.7629999999999</v>
      </c>
      <c r="G8" s="373">
        <f>F8/E8*100</f>
        <v>121.27533528112112</v>
      </c>
    </row>
    <row r="9" spans="1:14" s="94" customFormat="1" ht="27" customHeight="1" x14ac:dyDescent="0.2">
      <c r="A9" s="328"/>
      <c r="B9" s="83" t="s">
        <v>26</v>
      </c>
      <c r="C9" s="185">
        <v>43</v>
      </c>
      <c r="D9" s="277" t="s">
        <v>405</v>
      </c>
      <c r="E9" s="488">
        <v>17020.436000000002</v>
      </c>
      <c r="F9" s="489">
        <v>20009.256000000001</v>
      </c>
      <c r="G9" s="373">
        <f>F9/E9*100</f>
        <v>117.5601847097219</v>
      </c>
    </row>
    <row r="10" spans="1:14" s="94" customFormat="1" ht="27" customHeight="1" x14ac:dyDescent="0.2">
      <c r="A10" s="328"/>
      <c r="B10" s="194" t="s">
        <v>255</v>
      </c>
      <c r="C10" s="185">
        <v>44</v>
      </c>
      <c r="D10" s="277" t="s">
        <v>405</v>
      </c>
      <c r="E10" s="488">
        <v>13643.949000000001</v>
      </c>
      <c r="F10" s="489">
        <v>16039.227999999999</v>
      </c>
      <c r="G10" s="373">
        <f>F10/E10*100</f>
        <v>117.55561384757446</v>
      </c>
    </row>
    <row r="11" spans="1:14" s="94" customFormat="1" ht="27" customHeight="1" x14ac:dyDescent="0.2">
      <c r="A11" s="328"/>
      <c r="B11" s="83" t="s">
        <v>6</v>
      </c>
      <c r="C11" s="185">
        <v>45</v>
      </c>
      <c r="D11" s="277" t="s">
        <v>277</v>
      </c>
      <c r="E11" s="490">
        <v>9.2191179068999993</v>
      </c>
      <c r="F11" s="491">
        <v>8.9459741366000003</v>
      </c>
      <c r="G11" s="373">
        <f>F11/E11*100</f>
        <v>97.037202766486303</v>
      </c>
    </row>
    <row r="12" spans="1:14" s="94" customFormat="1" ht="27" customHeight="1" x14ac:dyDescent="0.2">
      <c r="A12" s="328"/>
      <c r="B12" s="83" t="s">
        <v>7</v>
      </c>
      <c r="C12" s="185">
        <v>46</v>
      </c>
      <c r="D12" s="277" t="s">
        <v>381</v>
      </c>
      <c r="E12" s="488">
        <v>2488.5942964664819</v>
      </c>
      <c r="F12" s="489">
        <v>2977.954135722744</v>
      </c>
      <c r="G12" s="373">
        <f>F12/E12*100</f>
        <v>119.66410675902846</v>
      </c>
    </row>
    <row r="13" spans="1:14" s="94" customFormat="1" ht="27.95" customHeight="1" x14ac:dyDescent="0.2">
      <c r="A13" s="619" t="s">
        <v>489</v>
      </c>
      <c r="B13" s="620"/>
      <c r="C13" s="620"/>
      <c r="D13" s="620"/>
      <c r="E13" s="620"/>
      <c r="F13" s="620"/>
      <c r="G13" s="621"/>
    </row>
    <row r="14" spans="1:14" s="94" customFormat="1" ht="8.1" customHeight="1" x14ac:dyDescent="0.2">
      <c r="A14" s="57"/>
      <c r="B14" s="57"/>
      <c r="C14" s="86"/>
      <c r="D14" s="275"/>
      <c r="E14" s="275"/>
      <c r="F14" s="276"/>
      <c r="G14" s="87"/>
    </row>
    <row r="15" spans="1:14" s="94" customFormat="1" ht="27" customHeight="1" x14ac:dyDescent="0.2">
      <c r="A15" s="135"/>
      <c r="B15" s="83" t="s">
        <v>1</v>
      </c>
      <c r="C15" s="185">
        <v>47</v>
      </c>
      <c r="D15" s="277" t="s">
        <v>276</v>
      </c>
      <c r="E15" s="488">
        <v>1348.3409999999999</v>
      </c>
      <c r="F15" s="489">
        <v>1167.615</v>
      </c>
      <c r="G15" s="373">
        <f t="shared" ref="G15:G29" si="0">F15/E15*100</f>
        <v>86.596417375129889</v>
      </c>
      <c r="I15" s="2"/>
      <c r="J15" s="2"/>
      <c r="K15" s="2"/>
      <c r="L15" s="2"/>
      <c r="M15" s="2"/>
      <c r="N15" s="2"/>
    </row>
    <row r="16" spans="1:14" s="94" customFormat="1" ht="27" customHeight="1" x14ac:dyDescent="0.2">
      <c r="A16" s="135"/>
      <c r="B16" s="194" t="s">
        <v>2</v>
      </c>
      <c r="C16" s="185">
        <v>48</v>
      </c>
      <c r="D16" s="277" t="s">
        <v>405</v>
      </c>
      <c r="E16" s="488">
        <v>15353.519</v>
      </c>
      <c r="F16" s="489">
        <v>12244.413</v>
      </c>
      <c r="G16" s="373">
        <f t="shared" si="0"/>
        <v>79.749880141484169</v>
      </c>
      <c r="I16" s="2"/>
      <c r="J16" s="2"/>
      <c r="K16" s="2"/>
      <c r="L16" s="2"/>
      <c r="M16" s="2"/>
      <c r="N16" s="2"/>
    </row>
    <row r="17" spans="1:14" s="94" customFormat="1" ht="27" customHeight="1" x14ac:dyDescent="0.2">
      <c r="A17" s="135"/>
      <c r="B17" s="194"/>
      <c r="C17" s="185">
        <v>49</v>
      </c>
      <c r="D17" s="277" t="s">
        <v>379</v>
      </c>
      <c r="E17" s="488">
        <v>681.72199999999998</v>
      </c>
      <c r="F17" s="489">
        <v>543.64</v>
      </c>
      <c r="G17" s="373">
        <f t="shared" si="0"/>
        <v>79.745116044369993</v>
      </c>
      <c r="I17" s="2"/>
      <c r="J17" s="2"/>
      <c r="K17" s="2"/>
      <c r="L17" s="2"/>
      <c r="M17" s="2"/>
      <c r="N17" s="2"/>
    </row>
    <row r="18" spans="1:14" s="94" customFormat="1" ht="27" customHeight="1" x14ac:dyDescent="0.2">
      <c r="A18" s="135"/>
      <c r="B18" s="194" t="s">
        <v>255</v>
      </c>
      <c r="C18" s="185">
        <v>50</v>
      </c>
      <c r="D18" s="277" t="s">
        <v>405</v>
      </c>
      <c r="E18" s="488">
        <v>4027.3330000000001</v>
      </c>
      <c r="F18" s="489">
        <v>2611.413</v>
      </c>
      <c r="G18" s="373">
        <f t="shared" si="0"/>
        <v>64.842241751551214</v>
      </c>
      <c r="I18" s="2"/>
      <c r="J18" s="2"/>
      <c r="K18" s="2"/>
      <c r="L18" s="2"/>
      <c r="M18" s="2"/>
      <c r="N18" s="2"/>
    </row>
    <row r="19" spans="1:14" s="94" customFormat="1" ht="27" customHeight="1" x14ac:dyDescent="0.2">
      <c r="A19" s="135"/>
      <c r="B19" s="194"/>
      <c r="C19" s="185">
        <v>51</v>
      </c>
      <c r="D19" s="277" t="s">
        <v>379</v>
      </c>
      <c r="E19" s="488">
        <v>186.32900000000001</v>
      </c>
      <c r="F19" s="489">
        <v>119.48099999999999</v>
      </c>
      <c r="G19" s="373">
        <f t="shared" si="0"/>
        <v>64.123673716920067</v>
      </c>
      <c r="I19" s="2"/>
      <c r="J19" s="2"/>
      <c r="K19" s="2"/>
      <c r="L19" s="2"/>
      <c r="M19" s="2"/>
      <c r="N19" s="2"/>
    </row>
    <row r="20" spans="1:14" s="94" customFormat="1" ht="27" customHeight="1" x14ac:dyDescent="0.2">
      <c r="A20" s="135"/>
      <c r="B20" s="83" t="s">
        <v>3</v>
      </c>
      <c r="C20" s="185">
        <v>52</v>
      </c>
      <c r="D20" s="277" t="s">
        <v>380</v>
      </c>
      <c r="E20" s="488">
        <v>22521.671590472</v>
      </c>
      <c r="F20" s="489">
        <v>22523.01707012</v>
      </c>
      <c r="G20" s="373">
        <f t="shared" si="0"/>
        <v>100.00597415534898</v>
      </c>
      <c r="I20" s="2"/>
      <c r="J20" s="2"/>
      <c r="K20" s="2"/>
      <c r="L20" s="2"/>
      <c r="M20" s="2"/>
      <c r="N20" s="2"/>
    </row>
    <row r="21" spans="1:14" s="94" customFormat="1" ht="27" customHeight="1" x14ac:dyDescent="0.2">
      <c r="A21" s="135"/>
      <c r="B21" s="83" t="s">
        <v>9</v>
      </c>
      <c r="C21" s="188">
        <v>53</v>
      </c>
      <c r="D21" s="277" t="s">
        <v>405</v>
      </c>
      <c r="E21" s="488">
        <v>5562.2219999999998</v>
      </c>
      <c r="F21" s="489">
        <v>6305.2709999999997</v>
      </c>
      <c r="G21" s="373">
        <f t="shared" si="0"/>
        <v>113.35885191205961</v>
      </c>
      <c r="I21" s="2"/>
      <c r="J21" s="2"/>
      <c r="K21" s="2"/>
      <c r="L21" s="2"/>
      <c r="M21" s="2"/>
      <c r="N21" s="2"/>
    </row>
    <row r="22" spans="1:14" s="94" customFormat="1" ht="27" customHeight="1" x14ac:dyDescent="0.2">
      <c r="A22" s="135"/>
      <c r="B22" s="83" t="s">
        <v>255</v>
      </c>
      <c r="C22" s="188">
        <v>54</v>
      </c>
      <c r="D22" s="277" t="s">
        <v>405</v>
      </c>
      <c r="E22" s="488">
        <v>2750.3040000000001</v>
      </c>
      <c r="F22" s="489">
        <v>2854.2719999999999</v>
      </c>
      <c r="G22" s="373">
        <f t="shared" si="0"/>
        <v>103.78023665747496</v>
      </c>
      <c r="I22" s="2"/>
      <c r="J22" s="2"/>
      <c r="K22" s="2"/>
      <c r="L22" s="2"/>
      <c r="M22" s="2"/>
      <c r="N22" s="2"/>
    </row>
    <row r="23" spans="1:14" s="94" customFormat="1" ht="27" customHeight="1" x14ac:dyDescent="0.2">
      <c r="A23" s="135"/>
      <c r="B23" s="83" t="s">
        <v>466</v>
      </c>
      <c r="C23" s="185">
        <v>55</v>
      </c>
      <c r="D23" s="277" t="s">
        <v>405</v>
      </c>
      <c r="E23" s="488">
        <v>1680.519</v>
      </c>
      <c r="F23" s="489">
        <v>1560.4649999999999</v>
      </c>
      <c r="G23" s="373">
        <f t="shared" si="0"/>
        <v>92.856135515278311</v>
      </c>
      <c r="I23" s="2"/>
      <c r="J23" s="2"/>
      <c r="K23" s="2"/>
      <c r="L23" s="2"/>
      <c r="M23" s="2"/>
      <c r="N23" s="2"/>
    </row>
    <row r="24" spans="1:14" s="94" customFormat="1" ht="27" customHeight="1" x14ac:dyDescent="0.2">
      <c r="A24" s="135"/>
      <c r="B24" s="83" t="s">
        <v>255</v>
      </c>
      <c r="C24" s="185">
        <v>56</v>
      </c>
      <c r="D24" s="277" t="s">
        <v>405</v>
      </c>
      <c r="E24" s="498">
        <v>595.71100000000001</v>
      </c>
      <c r="F24" s="489">
        <v>725.00300000000004</v>
      </c>
      <c r="G24" s="373">
        <f t="shared" si="0"/>
        <v>121.70381275484255</v>
      </c>
      <c r="I24" s="2"/>
      <c r="J24" s="2"/>
      <c r="K24" s="2"/>
      <c r="L24" s="2"/>
      <c r="M24" s="2"/>
      <c r="N24" s="2"/>
    </row>
    <row r="25" spans="1:14" s="94" customFormat="1" ht="27" customHeight="1" x14ac:dyDescent="0.2">
      <c r="A25" s="135"/>
      <c r="B25" s="83" t="s">
        <v>26</v>
      </c>
      <c r="C25" s="185">
        <v>57</v>
      </c>
      <c r="D25" s="277" t="s">
        <v>405</v>
      </c>
      <c r="E25" s="488">
        <v>1907.749</v>
      </c>
      <c r="F25" s="489">
        <v>2022.8140000000001</v>
      </c>
      <c r="G25" s="373">
        <f t="shared" si="0"/>
        <v>106.03145382332791</v>
      </c>
      <c r="I25" s="2"/>
      <c r="J25" s="2"/>
      <c r="K25" s="2"/>
      <c r="L25" s="2"/>
      <c r="M25" s="2"/>
      <c r="N25" s="2"/>
    </row>
    <row r="26" spans="1:14" s="94" customFormat="1" ht="27" customHeight="1" x14ac:dyDescent="0.2">
      <c r="A26" s="135"/>
      <c r="B26" s="83" t="s">
        <v>255</v>
      </c>
      <c r="C26" s="188">
        <v>58</v>
      </c>
      <c r="D26" s="277" t="s">
        <v>405</v>
      </c>
      <c r="E26" s="488">
        <v>1096.8019999999999</v>
      </c>
      <c r="F26" s="489">
        <v>1206.653</v>
      </c>
      <c r="G26" s="373">
        <f t="shared" si="0"/>
        <v>110.01557254636663</v>
      </c>
      <c r="I26" s="2"/>
      <c r="J26" s="2"/>
      <c r="K26" s="2"/>
      <c r="L26" s="2"/>
      <c r="M26" s="2"/>
      <c r="N26" s="2"/>
    </row>
    <row r="27" spans="1:14" s="94" customFormat="1" ht="27" customHeight="1" x14ac:dyDescent="0.2">
      <c r="A27" s="135"/>
      <c r="B27" s="83" t="s">
        <v>6</v>
      </c>
      <c r="C27" s="188">
        <v>59</v>
      </c>
      <c r="D27" s="277" t="s">
        <v>277</v>
      </c>
      <c r="E27" s="490">
        <v>5.0927769755999996</v>
      </c>
      <c r="F27" s="491">
        <v>4.1006838727000003</v>
      </c>
      <c r="G27" s="373">
        <f t="shared" si="0"/>
        <v>80.519604379826248</v>
      </c>
      <c r="I27" s="2"/>
      <c r="J27" s="2"/>
      <c r="K27" s="2"/>
      <c r="L27" s="2"/>
      <c r="M27" s="2"/>
      <c r="N27" s="2"/>
    </row>
    <row r="28" spans="1:14" s="50" customFormat="1" ht="27" customHeight="1" x14ac:dyDescent="0.2">
      <c r="A28" s="21"/>
      <c r="B28" s="83" t="s">
        <v>7</v>
      </c>
      <c r="C28" s="185">
        <v>60</v>
      </c>
      <c r="D28" s="277" t="s">
        <v>381</v>
      </c>
      <c r="E28" s="488">
        <v>1904.5512158924821</v>
      </c>
      <c r="F28" s="489">
        <v>1776.5491225142821</v>
      </c>
      <c r="G28" s="373">
        <f t="shared" si="0"/>
        <v>93.279146692927469</v>
      </c>
      <c r="I28" s="2"/>
      <c r="J28" s="2"/>
      <c r="K28" s="2"/>
      <c r="L28" s="2"/>
      <c r="M28" s="2"/>
      <c r="N28" s="2"/>
    </row>
    <row r="29" spans="1:14" s="51" customFormat="1" ht="27" customHeight="1" x14ac:dyDescent="0.2">
      <c r="A29" s="60"/>
      <c r="B29" s="189" t="s">
        <v>8</v>
      </c>
      <c r="C29" s="185">
        <v>61</v>
      </c>
      <c r="D29" s="277" t="s">
        <v>379</v>
      </c>
      <c r="E29" s="488">
        <v>166.9</v>
      </c>
      <c r="F29" s="489">
        <v>278</v>
      </c>
      <c r="G29" s="373">
        <f t="shared" si="0"/>
        <v>166.56680647094069</v>
      </c>
    </row>
    <row r="30" spans="1:14" s="95" customFormat="1" ht="27.95" customHeight="1" x14ac:dyDescent="0.25">
      <c r="A30" s="596" t="s">
        <v>490</v>
      </c>
      <c r="B30" s="597"/>
      <c r="C30" s="597"/>
      <c r="D30" s="597"/>
      <c r="E30" s="597"/>
      <c r="F30" s="597"/>
      <c r="G30" s="597"/>
    </row>
    <row r="31" spans="1:14" s="95" customFormat="1" ht="3" customHeight="1" x14ac:dyDescent="0.25">
      <c r="A31" s="278"/>
      <c r="B31" s="279"/>
      <c r="C31" s="279"/>
      <c r="D31" s="279"/>
      <c r="E31" s="279"/>
      <c r="F31" s="279"/>
      <c r="G31" s="279"/>
    </row>
    <row r="32" spans="1:14" s="52" customFormat="1" ht="8.1" customHeight="1" x14ac:dyDescent="0.2">
      <c r="A32" s="57"/>
      <c r="B32" s="57"/>
      <c r="C32" s="86"/>
      <c r="D32" s="275"/>
      <c r="E32" s="275"/>
      <c r="F32" s="276"/>
      <c r="G32" s="87"/>
    </row>
    <row r="33" spans="1:7" s="94" customFormat="1" ht="27.95" customHeight="1" x14ac:dyDescent="0.2">
      <c r="A33" s="135"/>
      <c r="B33" s="190" t="s">
        <v>12</v>
      </c>
      <c r="C33" s="86">
        <v>62</v>
      </c>
      <c r="D33" s="275" t="s">
        <v>276</v>
      </c>
      <c r="E33" s="499">
        <v>63549.332000000002</v>
      </c>
      <c r="F33" s="500">
        <v>57326.900999999998</v>
      </c>
      <c r="G33" s="377">
        <f>F33/E33*100</f>
        <v>90.208502899762962</v>
      </c>
    </row>
    <row r="34" spans="1:7" s="94" customFormat="1" ht="27.95" customHeight="1" x14ac:dyDescent="0.2">
      <c r="A34" s="135"/>
      <c r="B34" s="190" t="s">
        <v>13</v>
      </c>
      <c r="C34" s="86">
        <v>63</v>
      </c>
      <c r="D34" s="275" t="s">
        <v>277</v>
      </c>
      <c r="E34" s="501">
        <v>8.356120014</v>
      </c>
      <c r="F34" s="502">
        <v>8.3893008624000007</v>
      </c>
      <c r="G34" s="377">
        <f>F34/E34*100</f>
        <v>100.39708439256987</v>
      </c>
    </row>
    <row r="35" spans="1:7" s="51" customFormat="1" ht="27.95" customHeight="1" x14ac:dyDescent="0.2">
      <c r="A35" s="60"/>
      <c r="B35" s="190" t="s">
        <v>14</v>
      </c>
      <c r="C35" s="86">
        <v>64</v>
      </c>
      <c r="D35" s="275" t="s">
        <v>381</v>
      </c>
      <c r="E35" s="499">
        <v>2013.635853728844</v>
      </c>
      <c r="F35" s="500">
        <v>1733.048421122556</v>
      </c>
      <c r="G35" s="377">
        <f>F35/E35*100</f>
        <v>86.065631872480949</v>
      </c>
    </row>
    <row r="36" spans="1:7" s="51" customFormat="1" ht="8.1" customHeight="1" x14ac:dyDescent="0.2">
      <c r="A36" s="60"/>
      <c r="B36" s="22"/>
      <c r="C36" s="57"/>
      <c r="D36" s="57"/>
      <c r="E36" s="65"/>
      <c r="F36" s="65"/>
      <c r="G36" s="66"/>
    </row>
    <row r="37" spans="1:7" s="47" customFormat="1" ht="12.95" customHeight="1" x14ac:dyDescent="0.2">
      <c r="A37" s="592" t="s">
        <v>98</v>
      </c>
      <c r="B37" s="592"/>
      <c r="C37" s="592"/>
      <c r="D37" s="592"/>
      <c r="E37" s="592"/>
      <c r="F37" s="592"/>
      <c r="G37" s="592"/>
    </row>
    <row r="38" spans="1:7" s="47" customFormat="1" ht="12.95" customHeight="1" x14ac:dyDescent="0.2">
      <c r="A38" s="592" t="s">
        <v>99</v>
      </c>
      <c r="B38" s="592"/>
      <c r="C38" s="592"/>
      <c r="D38" s="592"/>
      <c r="E38" s="592"/>
      <c r="F38" s="592"/>
      <c r="G38" s="592"/>
    </row>
    <row r="39" spans="1:7" s="47" customFormat="1" ht="12.75" customHeight="1" x14ac:dyDescent="0.2">
      <c r="A39" s="618"/>
      <c r="B39" s="618"/>
      <c r="C39" s="618"/>
      <c r="D39" s="618"/>
      <c r="E39" s="618"/>
      <c r="F39" s="618"/>
      <c r="G39" s="618"/>
    </row>
    <row r="40" spans="1:7" s="47" customFormat="1" ht="12.75" customHeight="1" x14ac:dyDescent="0.2">
      <c r="A40" s="592"/>
      <c r="B40" s="592"/>
      <c r="C40" s="592"/>
      <c r="D40" s="592"/>
      <c r="E40" s="592"/>
      <c r="F40" s="592"/>
      <c r="G40" s="592"/>
    </row>
    <row r="41" spans="1:7" ht="12.75" customHeight="1" x14ac:dyDescent="0.2">
      <c r="A41" s="592"/>
      <c r="B41" s="592"/>
      <c r="C41" s="592"/>
      <c r="D41" s="592"/>
      <c r="E41" s="592"/>
      <c r="F41" s="592"/>
      <c r="G41" s="592"/>
    </row>
    <row r="42" spans="1:7" ht="12.75" customHeight="1" x14ac:dyDescent="0.2">
      <c r="A42" s="618"/>
      <c r="B42" s="618"/>
      <c r="C42" s="618"/>
      <c r="D42" s="618"/>
      <c r="E42" s="618"/>
      <c r="F42" s="618"/>
      <c r="G42" s="618"/>
    </row>
    <row r="43" spans="1:7" ht="12.75" customHeight="1" x14ac:dyDescent="0.2"/>
  </sheetData>
  <mergeCells count="16"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workbookViewId="0">
      <selection activeCell="D29" sqref="D29:E40"/>
    </sheetView>
  </sheetViews>
  <sheetFormatPr defaultRowHeight="12.75" x14ac:dyDescent="0.2"/>
  <cols>
    <col min="1" max="1" width="1.5703125" customWidth="1"/>
    <col min="2" max="2" width="55.7109375" customWidth="1"/>
    <col min="3" max="3" width="3" customWidth="1"/>
    <col min="4" max="5" width="14.28515625" customWidth="1"/>
    <col min="6" max="6" width="10.5703125" customWidth="1"/>
  </cols>
  <sheetData>
    <row r="1" spans="1:6" s="103" customFormat="1" ht="30" customHeight="1" x14ac:dyDescent="0.2">
      <c r="A1" s="411"/>
      <c r="B1" s="561" t="s">
        <v>506</v>
      </c>
      <c r="C1" s="562"/>
      <c r="D1" s="562"/>
      <c r="E1" s="562"/>
      <c r="F1" s="562"/>
    </row>
    <row r="2" spans="1:6" ht="8.1" customHeight="1" x14ac:dyDescent="0.2">
      <c r="A2" s="1"/>
      <c r="B2" s="1"/>
      <c r="C2" s="11"/>
      <c r="D2" s="1"/>
      <c r="E2" s="1"/>
      <c r="F2" s="1"/>
    </row>
    <row r="3" spans="1:6" ht="27.95" customHeight="1" x14ac:dyDescent="0.2">
      <c r="A3" s="62"/>
      <c r="B3" s="563" t="s">
        <v>184</v>
      </c>
      <c r="C3" s="564"/>
      <c r="D3" s="569" t="s">
        <v>196</v>
      </c>
      <c r="E3" s="570"/>
      <c r="F3" s="571" t="s">
        <v>193</v>
      </c>
    </row>
    <row r="4" spans="1:6" ht="12.95" customHeight="1" x14ac:dyDescent="0.2">
      <c r="A4" s="1"/>
      <c r="B4" s="565"/>
      <c r="C4" s="566"/>
      <c r="D4" s="252">
        <v>2019</v>
      </c>
      <c r="E4" s="252">
        <v>2020</v>
      </c>
      <c r="F4" s="572"/>
    </row>
    <row r="5" spans="1:6" x14ac:dyDescent="0.2">
      <c r="A5" s="54"/>
      <c r="B5" s="567"/>
      <c r="C5" s="568"/>
      <c r="D5" s="573" t="s">
        <v>276</v>
      </c>
      <c r="E5" s="573"/>
      <c r="F5" s="61" t="s">
        <v>277</v>
      </c>
    </row>
    <row r="6" spans="1:6" ht="12.75" customHeight="1" x14ac:dyDescent="0.2">
      <c r="A6" s="553" t="s">
        <v>65</v>
      </c>
      <c r="B6" s="554"/>
      <c r="C6" s="554"/>
      <c r="D6" s="554"/>
      <c r="E6" s="554"/>
      <c r="F6" s="554"/>
    </row>
    <row r="7" spans="1:6" ht="6" customHeight="1" x14ac:dyDescent="0.2">
      <c r="A7" s="163"/>
      <c r="B7" s="255"/>
      <c r="C7" s="256"/>
      <c r="D7" s="256"/>
      <c r="E7" s="256"/>
      <c r="F7" s="257"/>
    </row>
    <row r="8" spans="1:6" ht="21" customHeight="1" x14ac:dyDescent="0.2">
      <c r="A8" s="1"/>
      <c r="B8" s="164" t="s">
        <v>66</v>
      </c>
      <c r="C8" s="213" t="s">
        <v>281</v>
      </c>
      <c r="D8" s="465">
        <v>91390.796470000001</v>
      </c>
      <c r="E8" s="465">
        <v>87690.46173499999</v>
      </c>
      <c r="F8" s="167">
        <f t="shared" ref="F8:F26" si="0">E8/D8*100</f>
        <v>95.951086019679579</v>
      </c>
    </row>
    <row r="9" spans="1:6" ht="21" customHeight="1" x14ac:dyDescent="0.3">
      <c r="A9" s="318"/>
      <c r="B9" s="393" t="s">
        <v>67</v>
      </c>
      <c r="C9" s="394" t="s">
        <v>282</v>
      </c>
      <c r="D9" s="467">
        <v>83040.513470000005</v>
      </c>
      <c r="E9" s="467">
        <v>77148.134734999985</v>
      </c>
      <c r="F9" s="395">
        <f t="shared" si="0"/>
        <v>92.904212066163637</v>
      </c>
    </row>
    <row r="10" spans="1:6" ht="30.95" customHeight="1" x14ac:dyDescent="0.2">
      <c r="A10" s="318"/>
      <c r="B10" s="79" t="s">
        <v>68</v>
      </c>
      <c r="C10" s="246" t="s">
        <v>283</v>
      </c>
      <c r="D10" s="468">
        <v>64830.326999999997</v>
      </c>
      <c r="E10" s="468">
        <v>57454.415999999997</v>
      </c>
      <c r="F10" s="174">
        <f t="shared" si="0"/>
        <v>88.622745956533592</v>
      </c>
    </row>
    <row r="11" spans="1:6" ht="26.1" customHeight="1" x14ac:dyDescent="0.2">
      <c r="A11" s="318"/>
      <c r="B11" s="79" t="s">
        <v>348</v>
      </c>
      <c r="C11" s="212" t="s">
        <v>284</v>
      </c>
      <c r="D11" s="466">
        <v>21554.896000000001</v>
      </c>
      <c r="E11" s="466">
        <v>18829.550999999999</v>
      </c>
      <c r="F11" s="165">
        <f t="shared" si="0"/>
        <v>87.356260034843132</v>
      </c>
    </row>
    <row r="12" spans="1:6" ht="26.1" customHeight="1" x14ac:dyDescent="0.2">
      <c r="A12" s="318"/>
      <c r="B12" s="79" t="s">
        <v>69</v>
      </c>
      <c r="C12" s="212" t="s">
        <v>285</v>
      </c>
      <c r="D12" s="466">
        <v>38490.332000000002</v>
      </c>
      <c r="E12" s="466">
        <v>33323.262999999999</v>
      </c>
      <c r="F12" s="165">
        <f t="shared" si="0"/>
        <v>86.575670482655227</v>
      </c>
    </row>
    <row r="13" spans="1:6" ht="26.1" customHeight="1" x14ac:dyDescent="0.2">
      <c r="A13" s="318"/>
      <c r="B13" s="79" t="s">
        <v>70</v>
      </c>
      <c r="C13" s="212" t="s">
        <v>286</v>
      </c>
      <c r="D13" s="466">
        <v>3175.2310000000002</v>
      </c>
      <c r="E13" s="466">
        <v>3371.24</v>
      </c>
      <c r="F13" s="165">
        <f t="shared" si="0"/>
        <v>106.17306268425824</v>
      </c>
    </row>
    <row r="14" spans="1:6" ht="26.1" customHeight="1" x14ac:dyDescent="0.2">
      <c r="A14" s="318"/>
      <c r="B14" s="79" t="s">
        <v>234</v>
      </c>
      <c r="C14" s="212" t="s">
        <v>287</v>
      </c>
      <c r="D14" s="466">
        <v>1609.8679999999999</v>
      </c>
      <c r="E14" s="466">
        <v>1930.3620000000001</v>
      </c>
      <c r="F14" s="165">
        <f t="shared" si="0"/>
        <v>119.90809184355489</v>
      </c>
    </row>
    <row r="15" spans="1:6" ht="26.1" customHeight="1" x14ac:dyDescent="0.2">
      <c r="A15" s="318"/>
      <c r="B15" s="79" t="s">
        <v>603</v>
      </c>
      <c r="C15" s="212" t="s">
        <v>294</v>
      </c>
      <c r="D15" s="466">
        <v>1498.2760000000001</v>
      </c>
      <c r="E15" s="466">
        <v>1363.865</v>
      </c>
      <c r="F15" s="165">
        <f t="shared" si="0"/>
        <v>91.028955946701402</v>
      </c>
    </row>
    <row r="16" spans="1:6" ht="26.1" customHeight="1" x14ac:dyDescent="0.2">
      <c r="A16" s="318"/>
      <c r="B16" s="79" t="s">
        <v>71</v>
      </c>
      <c r="C16" s="212" t="s">
        <v>295</v>
      </c>
      <c r="D16" s="466">
        <v>354.10599999999999</v>
      </c>
      <c r="E16" s="466">
        <v>398.952</v>
      </c>
      <c r="F16" s="165">
        <f t="shared" si="0"/>
        <v>112.66456936623497</v>
      </c>
    </row>
    <row r="17" spans="1:6" ht="26.1" customHeight="1" x14ac:dyDescent="0.2">
      <c r="A17" s="318"/>
      <c r="B17" s="79" t="s">
        <v>450</v>
      </c>
      <c r="C17" s="212" t="s">
        <v>320</v>
      </c>
      <c r="D17" s="466">
        <v>1855.259</v>
      </c>
      <c r="E17" s="466">
        <v>2042.7950000000001</v>
      </c>
      <c r="F17" s="165">
        <f t="shared" si="0"/>
        <v>110.10834605842095</v>
      </c>
    </row>
    <row r="18" spans="1:6" ht="30.95" customHeight="1" x14ac:dyDescent="0.2">
      <c r="A18" s="318"/>
      <c r="B18" s="79" t="s">
        <v>605</v>
      </c>
      <c r="C18" s="212" t="s">
        <v>321</v>
      </c>
      <c r="D18" s="466">
        <v>7963.7635149999996</v>
      </c>
      <c r="E18" s="466">
        <v>8137.4511700000003</v>
      </c>
      <c r="F18" s="165">
        <f t="shared" si="0"/>
        <v>102.18097454391825</v>
      </c>
    </row>
    <row r="19" spans="1:6" ht="26.1" customHeight="1" x14ac:dyDescent="0.2">
      <c r="A19" s="318"/>
      <c r="B19" s="79" t="s">
        <v>447</v>
      </c>
      <c r="C19" s="212" t="s">
        <v>322</v>
      </c>
      <c r="D19" s="466">
        <v>6892.8879550000001</v>
      </c>
      <c r="E19" s="466">
        <v>8149.6075650000002</v>
      </c>
      <c r="F19" s="165">
        <f t="shared" si="0"/>
        <v>118.23212009544409</v>
      </c>
    </row>
    <row r="20" spans="1:6" ht="26.1" customHeight="1" x14ac:dyDescent="0.2">
      <c r="A20" s="318"/>
      <c r="B20" s="168" t="s">
        <v>347</v>
      </c>
      <c r="C20" s="319" t="s">
        <v>355</v>
      </c>
      <c r="D20" s="469">
        <v>7986.4106969999993</v>
      </c>
      <c r="E20" s="469">
        <v>8789.1636109999999</v>
      </c>
      <c r="F20" s="169">
        <f t="shared" si="0"/>
        <v>110.0514855102749</v>
      </c>
    </row>
    <row r="21" spans="1:6" ht="26.1" customHeight="1" x14ac:dyDescent="0.2">
      <c r="A21" s="318"/>
      <c r="B21" s="79" t="s">
        <v>72</v>
      </c>
      <c r="C21" s="212" t="s">
        <v>356</v>
      </c>
      <c r="D21" s="466">
        <v>5976.8180000000002</v>
      </c>
      <c r="E21" s="466">
        <v>6566.8209999999999</v>
      </c>
      <c r="F21" s="165">
        <f t="shared" si="0"/>
        <v>109.87152361005469</v>
      </c>
    </row>
    <row r="22" spans="1:6" ht="26.1" customHeight="1" x14ac:dyDescent="0.2">
      <c r="A22" s="318"/>
      <c r="B22" s="79" t="s">
        <v>73</v>
      </c>
      <c r="C22" s="212" t="s">
        <v>357</v>
      </c>
      <c r="D22" s="466">
        <v>1314.5614909999999</v>
      </c>
      <c r="E22" s="466">
        <v>1114.219722</v>
      </c>
      <c r="F22" s="165">
        <f t="shared" si="0"/>
        <v>84.759802384930822</v>
      </c>
    </row>
    <row r="23" spans="1:6" ht="26.1" customHeight="1" x14ac:dyDescent="0.2">
      <c r="A23" s="318"/>
      <c r="B23" s="79" t="s">
        <v>74</v>
      </c>
      <c r="C23" s="212" t="s">
        <v>358</v>
      </c>
      <c r="D23" s="466">
        <v>557.49755099999993</v>
      </c>
      <c r="E23" s="466">
        <v>589.38678700000003</v>
      </c>
      <c r="F23" s="165">
        <f t="shared" si="0"/>
        <v>105.72006745909457</v>
      </c>
    </row>
    <row r="24" spans="1:6" ht="26.1" customHeight="1" x14ac:dyDescent="0.2">
      <c r="A24" s="318"/>
      <c r="B24" s="79" t="s">
        <v>75</v>
      </c>
      <c r="C24" s="212" t="s">
        <v>359</v>
      </c>
      <c r="D24" s="466">
        <v>2150.0565959999999</v>
      </c>
      <c r="E24" s="466">
        <v>2422.952855</v>
      </c>
      <c r="F24" s="165">
        <f t="shared" si="0"/>
        <v>112.69251514158746</v>
      </c>
    </row>
    <row r="25" spans="1:6" ht="26.1" customHeight="1" x14ac:dyDescent="0.2">
      <c r="A25" s="318"/>
      <c r="B25" s="320" t="s">
        <v>76</v>
      </c>
      <c r="C25" s="212" t="s">
        <v>360</v>
      </c>
      <c r="D25" s="470">
        <v>319.64661999999998</v>
      </c>
      <c r="E25" s="470">
        <v>957.14558999999997</v>
      </c>
      <c r="F25" s="321">
        <f t="shared" si="0"/>
        <v>299.4386707420839</v>
      </c>
    </row>
    <row r="26" spans="1:6" ht="21" customHeight="1" x14ac:dyDescent="0.2">
      <c r="A26" s="318"/>
      <c r="B26" s="164" t="s">
        <v>77</v>
      </c>
      <c r="C26" s="322" t="s">
        <v>361</v>
      </c>
      <c r="D26" s="465">
        <v>8350.2829999999994</v>
      </c>
      <c r="E26" s="465">
        <v>10542.326999999999</v>
      </c>
      <c r="F26" s="167">
        <f t="shared" si="0"/>
        <v>126.25113424299512</v>
      </c>
    </row>
    <row r="27" spans="1:6" ht="12.75" customHeight="1" x14ac:dyDescent="0.2">
      <c r="A27" s="555" t="s">
        <v>78</v>
      </c>
      <c r="B27" s="556"/>
      <c r="C27" s="556"/>
      <c r="D27" s="556"/>
      <c r="E27" s="556"/>
      <c r="F27" s="556"/>
    </row>
    <row r="28" spans="1:6" ht="6" customHeight="1" x14ac:dyDescent="0.2">
      <c r="A28" s="163"/>
      <c r="B28" s="255"/>
      <c r="C28" s="256"/>
      <c r="D28" s="256"/>
      <c r="E28" s="256"/>
      <c r="F28" s="257"/>
    </row>
    <row r="29" spans="1:6" ht="30" customHeight="1" x14ac:dyDescent="0.2">
      <c r="A29" s="318"/>
      <c r="B29" s="164" t="s">
        <v>66</v>
      </c>
      <c r="C29" s="213" t="s">
        <v>362</v>
      </c>
      <c r="D29" s="465">
        <v>91390.796470000001</v>
      </c>
      <c r="E29" s="465">
        <v>87690.46173499999</v>
      </c>
      <c r="F29" s="167">
        <f t="shared" ref="F29:F40" si="1">E29/D29*100</f>
        <v>95.951086019679579</v>
      </c>
    </row>
    <row r="30" spans="1:6" ht="30" customHeight="1" x14ac:dyDescent="0.2">
      <c r="A30" s="318"/>
      <c r="B30" s="164" t="s">
        <v>79</v>
      </c>
      <c r="C30" s="213" t="s">
        <v>363</v>
      </c>
      <c r="D30" s="465">
        <v>87632.009470000005</v>
      </c>
      <c r="E30" s="465">
        <v>83684.079734999992</v>
      </c>
      <c r="F30" s="167">
        <f t="shared" si="1"/>
        <v>95.494877090144158</v>
      </c>
    </row>
    <row r="31" spans="1:6" ht="30.95" customHeight="1" x14ac:dyDescent="0.2">
      <c r="A31" s="318"/>
      <c r="B31" s="79" t="s">
        <v>80</v>
      </c>
      <c r="C31" s="212" t="s">
        <v>364</v>
      </c>
      <c r="D31" s="466">
        <v>6659.8484500000004</v>
      </c>
      <c r="E31" s="466">
        <v>6011.5349999999999</v>
      </c>
      <c r="F31" s="165">
        <f t="shared" si="1"/>
        <v>90.265342299192994</v>
      </c>
    </row>
    <row r="32" spans="1:6" ht="30.95" customHeight="1" x14ac:dyDescent="0.2">
      <c r="A32" s="318"/>
      <c r="B32" s="79" t="s">
        <v>81</v>
      </c>
      <c r="C32" s="212" t="s">
        <v>365</v>
      </c>
      <c r="D32" s="466">
        <v>258.26</v>
      </c>
      <c r="E32" s="466">
        <v>216.7372</v>
      </c>
      <c r="F32" s="165">
        <f t="shared" si="1"/>
        <v>83.922094013784559</v>
      </c>
    </row>
    <row r="33" spans="1:6" ht="30.95" customHeight="1" x14ac:dyDescent="0.2">
      <c r="A33" s="318"/>
      <c r="B33" s="79" t="s">
        <v>82</v>
      </c>
      <c r="C33" s="212" t="s">
        <v>366</v>
      </c>
      <c r="D33" s="466">
        <v>872.02499999999998</v>
      </c>
      <c r="E33" s="466">
        <v>851.8</v>
      </c>
      <c r="F33" s="165">
        <f t="shared" si="1"/>
        <v>97.680685760155967</v>
      </c>
    </row>
    <row r="34" spans="1:6" ht="30" customHeight="1" x14ac:dyDescent="0.2">
      <c r="A34" s="318"/>
      <c r="B34" s="79" t="s">
        <v>83</v>
      </c>
      <c r="C34" s="212" t="s">
        <v>367</v>
      </c>
      <c r="D34" s="466">
        <v>515.44299999999998</v>
      </c>
      <c r="E34" s="466">
        <v>582.67700000000002</v>
      </c>
      <c r="F34" s="165">
        <f t="shared" si="1"/>
        <v>113.04392532248959</v>
      </c>
    </row>
    <row r="35" spans="1:6" ht="30" customHeight="1" x14ac:dyDescent="0.2">
      <c r="A35" s="318"/>
      <c r="B35" s="79" t="s">
        <v>84</v>
      </c>
      <c r="C35" s="212" t="s">
        <v>368</v>
      </c>
      <c r="D35" s="466">
        <v>69733.838000000003</v>
      </c>
      <c r="E35" s="466">
        <v>65827.494999999995</v>
      </c>
      <c r="F35" s="165">
        <f t="shared" si="1"/>
        <v>94.39821023475001</v>
      </c>
    </row>
    <row r="36" spans="1:6" ht="30" customHeight="1" x14ac:dyDescent="0.2">
      <c r="A36" s="318"/>
      <c r="B36" s="79" t="s">
        <v>85</v>
      </c>
      <c r="C36" s="212" t="s">
        <v>369</v>
      </c>
      <c r="D36" s="466">
        <v>1435.3209999999999</v>
      </c>
      <c r="E36" s="466">
        <v>1280.2139999999999</v>
      </c>
      <c r="F36" s="165">
        <f t="shared" si="1"/>
        <v>89.193567153270948</v>
      </c>
    </row>
    <row r="37" spans="1:6" ht="30" customHeight="1" x14ac:dyDescent="0.2">
      <c r="A37" s="318"/>
      <c r="B37" s="79" t="s">
        <v>86</v>
      </c>
      <c r="C37" s="212" t="s">
        <v>370</v>
      </c>
      <c r="D37" s="466">
        <v>4349</v>
      </c>
      <c r="E37" s="466">
        <v>4377</v>
      </c>
      <c r="F37" s="165">
        <f t="shared" si="1"/>
        <v>100.64382616693493</v>
      </c>
    </row>
    <row r="38" spans="1:6" ht="30" customHeight="1" x14ac:dyDescent="0.2">
      <c r="A38" s="318"/>
      <c r="B38" s="79" t="s">
        <v>87</v>
      </c>
      <c r="C38" s="212" t="s">
        <v>371</v>
      </c>
      <c r="D38" s="466">
        <v>144.114</v>
      </c>
      <c r="E38" s="466">
        <v>139.12</v>
      </c>
      <c r="F38" s="165">
        <f t="shared" si="1"/>
        <v>96.534687816589653</v>
      </c>
    </row>
    <row r="39" spans="1:6" ht="30" customHeight="1" x14ac:dyDescent="0.2">
      <c r="A39" s="318"/>
      <c r="B39" s="79" t="s">
        <v>88</v>
      </c>
      <c r="C39" s="212" t="s">
        <v>372</v>
      </c>
      <c r="D39" s="466">
        <v>3664.5410000000002</v>
      </c>
      <c r="E39" s="466">
        <v>4397.625</v>
      </c>
      <c r="F39" s="165">
        <f t="shared" si="1"/>
        <v>120.00479732659561</v>
      </c>
    </row>
    <row r="40" spans="1:6" ht="21" customHeight="1" x14ac:dyDescent="0.2">
      <c r="A40" s="318"/>
      <c r="B40" s="164" t="s">
        <v>89</v>
      </c>
      <c r="C40" s="213" t="s">
        <v>394</v>
      </c>
      <c r="D40" s="465">
        <v>3758.7869999999998</v>
      </c>
      <c r="E40" s="465">
        <v>4006.3820000000001</v>
      </c>
      <c r="F40" s="167">
        <f t="shared" si="1"/>
        <v>106.58709844425876</v>
      </c>
    </row>
    <row r="41" spans="1:6" ht="6" customHeight="1" x14ac:dyDescent="0.2">
      <c r="A41" s="1"/>
      <c r="B41" s="170"/>
      <c r="C41" s="64"/>
      <c r="D41" s="396"/>
      <c r="E41" s="396"/>
      <c r="F41" s="68"/>
    </row>
    <row r="42" spans="1:6" x14ac:dyDescent="0.2">
      <c r="A42" s="1"/>
      <c r="B42" s="574" t="s">
        <v>178</v>
      </c>
      <c r="C42" s="574"/>
      <c r="D42" s="574"/>
      <c r="E42" s="574"/>
      <c r="F42" s="574"/>
    </row>
    <row r="43" spans="1:6" x14ac:dyDescent="0.2">
      <c r="B43" s="575" t="s">
        <v>93</v>
      </c>
      <c r="C43" s="575"/>
      <c r="D43" s="575"/>
      <c r="E43" s="575"/>
      <c r="F43" s="575"/>
    </row>
  </sheetData>
  <mergeCells count="9">
    <mergeCell ref="A27:F27"/>
    <mergeCell ref="B42:F42"/>
    <mergeCell ref="B43:F43"/>
    <mergeCell ref="B1:F1"/>
    <mergeCell ref="B3:C5"/>
    <mergeCell ref="D3:E3"/>
    <mergeCell ref="F3:F4"/>
    <mergeCell ref="D5:E5"/>
    <mergeCell ref="A6:F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80" orientation="portrait" horizontalDpi="1200" verticalDpi="1200" r:id="rId1"/>
  <headerFooter alignWithMargins="0">
    <oddFooter>&amp;C- 12 -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0"/>
  <sheetViews>
    <sheetView topLeftCell="A22" zoomScaleNormal="100" workbookViewId="0">
      <selection activeCell="H22" sqref="H22"/>
    </sheetView>
  </sheetViews>
  <sheetFormatPr defaultRowHeight="12.75" x14ac:dyDescent="0.2"/>
  <cols>
    <col min="1" max="1" width="1.5703125" style="1" customWidth="1"/>
    <col min="2" max="2" width="56.140625" style="1" customWidth="1"/>
    <col min="3" max="3" width="3" style="1" customWidth="1"/>
    <col min="4" max="5" width="17.7109375" style="1" customWidth="1"/>
    <col min="6" max="6" width="11.140625" style="1" customWidth="1"/>
    <col min="7" max="7" width="10.7109375" style="1" customWidth="1"/>
    <col min="8" max="16384" width="9.140625" style="1"/>
  </cols>
  <sheetData>
    <row r="1" spans="1:14" ht="72.75" customHeight="1" x14ac:dyDescent="0.2">
      <c r="B1" s="632" t="s">
        <v>576</v>
      </c>
      <c r="C1" s="632"/>
      <c r="D1" s="632"/>
      <c r="E1" s="632"/>
      <c r="F1" s="632"/>
      <c r="G1" s="162"/>
    </row>
    <row r="2" spans="1:14" ht="12" customHeight="1" x14ac:dyDescent="0.2">
      <c r="B2" s="138"/>
      <c r="C2" s="138"/>
      <c r="D2" s="138"/>
      <c r="E2" s="138"/>
      <c r="F2" s="138"/>
    </row>
    <row r="3" spans="1:14" ht="46.5" customHeight="1" x14ac:dyDescent="0.2">
      <c r="B3" s="633" t="s">
        <v>401</v>
      </c>
      <c r="C3" s="633"/>
      <c r="D3" s="633"/>
      <c r="E3" s="633"/>
      <c r="F3" s="633"/>
    </row>
    <row r="4" spans="1:14" ht="8.1" customHeight="1" x14ac:dyDescent="0.2"/>
    <row r="5" spans="1:14" ht="41.25" customHeight="1" x14ac:dyDescent="0.2">
      <c r="B5" s="561" t="s">
        <v>556</v>
      </c>
      <c r="C5" s="561"/>
      <c r="D5" s="561"/>
      <c r="E5" s="561"/>
      <c r="F5" s="561"/>
      <c r="H5" s="30"/>
      <c r="I5"/>
      <c r="J5"/>
      <c r="K5"/>
      <c r="L5"/>
      <c r="M5"/>
      <c r="N5"/>
    </row>
    <row r="6" spans="1:14" ht="8.1" customHeight="1" x14ac:dyDescent="0.2">
      <c r="A6" s="54"/>
      <c r="B6" s="3"/>
      <c r="C6" s="3"/>
      <c r="D6" s="3"/>
      <c r="E6" s="3"/>
      <c r="F6" s="3"/>
    </row>
    <row r="7" spans="1:14" s="17" customFormat="1" ht="33" customHeight="1" x14ac:dyDescent="0.2">
      <c r="A7" s="58"/>
      <c r="B7" s="622" t="s">
        <v>483</v>
      </c>
      <c r="C7" s="623"/>
      <c r="D7" s="569" t="s">
        <v>194</v>
      </c>
      <c r="E7" s="570"/>
      <c r="F7" s="628" t="s">
        <v>484</v>
      </c>
    </row>
    <row r="8" spans="1:14" s="17" customFormat="1" ht="14.1" customHeight="1" x14ac:dyDescent="0.2">
      <c r="B8" s="624"/>
      <c r="C8" s="625"/>
      <c r="D8" s="252">
        <v>2019</v>
      </c>
      <c r="E8" s="252">
        <v>2020</v>
      </c>
      <c r="F8" s="629"/>
    </row>
    <row r="9" spans="1:14" s="17" customFormat="1" ht="15" customHeight="1" x14ac:dyDescent="0.2">
      <c r="A9" s="59"/>
      <c r="B9" s="626"/>
      <c r="C9" s="627"/>
      <c r="D9" s="630" t="s">
        <v>439</v>
      </c>
      <c r="E9" s="631"/>
      <c r="F9" s="149" t="s">
        <v>277</v>
      </c>
      <c r="H9"/>
      <c r="I9"/>
      <c r="J9"/>
      <c r="K9" s="354"/>
      <c r="L9"/>
      <c r="M9"/>
      <c r="N9"/>
    </row>
    <row r="10" spans="1:14" s="17" customFormat="1" ht="8.1" customHeight="1" x14ac:dyDescent="0.2">
      <c r="A10" s="58"/>
      <c r="B10" s="150"/>
      <c r="C10" s="151"/>
      <c r="D10" s="151"/>
      <c r="E10" s="151"/>
      <c r="F10" s="152"/>
      <c r="H10"/>
      <c r="I10"/>
      <c r="J10"/>
      <c r="K10"/>
      <c r="L10"/>
      <c r="M10"/>
      <c r="N10"/>
    </row>
    <row r="11" spans="1:14" s="17" customFormat="1" ht="30" customHeight="1" x14ac:dyDescent="0.2">
      <c r="B11" s="195" t="s">
        <v>512</v>
      </c>
      <c r="C11" s="249" t="s">
        <v>281</v>
      </c>
      <c r="D11" s="503">
        <v>10319.911199999999</v>
      </c>
      <c r="E11" s="503">
        <v>10815.936699999998</v>
      </c>
      <c r="F11" s="167">
        <f t="shared" ref="F11:F19" si="0">E11/D11*100</f>
        <v>104.80649000158063</v>
      </c>
      <c r="H11"/>
      <c r="I11"/>
      <c r="J11"/>
      <c r="K11"/>
      <c r="L11"/>
      <c r="M11"/>
      <c r="N11"/>
    </row>
    <row r="12" spans="1:14" s="17" customFormat="1" ht="30" customHeight="1" x14ac:dyDescent="0.2">
      <c r="B12" s="195" t="s">
        <v>257</v>
      </c>
      <c r="C12" s="249" t="s">
        <v>282</v>
      </c>
      <c r="D12" s="503">
        <v>8823.3349999999991</v>
      </c>
      <c r="E12" s="503">
        <v>8545.5388999999996</v>
      </c>
      <c r="F12" s="167">
        <f t="shared" si="0"/>
        <v>96.851574829698748</v>
      </c>
      <c r="H12"/>
      <c r="I12"/>
      <c r="J12"/>
      <c r="K12"/>
      <c r="L12"/>
      <c r="M12"/>
      <c r="N12"/>
    </row>
    <row r="13" spans="1:14" s="17" customFormat="1" ht="30" customHeight="1" x14ac:dyDescent="0.2">
      <c r="B13" s="195" t="s">
        <v>27</v>
      </c>
      <c r="C13" s="249" t="s">
        <v>283</v>
      </c>
      <c r="D13" s="503">
        <v>1496.5762</v>
      </c>
      <c r="E13" s="503">
        <v>2270.3977999999997</v>
      </c>
      <c r="F13" s="167">
        <f t="shared" si="0"/>
        <v>151.70612762651174</v>
      </c>
      <c r="H13"/>
      <c r="I13"/>
      <c r="J13"/>
      <c r="K13"/>
      <c r="L13"/>
      <c r="M13"/>
      <c r="N13"/>
    </row>
    <row r="14" spans="1:14" s="17" customFormat="1" ht="30" customHeight="1" x14ac:dyDescent="0.2">
      <c r="B14" s="196" t="s">
        <v>534</v>
      </c>
      <c r="C14" s="250" t="s">
        <v>284</v>
      </c>
      <c r="D14" s="504">
        <v>359.56640000000004</v>
      </c>
      <c r="E14" s="504">
        <v>419.27629999999999</v>
      </c>
      <c r="F14" s="165">
        <f t="shared" si="0"/>
        <v>116.60608443948041</v>
      </c>
      <c r="H14"/>
      <c r="I14"/>
      <c r="J14"/>
      <c r="K14"/>
      <c r="L14"/>
      <c r="M14"/>
      <c r="N14"/>
    </row>
    <row r="15" spans="1:14" s="17" customFormat="1" ht="30" customHeight="1" x14ac:dyDescent="0.2">
      <c r="B15" s="196" t="s">
        <v>16</v>
      </c>
      <c r="C15" s="250" t="s">
        <v>285</v>
      </c>
      <c r="D15" s="504">
        <v>1918.5411999999999</v>
      </c>
      <c r="E15" s="504">
        <v>2525.5347999999999</v>
      </c>
      <c r="F15" s="165">
        <f t="shared" si="0"/>
        <v>131.63828850795593</v>
      </c>
      <c r="H15"/>
      <c r="I15"/>
      <c r="J15"/>
      <c r="K15"/>
      <c r="L15"/>
      <c r="M15"/>
      <c r="N15"/>
    </row>
    <row r="16" spans="1:14" s="17" customFormat="1" ht="30" customHeight="1" x14ac:dyDescent="0.2">
      <c r="B16" s="196" t="s">
        <v>513</v>
      </c>
      <c r="C16" s="250" t="s">
        <v>286</v>
      </c>
      <c r="D16" s="504">
        <v>-62.398600000000002</v>
      </c>
      <c r="E16" s="504">
        <v>164.13929999999999</v>
      </c>
      <c r="F16" s="426" t="s">
        <v>382</v>
      </c>
      <c r="H16"/>
      <c r="I16"/>
      <c r="J16"/>
      <c r="K16"/>
      <c r="L16"/>
      <c r="M16"/>
      <c r="N16"/>
    </row>
    <row r="17" spans="1:14" s="17" customFormat="1" ht="30" customHeight="1" x14ac:dyDescent="0.2">
      <c r="B17" s="196" t="s">
        <v>17</v>
      </c>
      <c r="C17" s="250" t="s">
        <v>287</v>
      </c>
      <c r="D17" s="504">
        <v>675.03640000000007</v>
      </c>
      <c r="E17" s="504">
        <v>27.055799999999998</v>
      </c>
      <c r="F17" s="165">
        <f t="shared" si="0"/>
        <v>4.0080505288307409</v>
      </c>
      <c r="H17"/>
      <c r="I17"/>
      <c r="J17"/>
      <c r="K17"/>
      <c r="L17"/>
      <c r="M17"/>
      <c r="N17"/>
    </row>
    <row r="18" spans="1:14" s="17" customFormat="1" ht="30" customHeight="1" x14ac:dyDescent="0.2">
      <c r="B18" s="196" t="s">
        <v>18</v>
      </c>
      <c r="C18" s="250" t="s">
        <v>294</v>
      </c>
      <c r="D18" s="504">
        <v>164.55760000000001</v>
      </c>
      <c r="E18" s="504">
        <v>107.0762</v>
      </c>
      <c r="F18" s="165">
        <f t="shared" si="0"/>
        <v>65.069130808908255</v>
      </c>
      <c r="H18"/>
      <c r="I18"/>
      <c r="J18"/>
      <c r="K18"/>
      <c r="L18"/>
      <c r="M18"/>
      <c r="N18"/>
    </row>
    <row r="19" spans="1:14" s="17" customFormat="1" ht="25.5" x14ac:dyDescent="0.2">
      <c r="B19" s="195" t="s">
        <v>514</v>
      </c>
      <c r="C19" s="251" t="s">
        <v>295</v>
      </c>
      <c r="D19" s="503">
        <v>448.08019999999999</v>
      </c>
      <c r="E19" s="503">
        <v>84.118899999999996</v>
      </c>
      <c r="F19" s="165">
        <f t="shared" si="0"/>
        <v>18.773179444215565</v>
      </c>
      <c r="H19"/>
      <c r="I19"/>
      <c r="J19"/>
      <c r="K19"/>
      <c r="L19"/>
      <c r="M19"/>
      <c r="N19"/>
    </row>
    <row r="20" spans="1:14" s="17" customFormat="1" ht="8.1" customHeight="1" x14ac:dyDescent="0.2">
      <c r="B20" s="13"/>
      <c r="C20" s="64"/>
      <c r="D20" s="67"/>
      <c r="E20" s="67"/>
      <c r="F20" s="68"/>
      <c r="H20"/>
      <c r="I20"/>
      <c r="J20"/>
      <c r="K20"/>
      <c r="L20"/>
      <c r="M20"/>
      <c r="N20"/>
    </row>
    <row r="21" spans="1:14" ht="27.95" customHeight="1" x14ac:dyDescent="0.2">
      <c r="B21" s="111"/>
      <c r="C21" s="111"/>
      <c r="D21" s="111"/>
      <c r="E21" s="111"/>
      <c r="F21" s="111"/>
    </row>
    <row r="22" spans="1:14" ht="41.25" customHeight="1" x14ac:dyDescent="0.2">
      <c r="B22" s="561" t="s">
        <v>555</v>
      </c>
      <c r="C22" s="561"/>
      <c r="D22" s="561"/>
      <c r="E22" s="561"/>
      <c r="F22" s="561"/>
    </row>
    <row r="23" spans="1:14" x14ac:dyDescent="0.2">
      <c r="A23" s="54"/>
      <c r="B23" s="3"/>
      <c r="C23" s="3"/>
      <c r="D23" s="3"/>
      <c r="E23" s="3"/>
      <c r="F23" s="3"/>
    </row>
    <row r="24" spans="1:14" ht="33" customHeight="1" x14ac:dyDescent="0.2">
      <c r="A24" s="58"/>
      <c r="B24" s="622" t="s">
        <v>483</v>
      </c>
      <c r="C24" s="623"/>
      <c r="D24" s="569" t="s">
        <v>196</v>
      </c>
      <c r="E24" s="570"/>
      <c r="F24" s="628" t="s">
        <v>484</v>
      </c>
    </row>
    <row r="25" spans="1:14" ht="15.75" x14ac:dyDescent="0.2">
      <c r="A25" s="17"/>
      <c r="B25" s="624"/>
      <c r="C25" s="625"/>
      <c r="D25" s="148">
        <v>2019</v>
      </c>
      <c r="E25" s="148">
        <v>2020</v>
      </c>
      <c r="F25" s="629"/>
    </row>
    <row r="26" spans="1:14" ht="15.75" x14ac:dyDescent="0.2">
      <c r="A26" s="59"/>
      <c r="B26" s="626"/>
      <c r="C26" s="627"/>
      <c r="D26" s="630" t="s">
        <v>439</v>
      </c>
      <c r="E26" s="631"/>
      <c r="F26" s="149" t="s">
        <v>277</v>
      </c>
    </row>
    <row r="27" spans="1:14" ht="8.1" customHeight="1" x14ac:dyDescent="0.2">
      <c r="A27" s="58"/>
      <c r="B27" s="150"/>
      <c r="C27" s="151"/>
      <c r="D27" s="151"/>
      <c r="E27" s="151"/>
      <c r="F27" s="152"/>
    </row>
    <row r="28" spans="1:14" ht="30" customHeight="1" x14ac:dyDescent="0.2">
      <c r="A28" s="17"/>
      <c r="B28" s="195" t="s">
        <v>512</v>
      </c>
      <c r="C28" s="249" t="s">
        <v>281</v>
      </c>
      <c r="D28" s="503">
        <v>22315.742899999997</v>
      </c>
      <c r="E28" s="503">
        <v>23483.7042</v>
      </c>
      <c r="F28" s="167">
        <f t="shared" ref="F28:F36" si="1">E28/D28*100</f>
        <v>105.23379976742788</v>
      </c>
      <c r="I28" s="354"/>
    </row>
    <row r="29" spans="1:14" ht="30" customHeight="1" x14ac:dyDescent="0.2">
      <c r="A29" s="17"/>
      <c r="B29" s="195" t="s">
        <v>257</v>
      </c>
      <c r="C29" s="249" t="s">
        <v>282</v>
      </c>
      <c r="D29" s="503">
        <v>17654.1315</v>
      </c>
      <c r="E29" s="503">
        <v>17653.662800000002</v>
      </c>
      <c r="F29" s="167">
        <f t="shared" si="1"/>
        <v>99.997345097378499</v>
      </c>
    </row>
    <row r="30" spans="1:14" ht="30" customHeight="1" x14ac:dyDescent="0.2">
      <c r="A30" s="17"/>
      <c r="B30" s="195" t="s">
        <v>189</v>
      </c>
      <c r="C30" s="249" t="s">
        <v>283</v>
      </c>
      <c r="D30" s="503">
        <v>4661.6114000000007</v>
      </c>
      <c r="E30" s="503">
        <v>5830.0414000000001</v>
      </c>
      <c r="F30" s="167">
        <f t="shared" si="1"/>
        <v>125.06493784531246</v>
      </c>
    </row>
    <row r="31" spans="1:14" ht="30" customHeight="1" x14ac:dyDescent="0.2">
      <c r="A31" s="17"/>
      <c r="B31" s="196" t="s">
        <v>534</v>
      </c>
      <c r="C31" s="250" t="s">
        <v>284</v>
      </c>
      <c r="D31" s="504">
        <v>645.59659999999997</v>
      </c>
      <c r="E31" s="504">
        <v>865.17259999999999</v>
      </c>
      <c r="F31" s="165">
        <f t="shared" si="1"/>
        <v>134.01133153427389</v>
      </c>
    </row>
    <row r="32" spans="1:14" ht="30" customHeight="1" x14ac:dyDescent="0.2">
      <c r="A32" s="17"/>
      <c r="B32" s="196" t="s">
        <v>16</v>
      </c>
      <c r="C32" s="250" t="s">
        <v>285</v>
      </c>
      <c r="D32" s="504">
        <v>3809.1133999999997</v>
      </c>
      <c r="E32" s="504">
        <v>5388.5780000000004</v>
      </c>
      <c r="F32" s="165">
        <f t="shared" si="1"/>
        <v>141.46541292259772</v>
      </c>
    </row>
    <row r="33" spans="1:6" ht="30" customHeight="1" x14ac:dyDescent="0.2">
      <c r="A33" s="17"/>
      <c r="B33" s="196" t="s">
        <v>513</v>
      </c>
      <c r="C33" s="250" t="s">
        <v>286</v>
      </c>
      <c r="D33" s="504">
        <v>1498.0946000000001</v>
      </c>
      <c r="E33" s="504">
        <v>1306.636</v>
      </c>
      <c r="F33" s="165">
        <f t="shared" si="1"/>
        <v>87.219859146411707</v>
      </c>
    </row>
    <row r="34" spans="1:6" ht="30" customHeight="1" x14ac:dyDescent="0.2">
      <c r="A34" s="17"/>
      <c r="B34" s="196" t="s">
        <v>17</v>
      </c>
      <c r="C34" s="250" t="s">
        <v>287</v>
      </c>
      <c r="D34" s="504">
        <v>685.77139999999997</v>
      </c>
      <c r="E34" s="504">
        <v>64.323400000000007</v>
      </c>
      <c r="F34" s="165">
        <f t="shared" si="1"/>
        <v>9.3797145812730029</v>
      </c>
    </row>
    <row r="35" spans="1:6" ht="30" customHeight="1" x14ac:dyDescent="0.2">
      <c r="A35" s="17"/>
      <c r="B35" s="196" t="s">
        <v>18</v>
      </c>
      <c r="C35" s="250" t="s">
        <v>294</v>
      </c>
      <c r="D35" s="504">
        <v>295.75700000000001</v>
      </c>
      <c r="E35" s="504">
        <v>268.72129999999999</v>
      </c>
      <c r="F35" s="165">
        <f t="shared" si="1"/>
        <v>90.858813147279676</v>
      </c>
    </row>
    <row r="36" spans="1:6" ht="25.5" x14ac:dyDescent="0.2">
      <c r="A36" s="17"/>
      <c r="B36" s="195" t="s">
        <v>514</v>
      </c>
      <c r="C36" s="251" t="s">
        <v>295</v>
      </c>
      <c r="D36" s="503">
        <v>1888.1089999999999</v>
      </c>
      <c r="E36" s="503">
        <v>1102.2381</v>
      </c>
      <c r="F36" s="167">
        <f t="shared" si="1"/>
        <v>58.377884963209226</v>
      </c>
    </row>
    <row r="37" spans="1:6" x14ac:dyDescent="0.2">
      <c r="A37" s="17"/>
      <c r="B37" s="13"/>
      <c r="C37" s="64"/>
      <c r="D37" s="67"/>
      <c r="E37" s="67"/>
      <c r="F37" s="68"/>
    </row>
    <row r="38" spans="1:6" x14ac:dyDescent="0.2">
      <c r="A38" s="19"/>
      <c r="B38" s="362" t="s">
        <v>409</v>
      </c>
      <c r="C38" s="26"/>
      <c r="D38" s="27"/>
      <c r="E38" s="27"/>
      <c r="F38" s="28"/>
    </row>
    <row r="39" spans="1:6" x14ac:dyDescent="0.2">
      <c r="B39" s="362" t="s">
        <v>28</v>
      </c>
    </row>
    <row r="40" spans="1:6" ht="18" customHeight="1" x14ac:dyDescent="0.2"/>
  </sheetData>
  <mergeCells count="12">
    <mergeCell ref="B1:F1"/>
    <mergeCell ref="B3:F3"/>
    <mergeCell ref="B5:F5"/>
    <mergeCell ref="B7:C9"/>
    <mergeCell ref="D7:E7"/>
    <mergeCell ref="F7:F8"/>
    <mergeCell ref="D9:E9"/>
    <mergeCell ref="B22:F22"/>
    <mergeCell ref="B24:C26"/>
    <mergeCell ref="D24:E24"/>
    <mergeCell ref="F24:F25"/>
    <mergeCell ref="D26:E2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&amp;C- 30 -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9.5703125" style="1" customWidth="1"/>
    <col min="7" max="7" width="10.7109375" style="1" customWidth="1"/>
    <col min="8" max="8" width="9.140625" style="1"/>
    <col min="9" max="9" width="34.5703125" style="1" customWidth="1"/>
    <col min="10" max="16384" width="9.140625" style="1"/>
  </cols>
  <sheetData>
    <row r="1" spans="1:12" ht="50.25" customHeight="1" x14ac:dyDescent="0.2">
      <c r="B1" s="580" t="s">
        <v>181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9200.4580999999998</v>
      </c>
      <c r="E7" s="505">
        <v>9634.6139999999996</v>
      </c>
      <c r="F7" s="198">
        <f t="shared" ref="F7:F23" si="0">E7/D7*100</f>
        <v>104.71885090156543</v>
      </c>
      <c r="I7" s="439"/>
      <c r="J7"/>
      <c r="K7"/>
      <c r="L7"/>
    </row>
    <row r="8" spans="1:12" s="17" customFormat="1" ht="39.950000000000003" customHeight="1" x14ac:dyDescent="0.2">
      <c r="B8" s="196" t="s">
        <v>90</v>
      </c>
      <c r="C8" s="283" t="s">
        <v>282</v>
      </c>
      <c r="D8" s="506">
        <v>8868.1898999999994</v>
      </c>
      <c r="E8" s="506">
        <v>9219.2356999999993</v>
      </c>
      <c r="F8" s="200">
        <f t="shared" si="0"/>
        <v>103.9584831172819</v>
      </c>
      <c r="I8"/>
      <c r="J8"/>
      <c r="K8"/>
      <c r="L8"/>
    </row>
    <row r="9" spans="1:12" s="17" customFormat="1" ht="39.950000000000003" customHeight="1" x14ac:dyDescent="0.2">
      <c r="B9" s="196" t="s">
        <v>591</v>
      </c>
      <c r="C9" s="283" t="s">
        <v>283</v>
      </c>
      <c r="D9" s="506">
        <v>228.3648</v>
      </c>
      <c r="E9" s="506">
        <v>244.18209999999999</v>
      </c>
      <c r="F9" s="200">
        <f t="shared" si="0"/>
        <v>106.92633015245782</v>
      </c>
      <c r="I9"/>
      <c r="J9"/>
      <c r="K9"/>
      <c r="L9"/>
    </row>
    <row r="10" spans="1:12" s="17" customFormat="1" ht="39.950000000000003" customHeight="1" x14ac:dyDescent="0.2">
      <c r="B10" s="196" t="s">
        <v>586</v>
      </c>
      <c r="C10" s="283" t="s">
        <v>284</v>
      </c>
      <c r="D10" s="506">
        <v>103.75490000000001</v>
      </c>
      <c r="E10" s="506">
        <v>164.89940000000001</v>
      </c>
      <c r="F10" s="200">
        <f t="shared" si="0"/>
        <v>158.93167455223804</v>
      </c>
      <c r="I10"/>
      <c r="J10"/>
      <c r="K10"/>
      <c r="L10"/>
    </row>
    <row r="11" spans="1:12" s="17" customFormat="1" ht="39.950000000000003" customHeight="1" x14ac:dyDescent="0.2">
      <c r="B11" s="195" t="s">
        <v>257</v>
      </c>
      <c r="C11" s="282" t="s">
        <v>285</v>
      </c>
      <c r="D11" s="505">
        <v>7561.9540999999999</v>
      </c>
      <c r="E11" s="505">
        <v>7398.4368000000004</v>
      </c>
      <c r="F11" s="198">
        <f t="shared" si="0"/>
        <v>97.83763167776965</v>
      </c>
      <c r="I11"/>
      <c r="J11"/>
      <c r="K11"/>
      <c r="L11"/>
    </row>
    <row r="12" spans="1:12" s="17" customFormat="1" ht="39.950000000000003" customHeight="1" x14ac:dyDescent="0.2">
      <c r="B12" s="196" t="s">
        <v>328</v>
      </c>
      <c r="C12" s="283" t="s">
        <v>286</v>
      </c>
      <c r="D12" s="506">
        <v>5122.8179</v>
      </c>
      <c r="E12" s="506">
        <v>4587.9602999999997</v>
      </c>
      <c r="F12" s="200">
        <f t="shared" si="0"/>
        <v>89.559308754660194</v>
      </c>
      <c r="I12"/>
      <c r="J12"/>
      <c r="K12"/>
      <c r="L12"/>
    </row>
    <row r="13" spans="1:12" s="17" customFormat="1" ht="39.950000000000003" customHeight="1" x14ac:dyDescent="0.2">
      <c r="B13" s="196" t="s">
        <v>610</v>
      </c>
      <c r="C13" s="283" t="s">
        <v>287</v>
      </c>
      <c r="D13" s="506">
        <v>2118.8901999999998</v>
      </c>
      <c r="E13" s="506">
        <v>2447.7212</v>
      </c>
      <c r="F13" s="200">
        <f t="shared" si="0"/>
        <v>115.51902028712956</v>
      </c>
      <c r="I13"/>
      <c r="J13"/>
      <c r="K13"/>
      <c r="L13"/>
    </row>
    <row r="14" spans="1:12" s="17" customFormat="1" ht="39.950000000000003" customHeight="1" x14ac:dyDescent="0.2">
      <c r="B14" s="196" t="s">
        <v>611</v>
      </c>
      <c r="C14" s="283" t="s">
        <v>294</v>
      </c>
      <c r="D14" s="506">
        <v>2.3456999999999999</v>
      </c>
      <c r="E14" s="506">
        <v>4.0664999999999996</v>
      </c>
      <c r="F14" s="200">
        <f t="shared" si="0"/>
        <v>173.35976467578973</v>
      </c>
      <c r="I14"/>
      <c r="J14"/>
      <c r="K14"/>
      <c r="L14"/>
    </row>
    <row r="15" spans="1:12" s="17" customFormat="1" ht="39.950000000000003" customHeight="1" x14ac:dyDescent="0.2">
      <c r="B15" s="196" t="s">
        <v>612</v>
      </c>
      <c r="C15" s="283" t="s">
        <v>295</v>
      </c>
      <c r="D15" s="506">
        <v>0.2011</v>
      </c>
      <c r="E15" s="506">
        <v>0.21049999999999999</v>
      </c>
      <c r="F15" s="200">
        <f t="shared" si="0"/>
        <v>104.67429139731476</v>
      </c>
      <c r="I15"/>
      <c r="J15"/>
      <c r="K15"/>
      <c r="L15"/>
    </row>
    <row r="16" spans="1:12" s="17" customFormat="1" ht="39.950000000000003" customHeight="1" x14ac:dyDescent="0.2">
      <c r="B16" s="196" t="s">
        <v>613</v>
      </c>
      <c r="C16" s="283" t="s">
        <v>320</v>
      </c>
      <c r="D16" s="506">
        <v>134.9796</v>
      </c>
      <c r="E16" s="506">
        <v>145.92590000000001</v>
      </c>
      <c r="F16" s="200">
        <f t="shared" si="0"/>
        <v>108.10959582040547</v>
      </c>
      <c r="I16"/>
      <c r="J16"/>
      <c r="K16"/>
      <c r="L16"/>
    </row>
    <row r="17" spans="2:12" s="17" customFormat="1" ht="39.950000000000003" customHeight="1" x14ac:dyDescent="0.2">
      <c r="B17" s="195" t="s">
        <v>189</v>
      </c>
      <c r="C17" s="282" t="s">
        <v>321</v>
      </c>
      <c r="D17" s="505">
        <v>1638.5039999999999</v>
      </c>
      <c r="E17" s="505">
        <v>2236.1772000000001</v>
      </c>
      <c r="F17" s="198">
        <f t="shared" si="0"/>
        <v>136.47676172899185</v>
      </c>
      <c r="I17"/>
      <c r="J17"/>
      <c r="K17"/>
      <c r="L17"/>
    </row>
    <row r="18" spans="2:12" s="17" customFormat="1" ht="39.950000000000003" customHeight="1" x14ac:dyDescent="0.2">
      <c r="B18" s="196" t="s">
        <v>535</v>
      </c>
      <c r="C18" s="283" t="s">
        <v>322</v>
      </c>
      <c r="D18" s="506">
        <v>238.81899999999999</v>
      </c>
      <c r="E18" s="506">
        <v>397.42860000000002</v>
      </c>
      <c r="F18" s="200">
        <f t="shared" si="0"/>
        <v>166.4141462781437</v>
      </c>
      <c r="I18"/>
      <c r="J18"/>
      <c r="K18"/>
      <c r="L18"/>
    </row>
    <row r="19" spans="2:12" s="17" customFormat="1" ht="39.950000000000003" customHeight="1" x14ac:dyDescent="0.2">
      <c r="B19" s="196" t="s">
        <v>16</v>
      </c>
      <c r="C19" s="283" t="s">
        <v>355</v>
      </c>
      <c r="D19" s="506">
        <v>1682.8131000000001</v>
      </c>
      <c r="E19" s="506">
        <v>2201.9331000000002</v>
      </c>
      <c r="F19" s="200">
        <f t="shared" si="0"/>
        <v>130.84834554710801</v>
      </c>
    </row>
    <row r="20" spans="2:12" s="17" customFormat="1" ht="39.950000000000003" customHeight="1" x14ac:dyDescent="0.2">
      <c r="B20" s="196" t="s">
        <v>258</v>
      </c>
      <c r="C20" s="283" t="s">
        <v>356</v>
      </c>
      <c r="D20" s="506">
        <v>194.50989999999999</v>
      </c>
      <c r="E20" s="506">
        <v>431.67270000000002</v>
      </c>
      <c r="F20" s="200">
        <f t="shared" si="0"/>
        <v>221.92839541843372</v>
      </c>
    </row>
    <row r="21" spans="2:12" s="17" customFormat="1" ht="39.950000000000003" customHeight="1" x14ac:dyDescent="0.2">
      <c r="B21" s="196" t="s">
        <v>17</v>
      </c>
      <c r="C21" s="283" t="s">
        <v>357</v>
      </c>
      <c r="D21" s="506">
        <v>419.88409999999999</v>
      </c>
      <c r="E21" s="506">
        <v>16.202300000000001</v>
      </c>
      <c r="F21" s="200">
        <f t="shared" si="0"/>
        <v>3.8587553089054816</v>
      </c>
    </row>
    <row r="22" spans="2:12" s="17" customFormat="1" ht="39.950000000000003" customHeight="1" x14ac:dyDescent="0.2">
      <c r="B22" s="196" t="s">
        <v>18</v>
      </c>
      <c r="C22" s="283" t="s">
        <v>358</v>
      </c>
      <c r="D22" s="506">
        <v>104.17529999999999</v>
      </c>
      <c r="E22" s="506">
        <v>70.563999999999993</v>
      </c>
      <c r="F22" s="200">
        <f t="shared" si="0"/>
        <v>67.735826054736577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510.21870000000001</v>
      </c>
      <c r="E23" s="505">
        <v>377.31099999999998</v>
      </c>
      <c r="F23" s="200">
        <f t="shared" si="0"/>
        <v>73.950837160613673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&amp;C&amp;8- 31 -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2.140625" style="1" customWidth="1"/>
    <col min="6" max="6" width="9.855468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50.25" customHeight="1" x14ac:dyDescent="0.2">
      <c r="B1" s="580" t="s">
        <v>507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18997.066599999998</v>
      </c>
      <c r="E7" s="505">
        <v>20109.957900000001</v>
      </c>
      <c r="F7" s="198">
        <f t="shared" ref="F7:F23" si="0">E7/D7*100</f>
        <v>105.8582270801746</v>
      </c>
      <c r="I7"/>
      <c r="J7"/>
      <c r="K7"/>
      <c r="L7"/>
    </row>
    <row r="8" spans="1:12" s="17" customFormat="1" ht="39" customHeight="1" x14ac:dyDescent="0.2">
      <c r="B8" s="196" t="s">
        <v>90</v>
      </c>
      <c r="C8" s="283" t="s">
        <v>282</v>
      </c>
      <c r="D8" s="506">
        <v>18304.5396</v>
      </c>
      <c r="E8" s="506">
        <v>19244.409500000002</v>
      </c>
      <c r="F8" s="200">
        <f t="shared" si="0"/>
        <v>105.1346273686119</v>
      </c>
      <c r="I8"/>
      <c r="J8"/>
      <c r="K8"/>
      <c r="L8"/>
    </row>
    <row r="9" spans="1:12" s="17" customFormat="1" ht="39" customHeight="1" x14ac:dyDescent="0.2">
      <c r="B9" s="196" t="s">
        <v>591</v>
      </c>
      <c r="C9" s="283" t="s">
        <v>283</v>
      </c>
      <c r="D9" s="506">
        <v>464.59750000000003</v>
      </c>
      <c r="E9" s="506">
        <v>509.88049999999998</v>
      </c>
      <c r="F9" s="200">
        <f t="shared" si="0"/>
        <v>109.74671624363023</v>
      </c>
      <c r="I9"/>
      <c r="J9"/>
      <c r="K9"/>
      <c r="L9"/>
    </row>
    <row r="10" spans="1:12" s="17" customFormat="1" ht="39" customHeight="1" x14ac:dyDescent="0.2">
      <c r="B10" s="196" t="s">
        <v>586</v>
      </c>
      <c r="C10" s="283" t="s">
        <v>284</v>
      </c>
      <c r="D10" s="506">
        <v>228.22020000000001</v>
      </c>
      <c r="E10" s="506">
        <v>348.76729999999998</v>
      </c>
      <c r="F10" s="200">
        <f t="shared" si="0"/>
        <v>152.82052158397897</v>
      </c>
      <c r="I10"/>
      <c r="J10"/>
      <c r="K10"/>
      <c r="L10"/>
    </row>
    <row r="11" spans="1:12" s="17" customFormat="1" ht="39" customHeight="1" x14ac:dyDescent="0.2">
      <c r="B11" s="195" t="s">
        <v>257</v>
      </c>
      <c r="C11" s="282" t="s">
        <v>285</v>
      </c>
      <c r="D11" s="505">
        <v>14698.984700000001</v>
      </c>
      <c r="E11" s="505">
        <v>14766.5399</v>
      </c>
      <c r="F11" s="198">
        <f t="shared" si="0"/>
        <v>100.45959092671208</v>
      </c>
      <c r="I11"/>
      <c r="J11"/>
      <c r="K11"/>
      <c r="L11"/>
    </row>
    <row r="12" spans="1:12" s="17" customFormat="1" ht="39" customHeight="1" x14ac:dyDescent="0.2">
      <c r="B12" s="196" t="s">
        <v>328</v>
      </c>
      <c r="C12" s="283" t="s">
        <v>286</v>
      </c>
      <c r="D12" s="506">
        <v>9838.9274000000005</v>
      </c>
      <c r="E12" s="506">
        <v>9350.2464</v>
      </c>
      <c r="F12" s="200">
        <f t="shared" si="0"/>
        <v>95.033188272128115</v>
      </c>
      <c r="I12"/>
      <c r="J12"/>
      <c r="K12"/>
      <c r="L12"/>
    </row>
    <row r="13" spans="1:12" s="17" customFormat="1" ht="39" customHeight="1" x14ac:dyDescent="0.2">
      <c r="B13" s="196" t="s">
        <v>610</v>
      </c>
      <c r="C13" s="283" t="s">
        <v>287</v>
      </c>
      <c r="D13" s="506">
        <v>4192.3338999999996</v>
      </c>
      <c r="E13" s="506">
        <v>4669.5549000000001</v>
      </c>
      <c r="F13" s="200">
        <f t="shared" si="0"/>
        <v>111.38318205045643</v>
      </c>
      <c r="I13"/>
      <c r="J13"/>
      <c r="K13"/>
      <c r="L13"/>
    </row>
    <row r="14" spans="1:12" s="17" customFormat="1" ht="39" customHeight="1" x14ac:dyDescent="0.2">
      <c r="B14" s="196" t="s">
        <v>611</v>
      </c>
      <c r="C14" s="283" t="s">
        <v>294</v>
      </c>
      <c r="D14" s="506">
        <v>5.4082999999999997</v>
      </c>
      <c r="E14" s="506">
        <v>5.9524999999999997</v>
      </c>
      <c r="F14" s="200">
        <f t="shared" si="0"/>
        <v>110.06231163212099</v>
      </c>
      <c r="I14"/>
      <c r="J14"/>
      <c r="K14"/>
      <c r="L14"/>
    </row>
    <row r="15" spans="1:12" s="17" customFormat="1" ht="39" customHeight="1" x14ac:dyDescent="0.2">
      <c r="B15" s="196" t="s">
        <v>612</v>
      </c>
      <c r="C15" s="283" t="s">
        <v>295</v>
      </c>
      <c r="D15" s="506">
        <v>0.5181</v>
      </c>
      <c r="E15" s="506">
        <v>0.5323</v>
      </c>
      <c r="F15" s="200">
        <f t="shared" si="0"/>
        <v>102.74078363250338</v>
      </c>
      <c r="I15"/>
      <c r="J15"/>
      <c r="K15"/>
      <c r="L15"/>
    </row>
    <row r="16" spans="1:12" s="17" customFormat="1" ht="39" customHeight="1" x14ac:dyDescent="0.2">
      <c r="B16" s="196" t="s">
        <v>613</v>
      </c>
      <c r="C16" s="283" t="s">
        <v>320</v>
      </c>
      <c r="D16" s="506">
        <v>270.14120000000003</v>
      </c>
      <c r="E16" s="506">
        <v>294.54520000000002</v>
      </c>
      <c r="F16" s="200">
        <f t="shared" si="0"/>
        <v>109.03379417874801</v>
      </c>
      <c r="I16"/>
      <c r="J16"/>
      <c r="K16"/>
      <c r="L16"/>
    </row>
    <row r="17" spans="2:12" s="17" customFormat="1" ht="39" customHeight="1" x14ac:dyDescent="0.2">
      <c r="B17" s="195" t="s">
        <v>189</v>
      </c>
      <c r="C17" s="282" t="s">
        <v>321</v>
      </c>
      <c r="D17" s="505">
        <v>4298.0819000000001</v>
      </c>
      <c r="E17" s="505">
        <v>5343.4179999999997</v>
      </c>
      <c r="F17" s="198">
        <f t="shared" si="0"/>
        <v>124.32099071913916</v>
      </c>
      <c r="I17"/>
      <c r="J17"/>
      <c r="K17"/>
      <c r="L17"/>
    </row>
    <row r="18" spans="2:12" s="17" customFormat="1" ht="39" customHeight="1" x14ac:dyDescent="0.2">
      <c r="B18" s="196" t="s">
        <v>535</v>
      </c>
      <c r="C18" s="283" t="s">
        <v>322</v>
      </c>
      <c r="D18" s="506">
        <v>443.76220000000001</v>
      </c>
      <c r="E18" s="506">
        <v>642.32719999999995</v>
      </c>
      <c r="F18" s="200">
        <f t="shared" si="0"/>
        <v>144.74581205880085</v>
      </c>
      <c r="I18"/>
      <c r="J18"/>
      <c r="K18"/>
      <c r="L18"/>
    </row>
    <row r="19" spans="2:12" s="17" customFormat="1" ht="39" customHeight="1" x14ac:dyDescent="0.2">
      <c r="B19" s="196" t="s">
        <v>16</v>
      </c>
      <c r="C19" s="283" t="s">
        <v>355</v>
      </c>
      <c r="D19" s="506">
        <v>3238.2845000000002</v>
      </c>
      <c r="E19" s="506">
        <v>4554.2956999999997</v>
      </c>
      <c r="F19" s="200">
        <f t="shared" si="0"/>
        <v>140.63914705455926</v>
      </c>
    </row>
    <row r="20" spans="2:12" s="17" customFormat="1" ht="39" customHeight="1" x14ac:dyDescent="0.2">
      <c r="B20" s="196" t="s">
        <v>258</v>
      </c>
      <c r="C20" s="283" t="s">
        <v>356</v>
      </c>
      <c r="D20" s="506">
        <v>1503.5596</v>
      </c>
      <c r="E20" s="506">
        <v>1431.4494999999999</v>
      </c>
      <c r="F20" s="200">
        <f t="shared" si="0"/>
        <v>95.204041130128786</v>
      </c>
    </row>
    <row r="21" spans="2:12" s="17" customFormat="1" ht="39" customHeight="1" x14ac:dyDescent="0.2">
      <c r="B21" s="196" t="s">
        <v>17</v>
      </c>
      <c r="C21" s="283" t="s">
        <v>357</v>
      </c>
      <c r="D21" s="506">
        <v>429.2987</v>
      </c>
      <c r="E21" s="506">
        <v>47.0092</v>
      </c>
      <c r="F21" s="200">
        <f t="shared" si="0"/>
        <v>10.950231156069188</v>
      </c>
    </row>
    <row r="22" spans="2:12" s="17" customFormat="1" ht="39" customHeight="1" x14ac:dyDescent="0.2">
      <c r="B22" s="196" t="s">
        <v>18</v>
      </c>
      <c r="C22" s="283" t="s">
        <v>358</v>
      </c>
      <c r="D22" s="506">
        <v>197.4778</v>
      </c>
      <c r="E22" s="506">
        <v>178.43600000000001</v>
      </c>
      <c r="F22" s="200">
        <f t="shared" si="0"/>
        <v>90.357498412479785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1735.3805</v>
      </c>
      <c r="E23" s="505">
        <v>1300.0227</v>
      </c>
      <c r="F23" s="198">
        <f t="shared" si="0"/>
        <v>74.912833237436985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409</v>
      </c>
      <c r="C25" s="96"/>
      <c r="D25" s="97"/>
      <c r="E25" s="97"/>
      <c r="F25" s="98"/>
    </row>
    <row r="26" spans="2:12" x14ac:dyDescent="0.2">
      <c r="B26" s="362" t="s">
        <v>28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&amp;C- 32 -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11.28515625" style="1" bestFit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578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3778.7849000000001</v>
      </c>
      <c r="E7" s="505">
        <v>3909.5340999999999</v>
      </c>
      <c r="F7" s="198">
        <f t="shared" ref="F7:F23" si="0">E7/D7*100</f>
        <v>103.46008580694814</v>
      </c>
      <c r="I7"/>
      <c r="J7"/>
      <c r="K7"/>
      <c r="L7"/>
    </row>
    <row r="8" spans="1:12" s="17" customFormat="1" ht="39.950000000000003" customHeight="1" x14ac:dyDescent="0.2">
      <c r="B8" s="196" t="s">
        <v>90</v>
      </c>
      <c r="C8" s="283" t="s">
        <v>282</v>
      </c>
      <c r="D8" s="506">
        <v>3755.6280999999999</v>
      </c>
      <c r="E8" s="506">
        <v>3880.6392999999998</v>
      </c>
      <c r="F8" s="200">
        <f t="shared" si="0"/>
        <v>103.32863629388649</v>
      </c>
      <c r="I8"/>
      <c r="J8"/>
      <c r="K8"/>
      <c r="L8"/>
    </row>
    <row r="9" spans="1:12" s="17" customFormat="1" ht="39.950000000000003" customHeight="1" x14ac:dyDescent="0.2">
      <c r="B9" s="196" t="s">
        <v>591</v>
      </c>
      <c r="C9" s="283" t="s">
        <v>283</v>
      </c>
      <c r="D9" s="506">
        <v>23.0749</v>
      </c>
      <c r="E9" s="506">
        <v>27.633400000000002</v>
      </c>
      <c r="F9" s="200">
        <f t="shared" si="0"/>
        <v>119.75523187532775</v>
      </c>
      <c r="I9"/>
      <c r="J9"/>
      <c r="K9"/>
      <c r="L9"/>
    </row>
    <row r="10" spans="1:12" s="17" customFormat="1" ht="39.950000000000003" customHeight="1" x14ac:dyDescent="0.2">
      <c r="B10" s="196" t="s">
        <v>586</v>
      </c>
      <c r="C10" s="283" t="s">
        <v>284</v>
      </c>
      <c r="D10" s="506">
        <v>0.11550000000000001</v>
      </c>
      <c r="E10" s="506">
        <v>1.2614000000000001</v>
      </c>
      <c r="F10" s="200">
        <f t="shared" si="0"/>
        <v>1092.1212121212122</v>
      </c>
      <c r="I10"/>
      <c r="J10"/>
      <c r="K10"/>
      <c r="L10"/>
    </row>
    <row r="11" spans="1:12" s="17" customFormat="1" ht="39.950000000000003" customHeight="1" x14ac:dyDescent="0.2">
      <c r="B11" s="195" t="s">
        <v>257</v>
      </c>
      <c r="C11" s="282" t="s">
        <v>285</v>
      </c>
      <c r="D11" s="505">
        <v>2894.7257</v>
      </c>
      <c r="E11" s="505">
        <v>2841.9083000000001</v>
      </c>
      <c r="F11" s="198">
        <f t="shared" si="0"/>
        <v>98.175391886008413</v>
      </c>
      <c r="I11"/>
      <c r="J11"/>
      <c r="K11"/>
      <c r="L11"/>
    </row>
    <row r="12" spans="1:12" s="17" customFormat="1" ht="39.950000000000003" customHeight="1" x14ac:dyDescent="0.2">
      <c r="B12" s="196" t="s">
        <v>328</v>
      </c>
      <c r="C12" s="283" t="s">
        <v>286</v>
      </c>
      <c r="D12" s="506">
        <v>1390.1185</v>
      </c>
      <c r="E12" s="506">
        <v>1402.5238999999999</v>
      </c>
      <c r="F12" s="200">
        <f t="shared" si="0"/>
        <v>100.89239874154612</v>
      </c>
      <c r="I12"/>
      <c r="J12"/>
      <c r="K12"/>
      <c r="L12"/>
    </row>
    <row r="13" spans="1:12" s="17" customFormat="1" ht="39.950000000000003" customHeight="1" x14ac:dyDescent="0.2">
      <c r="B13" s="196" t="s">
        <v>610</v>
      </c>
      <c r="C13" s="283" t="s">
        <v>287</v>
      </c>
      <c r="D13" s="506">
        <v>1352.6781000000001</v>
      </c>
      <c r="E13" s="506">
        <v>1281.9880000000001</v>
      </c>
      <c r="F13" s="200">
        <f t="shared" si="0"/>
        <v>94.774063393204926</v>
      </c>
      <c r="I13"/>
      <c r="J13"/>
      <c r="K13"/>
      <c r="L13"/>
    </row>
    <row r="14" spans="1:12" s="17" customFormat="1" ht="39.950000000000003" customHeight="1" x14ac:dyDescent="0.2">
      <c r="B14" s="196" t="s">
        <v>611</v>
      </c>
      <c r="C14" s="283" t="s">
        <v>294</v>
      </c>
      <c r="D14" s="506">
        <v>0.1215</v>
      </c>
      <c r="E14" s="506">
        <v>-7.2999999999999995E-2</v>
      </c>
      <c r="F14" s="425" t="s">
        <v>382</v>
      </c>
      <c r="I14"/>
      <c r="J14"/>
      <c r="K14"/>
      <c r="L14"/>
    </row>
    <row r="15" spans="1:12" s="17" customFormat="1" ht="39.950000000000003" customHeight="1" x14ac:dyDescent="0.2">
      <c r="B15" s="196" t="s">
        <v>612</v>
      </c>
      <c r="C15" s="283" t="s">
        <v>295</v>
      </c>
      <c r="D15" s="506">
        <v>1.6400000000000001E-2</v>
      </c>
      <c r="E15" s="506">
        <v>1.77E-2</v>
      </c>
      <c r="F15" s="200">
        <f t="shared" si="0"/>
        <v>107.92682926829266</v>
      </c>
      <c r="I15"/>
      <c r="J15"/>
      <c r="K15"/>
      <c r="L15"/>
    </row>
    <row r="16" spans="1:12" s="17" customFormat="1" ht="39.950000000000003" customHeight="1" x14ac:dyDescent="0.2">
      <c r="B16" s="196" t="s">
        <v>613</v>
      </c>
      <c r="C16" s="283" t="s">
        <v>320</v>
      </c>
      <c r="D16" s="506">
        <v>33.319499999999998</v>
      </c>
      <c r="E16" s="506">
        <v>33.415300000000002</v>
      </c>
      <c r="F16" s="200">
        <f t="shared" si="0"/>
        <v>100.28751932051803</v>
      </c>
      <c r="I16"/>
      <c r="J16"/>
      <c r="K16"/>
      <c r="L16"/>
    </row>
    <row r="17" spans="2:12" s="17" customFormat="1" ht="39.950000000000003" customHeight="1" x14ac:dyDescent="0.2">
      <c r="B17" s="195" t="s">
        <v>189</v>
      </c>
      <c r="C17" s="282" t="s">
        <v>321</v>
      </c>
      <c r="D17" s="505">
        <v>884.05920000000003</v>
      </c>
      <c r="E17" s="505">
        <v>1067.6258</v>
      </c>
      <c r="F17" s="198">
        <f t="shared" si="0"/>
        <v>120.76406195422207</v>
      </c>
      <c r="I17"/>
      <c r="J17"/>
      <c r="K17"/>
      <c r="L17"/>
    </row>
    <row r="18" spans="2:12" s="17" customFormat="1" ht="39.950000000000003" customHeight="1" x14ac:dyDescent="0.2">
      <c r="B18" s="196" t="s">
        <v>535</v>
      </c>
      <c r="C18" s="283" t="s">
        <v>322</v>
      </c>
      <c r="D18" s="506">
        <v>79.683300000000003</v>
      </c>
      <c r="E18" s="506">
        <v>73.173400000000001</v>
      </c>
      <c r="F18" s="200">
        <f t="shared" si="0"/>
        <v>91.830283133354158</v>
      </c>
      <c r="I18"/>
      <c r="J18"/>
      <c r="K18"/>
      <c r="L18"/>
    </row>
    <row r="19" spans="2:12" s="17" customFormat="1" ht="39.950000000000003" customHeight="1" x14ac:dyDescent="0.2">
      <c r="B19" s="196" t="s">
        <v>16</v>
      </c>
      <c r="C19" s="283" t="s">
        <v>355</v>
      </c>
      <c r="D19" s="506">
        <v>778.3175</v>
      </c>
      <c r="E19" s="506">
        <v>1187.6193000000001</v>
      </c>
      <c r="F19" s="200">
        <f t="shared" si="0"/>
        <v>152.58802480992654</v>
      </c>
    </row>
    <row r="20" spans="2:12" s="17" customFormat="1" ht="39.950000000000003" customHeight="1" x14ac:dyDescent="0.2">
      <c r="B20" s="196" t="s">
        <v>258</v>
      </c>
      <c r="C20" s="283" t="s">
        <v>356</v>
      </c>
      <c r="D20" s="506">
        <v>185.42500000000001</v>
      </c>
      <c r="E20" s="506">
        <v>-46.820099999999996</v>
      </c>
      <c r="F20" s="425" t="s">
        <v>382</v>
      </c>
    </row>
    <row r="21" spans="2:12" s="17" customFormat="1" ht="39.950000000000003" customHeight="1" x14ac:dyDescent="0.2">
      <c r="B21" s="196" t="s">
        <v>17</v>
      </c>
      <c r="C21" s="283" t="s">
        <v>357</v>
      </c>
      <c r="D21" s="506">
        <v>20.735399999999998</v>
      </c>
      <c r="E21" s="506">
        <v>9.8733000000000004</v>
      </c>
      <c r="F21" s="200">
        <f t="shared" si="0"/>
        <v>47.615671749761283</v>
      </c>
    </row>
    <row r="22" spans="2:12" s="17" customFormat="1" ht="39.950000000000003" customHeight="1" x14ac:dyDescent="0.2">
      <c r="B22" s="196" t="s">
        <v>18</v>
      </c>
      <c r="C22" s="283" t="s">
        <v>358</v>
      </c>
      <c r="D22" s="506">
        <v>9.0580999999999996</v>
      </c>
      <c r="E22" s="506">
        <v>1.9244000000000001</v>
      </c>
      <c r="F22" s="425" t="s">
        <v>382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197.10230000000001</v>
      </c>
      <c r="E23" s="505">
        <v>-38.871200000000002</v>
      </c>
      <c r="F23" s="198">
        <f t="shared" si="0"/>
        <v>-19.721332526307403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&amp;C&amp;8- 33 -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11.28515625" style="1" bestFit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508</v>
      </c>
      <c r="C1" s="580"/>
      <c r="D1" s="580"/>
      <c r="E1" s="580"/>
      <c r="F1" s="580"/>
      <c r="G1" s="30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7708.71</v>
      </c>
      <c r="E7" s="505">
        <v>7715.3777</v>
      </c>
      <c r="F7" s="198">
        <f t="shared" ref="F7:F23" si="0">E7/D7*100</f>
        <v>100.08649566529289</v>
      </c>
      <c r="I7"/>
      <c r="J7"/>
      <c r="K7"/>
      <c r="L7"/>
    </row>
    <row r="8" spans="1:12" s="17" customFormat="1" ht="39" customHeight="1" x14ac:dyDescent="0.2">
      <c r="B8" s="196" t="s">
        <v>90</v>
      </c>
      <c r="C8" s="283" t="s">
        <v>282</v>
      </c>
      <c r="D8" s="506">
        <v>7656.8267999999998</v>
      </c>
      <c r="E8" s="506">
        <v>7647.8361000000004</v>
      </c>
      <c r="F8" s="200">
        <f t="shared" si="0"/>
        <v>99.882579295120024</v>
      </c>
      <c r="I8"/>
      <c r="J8"/>
      <c r="K8"/>
      <c r="L8"/>
    </row>
    <row r="9" spans="1:12" s="17" customFormat="1" ht="39" customHeight="1" x14ac:dyDescent="0.2">
      <c r="B9" s="196" t="s">
        <v>591</v>
      </c>
      <c r="C9" s="283" t="s">
        <v>283</v>
      </c>
      <c r="D9" s="506">
        <v>53.597200000000001</v>
      </c>
      <c r="E9" s="506">
        <v>66.311099999999996</v>
      </c>
      <c r="F9" s="200">
        <f t="shared" si="0"/>
        <v>123.72120185382818</v>
      </c>
      <c r="I9"/>
      <c r="J9"/>
      <c r="K9"/>
      <c r="L9"/>
    </row>
    <row r="10" spans="1:12" s="17" customFormat="1" ht="39" customHeight="1" x14ac:dyDescent="0.2">
      <c r="B10" s="196" t="s">
        <v>586</v>
      </c>
      <c r="C10" s="283" t="s">
        <v>284</v>
      </c>
      <c r="D10" s="506">
        <v>-0.36280000000000001</v>
      </c>
      <c r="E10" s="506">
        <v>1.2257</v>
      </c>
      <c r="F10" s="284" t="s">
        <v>382</v>
      </c>
      <c r="I10"/>
      <c r="J10"/>
      <c r="K10"/>
      <c r="L10"/>
    </row>
    <row r="11" spans="1:12" s="17" customFormat="1" ht="39" customHeight="1" x14ac:dyDescent="0.2">
      <c r="B11" s="195" t="s">
        <v>257</v>
      </c>
      <c r="C11" s="282" t="s">
        <v>285</v>
      </c>
      <c r="D11" s="505">
        <v>5628.7227999999996</v>
      </c>
      <c r="E11" s="505">
        <v>5523.2887000000001</v>
      </c>
      <c r="F11" s="198">
        <f t="shared" si="0"/>
        <v>98.12685570516993</v>
      </c>
      <c r="I11"/>
      <c r="J11"/>
      <c r="K11"/>
      <c r="L11"/>
    </row>
    <row r="12" spans="1:12" s="17" customFormat="1" ht="39" customHeight="1" x14ac:dyDescent="0.2">
      <c r="B12" s="196" t="s">
        <v>328</v>
      </c>
      <c r="C12" s="283" t="s">
        <v>286</v>
      </c>
      <c r="D12" s="506">
        <v>2671.1777999999999</v>
      </c>
      <c r="E12" s="506">
        <v>2675.1696000000002</v>
      </c>
      <c r="F12" s="200">
        <f t="shared" si="0"/>
        <v>100.14943969660126</v>
      </c>
      <c r="I12"/>
      <c r="J12"/>
      <c r="K12"/>
      <c r="L12"/>
    </row>
    <row r="13" spans="1:12" s="17" customFormat="1" ht="39" customHeight="1" x14ac:dyDescent="0.2">
      <c r="B13" s="196" t="s">
        <v>610</v>
      </c>
      <c r="C13" s="283" t="s">
        <v>287</v>
      </c>
      <c r="D13" s="506">
        <v>2644.3942000000002</v>
      </c>
      <c r="E13" s="506">
        <v>2526.9739</v>
      </c>
      <c r="F13" s="200">
        <f t="shared" si="0"/>
        <v>95.559652188013416</v>
      </c>
      <c r="I13"/>
      <c r="J13"/>
      <c r="K13"/>
      <c r="L13"/>
    </row>
    <row r="14" spans="1:12" s="17" customFormat="1" ht="39" customHeight="1" x14ac:dyDescent="0.2">
      <c r="B14" s="196" t="s">
        <v>611</v>
      </c>
      <c r="C14" s="283" t="s">
        <v>294</v>
      </c>
      <c r="D14" s="506">
        <v>0.30009999999999998</v>
      </c>
      <c r="E14" s="506">
        <v>1.4500000000000001E-2</v>
      </c>
      <c r="F14" s="200">
        <f t="shared" si="0"/>
        <v>4.8317227590803071</v>
      </c>
      <c r="I14"/>
      <c r="J14"/>
      <c r="K14"/>
      <c r="L14"/>
    </row>
    <row r="15" spans="1:12" s="17" customFormat="1" ht="39" customHeight="1" x14ac:dyDescent="0.2">
      <c r="B15" s="196" t="s">
        <v>612</v>
      </c>
      <c r="C15" s="283" t="s">
        <v>295</v>
      </c>
      <c r="D15" s="506">
        <v>0.1024</v>
      </c>
      <c r="E15" s="506">
        <v>0.10630000000000001</v>
      </c>
      <c r="F15" s="200">
        <f t="shared" si="0"/>
        <v>103.80859375</v>
      </c>
      <c r="I15"/>
      <c r="J15"/>
      <c r="K15"/>
      <c r="L15"/>
    </row>
    <row r="16" spans="1:12" s="17" customFormat="1" ht="39" customHeight="1" x14ac:dyDescent="0.2">
      <c r="B16" s="196" t="s">
        <v>613</v>
      </c>
      <c r="C16" s="283" t="s">
        <v>320</v>
      </c>
      <c r="D16" s="506">
        <v>68.416499999999999</v>
      </c>
      <c r="E16" s="506">
        <v>70.432199999999995</v>
      </c>
      <c r="F16" s="200">
        <f t="shared" si="0"/>
        <v>102.94621911381026</v>
      </c>
      <c r="I16"/>
      <c r="J16"/>
      <c r="K16"/>
      <c r="L16"/>
    </row>
    <row r="17" spans="2:12" s="17" customFormat="1" ht="39" customHeight="1" x14ac:dyDescent="0.2">
      <c r="B17" s="195" t="s">
        <v>189</v>
      </c>
      <c r="C17" s="282" t="s">
        <v>321</v>
      </c>
      <c r="D17" s="505">
        <v>2079.9872</v>
      </c>
      <c r="E17" s="505">
        <v>2192.0889999999999</v>
      </c>
      <c r="F17" s="198">
        <f t="shared" si="0"/>
        <v>105.38954278180172</v>
      </c>
      <c r="I17"/>
      <c r="J17"/>
      <c r="K17"/>
      <c r="L17"/>
    </row>
    <row r="18" spans="2:12" s="17" customFormat="1" ht="39" customHeight="1" x14ac:dyDescent="0.2">
      <c r="B18" s="196" t="s">
        <v>535</v>
      </c>
      <c r="C18" s="283" t="s">
        <v>322</v>
      </c>
      <c r="D18" s="506">
        <v>176.01339999999999</v>
      </c>
      <c r="E18" s="506">
        <v>140.30260000000001</v>
      </c>
      <c r="F18" s="200">
        <f t="shared" si="0"/>
        <v>79.711317433786306</v>
      </c>
      <c r="I18"/>
      <c r="J18"/>
      <c r="K18"/>
      <c r="L18"/>
    </row>
    <row r="19" spans="2:12" s="17" customFormat="1" ht="39" customHeight="1" x14ac:dyDescent="0.2">
      <c r="B19" s="196" t="s">
        <v>16</v>
      </c>
      <c r="C19" s="283" t="s">
        <v>355</v>
      </c>
      <c r="D19" s="506">
        <v>1582.3353</v>
      </c>
      <c r="E19" s="506">
        <v>2265.5907999999999</v>
      </c>
      <c r="F19" s="200">
        <f t="shared" si="0"/>
        <v>143.18019701639722</v>
      </c>
    </row>
    <row r="20" spans="2:12" s="17" customFormat="1" ht="39" customHeight="1" x14ac:dyDescent="0.2">
      <c r="B20" s="196" t="s">
        <v>258</v>
      </c>
      <c r="C20" s="283" t="s">
        <v>356</v>
      </c>
      <c r="D20" s="506">
        <v>673.6653</v>
      </c>
      <c r="E20" s="506">
        <v>66.800799999999995</v>
      </c>
      <c r="F20" s="200">
        <f t="shared" si="0"/>
        <v>9.9160220958389864</v>
      </c>
    </row>
    <row r="21" spans="2:12" s="17" customFormat="1" ht="39" customHeight="1" x14ac:dyDescent="0.2">
      <c r="B21" s="196" t="s">
        <v>17</v>
      </c>
      <c r="C21" s="283" t="s">
        <v>357</v>
      </c>
      <c r="D21" s="506">
        <v>22.91</v>
      </c>
      <c r="E21" s="506">
        <v>30.7986</v>
      </c>
      <c r="F21" s="200">
        <f t="shared" si="0"/>
        <v>134.43299869052817</v>
      </c>
    </row>
    <row r="22" spans="2:12" s="17" customFormat="1" ht="39" customHeight="1" x14ac:dyDescent="0.2">
      <c r="B22" s="196" t="s">
        <v>18</v>
      </c>
      <c r="C22" s="283" t="s">
        <v>358</v>
      </c>
      <c r="D22" s="506">
        <v>20.763100000000001</v>
      </c>
      <c r="E22" s="506">
        <v>27.275600000000001</v>
      </c>
      <c r="F22" s="200">
        <f t="shared" si="0"/>
        <v>131.36574018330595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675.81219999999996</v>
      </c>
      <c r="E23" s="505">
        <v>70.323800000000006</v>
      </c>
      <c r="F23" s="198">
        <f t="shared" si="0"/>
        <v>10.405819841666073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409</v>
      </c>
      <c r="C25" s="96"/>
      <c r="D25" s="97"/>
      <c r="E25" s="97"/>
      <c r="F25" s="98"/>
    </row>
    <row r="26" spans="2:12" x14ac:dyDescent="0.2">
      <c r="B26" s="362" t="s">
        <v>28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&amp;C&amp;8- 34 -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3.140625" style="1" customWidth="1"/>
    <col min="6" max="6" width="10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577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4928.893</v>
      </c>
      <c r="E7" s="505">
        <v>5120.0101000000004</v>
      </c>
      <c r="F7" s="198">
        <f t="shared" ref="F7:F23" si="0">E7/D7*100</f>
        <v>103.87748526900462</v>
      </c>
      <c r="I7"/>
      <c r="J7"/>
      <c r="K7"/>
      <c r="L7"/>
    </row>
    <row r="8" spans="1:12" s="17" customFormat="1" ht="39.950000000000003" customHeight="1" x14ac:dyDescent="0.2">
      <c r="B8" s="196" t="s">
        <v>90</v>
      </c>
      <c r="C8" s="283" t="s">
        <v>282</v>
      </c>
      <c r="D8" s="506">
        <v>4689.5128999999997</v>
      </c>
      <c r="E8" s="506">
        <v>4845.8230000000003</v>
      </c>
      <c r="F8" s="200">
        <f t="shared" si="0"/>
        <v>103.33318413517961</v>
      </c>
      <c r="I8"/>
      <c r="J8"/>
      <c r="K8"/>
      <c r="L8"/>
    </row>
    <row r="9" spans="1:12" s="17" customFormat="1" ht="39.950000000000003" customHeight="1" x14ac:dyDescent="0.2">
      <c r="B9" s="196" t="s">
        <v>591</v>
      </c>
      <c r="C9" s="283" t="s">
        <v>283</v>
      </c>
      <c r="D9" s="506">
        <v>205.08510000000001</v>
      </c>
      <c r="E9" s="506">
        <v>216.2064</v>
      </c>
      <c r="F9" s="200">
        <f t="shared" si="0"/>
        <v>105.4227732780197</v>
      </c>
      <c r="I9"/>
      <c r="J9"/>
      <c r="K9"/>
      <c r="L9"/>
    </row>
    <row r="10" spans="1:12" s="17" customFormat="1" ht="39.950000000000003" customHeight="1" x14ac:dyDescent="0.2">
      <c r="B10" s="196" t="s">
        <v>586</v>
      </c>
      <c r="C10" s="283" t="s">
        <v>284</v>
      </c>
      <c r="D10" s="506">
        <v>34.112900000000003</v>
      </c>
      <c r="E10" s="506">
        <v>57.980699999999999</v>
      </c>
      <c r="F10" s="200">
        <f t="shared" si="0"/>
        <v>169.96707990232431</v>
      </c>
      <c r="I10"/>
      <c r="J10"/>
      <c r="K10"/>
      <c r="L10"/>
    </row>
    <row r="11" spans="1:12" s="17" customFormat="1" ht="39.950000000000003" customHeight="1" x14ac:dyDescent="0.2">
      <c r="B11" s="195" t="s">
        <v>257</v>
      </c>
      <c r="C11" s="282" t="s">
        <v>285</v>
      </c>
      <c r="D11" s="505">
        <v>4174.3425999999999</v>
      </c>
      <c r="E11" s="505">
        <v>4090.3444</v>
      </c>
      <c r="F11" s="198">
        <f t="shared" si="0"/>
        <v>97.987750214848205</v>
      </c>
      <c r="I11"/>
      <c r="J11"/>
      <c r="K11"/>
      <c r="L11"/>
    </row>
    <row r="12" spans="1:12" s="17" customFormat="1" ht="39.950000000000003" customHeight="1" x14ac:dyDescent="0.2">
      <c r="B12" s="196" t="s">
        <v>328</v>
      </c>
      <c r="C12" s="283" t="s">
        <v>286</v>
      </c>
      <c r="D12" s="506">
        <v>3298.1329000000001</v>
      </c>
      <c r="E12" s="506">
        <v>2770.0297</v>
      </c>
      <c r="F12" s="200">
        <f t="shared" si="0"/>
        <v>83.987813226083148</v>
      </c>
      <c r="I12"/>
      <c r="J12"/>
      <c r="K12"/>
      <c r="L12"/>
    </row>
    <row r="13" spans="1:12" s="17" customFormat="1" ht="39.950000000000003" customHeight="1" x14ac:dyDescent="0.2">
      <c r="B13" s="196" t="s">
        <v>610</v>
      </c>
      <c r="C13" s="283" t="s">
        <v>287</v>
      </c>
      <c r="D13" s="506">
        <v>734.48900000000003</v>
      </c>
      <c r="E13" s="506">
        <v>1142.0417</v>
      </c>
      <c r="F13" s="200">
        <f t="shared" si="0"/>
        <v>155.48792425754502</v>
      </c>
      <c r="I13"/>
      <c r="J13"/>
      <c r="K13"/>
      <c r="L13"/>
    </row>
    <row r="14" spans="1:12" s="17" customFormat="1" ht="39.950000000000003" customHeight="1" x14ac:dyDescent="0.2">
      <c r="B14" s="196" t="s">
        <v>611</v>
      </c>
      <c r="C14" s="283" t="s">
        <v>294</v>
      </c>
      <c r="D14" s="506">
        <v>2.0089999999999999</v>
      </c>
      <c r="E14" s="506">
        <v>4.3103999999999996</v>
      </c>
      <c r="F14" s="200">
        <f t="shared" si="0"/>
        <v>214.55450472872073</v>
      </c>
      <c r="I14"/>
      <c r="J14"/>
      <c r="K14"/>
      <c r="L14"/>
    </row>
    <row r="15" spans="1:12" s="17" customFormat="1" ht="39.950000000000003" customHeight="1" x14ac:dyDescent="0.2">
      <c r="B15" s="196" t="s">
        <v>612</v>
      </c>
      <c r="C15" s="283" t="s">
        <v>295</v>
      </c>
      <c r="D15" s="506">
        <v>0.1661</v>
      </c>
      <c r="E15" s="506">
        <v>0.17219999999999999</v>
      </c>
      <c r="F15" s="200">
        <f t="shared" si="0"/>
        <v>103.67248645394341</v>
      </c>
      <c r="I15"/>
      <c r="J15"/>
      <c r="K15"/>
      <c r="L15"/>
    </row>
    <row r="16" spans="1:12" s="17" customFormat="1" ht="39.950000000000003" customHeight="1" x14ac:dyDescent="0.2">
      <c r="B16" s="196" t="s">
        <v>613</v>
      </c>
      <c r="C16" s="283" t="s">
        <v>320</v>
      </c>
      <c r="D16" s="506">
        <v>84.571299999999994</v>
      </c>
      <c r="E16" s="506">
        <v>95.921599999999998</v>
      </c>
      <c r="F16" s="200">
        <f t="shared" si="0"/>
        <v>113.42098324135968</v>
      </c>
      <c r="I16"/>
      <c r="J16"/>
      <c r="K16"/>
      <c r="L16"/>
    </row>
    <row r="17" spans="2:12" s="17" customFormat="1" ht="39.950000000000003" customHeight="1" x14ac:dyDescent="0.2">
      <c r="B17" s="195" t="s">
        <v>189</v>
      </c>
      <c r="C17" s="282" t="s">
        <v>321</v>
      </c>
      <c r="D17" s="505">
        <v>754.55039999999997</v>
      </c>
      <c r="E17" s="505">
        <v>1029.6657</v>
      </c>
      <c r="F17" s="198">
        <f t="shared" si="0"/>
        <v>136.46082488326826</v>
      </c>
      <c r="I17"/>
      <c r="J17"/>
      <c r="K17"/>
      <c r="L17"/>
    </row>
    <row r="18" spans="2:12" s="17" customFormat="1" ht="39.950000000000003" customHeight="1" x14ac:dyDescent="0.2">
      <c r="B18" s="196" t="s">
        <v>535</v>
      </c>
      <c r="C18" s="283" t="s">
        <v>322</v>
      </c>
      <c r="D18" s="506">
        <v>138.49160000000001</v>
      </c>
      <c r="E18" s="506">
        <v>318.43360000000001</v>
      </c>
      <c r="F18" s="200">
        <f t="shared" si="0"/>
        <v>229.92990188574615</v>
      </c>
      <c r="I18"/>
      <c r="J18"/>
      <c r="K18"/>
      <c r="L18"/>
    </row>
    <row r="19" spans="2:12" s="17" customFormat="1" ht="39.950000000000003" customHeight="1" x14ac:dyDescent="0.2">
      <c r="B19" s="196" t="s">
        <v>16</v>
      </c>
      <c r="C19" s="283" t="s">
        <v>355</v>
      </c>
      <c r="D19" s="506">
        <v>881.97590000000002</v>
      </c>
      <c r="E19" s="506">
        <v>968.08050000000003</v>
      </c>
      <c r="F19" s="200">
        <f t="shared" si="0"/>
        <v>109.76269306224806</v>
      </c>
    </row>
    <row r="20" spans="2:12" s="17" customFormat="1" ht="39.950000000000003" customHeight="1" x14ac:dyDescent="0.2">
      <c r="B20" s="196" t="s">
        <v>258</v>
      </c>
      <c r="C20" s="283" t="s">
        <v>356</v>
      </c>
      <c r="D20" s="506">
        <v>11.0661</v>
      </c>
      <c r="E20" s="506">
        <v>380.0188</v>
      </c>
      <c r="F20" s="200">
        <f t="shared" si="0"/>
        <v>3434.0806607567251</v>
      </c>
    </row>
    <row r="21" spans="2:12" s="17" customFormat="1" ht="39.950000000000003" customHeight="1" x14ac:dyDescent="0.2">
      <c r="B21" s="196" t="s">
        <v>17</v>
      </c>
      <c r="C21" s="283" t="s">
        <v>357</v>
      </c>
      <c r="D21" s="506">
        <v>354.28519999999997</v>
      </c>
      <c r="E21" s="506">
        <v>3.1573000000000002</v>
      </c>
      <c r="F21" s="200">
        <f t="shared" si="0"/>
        <v>0.89117468073743999</v>
      </c>
    </row>
    <row r="22" spans="2:12" s="17" customFormat="1" ht="39.950000000000003" customHeight="1" x14ac:dyDescent="0.2">
      <c r="B22" s="196" t="s">
        <v>18</v>
      </c>
      <c r="C22" s="283" t="s">
        <v>358</v>
      </c>
      <c r="D22" s="506">
        <v>89.400199999999998</v>
      </c>
      <c r="E22" s="506">
        <v>56.819600000000001</v>
      </c>
      <c r="F22" s="200">
        <f t="shared" si="0"/>
        <v>63.556457368104326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275.9511</v>
      </c>
      <c r="E23" s="505">
        <v>326.35649999999998</v>
      </c>
      <c r="F23" s="200">
        <f t="shared" si="0"/>
        <v>118.26606235670015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&amp;C&amp;8- 35 -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2.7109375" style="1" customWidth="1"/>
    <col min="4" max="5" width="14.140625" style="1" customWidth="1"/>
    <col min="6" max="6" width="10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509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10101.517599999999</v>
      </c>
      <c r="E7" s="505">
        <v>11033.6176</v>
      </c>
      <c r="F7" s="198">
        <f t="shared" ref="F7:F23" si="0">E7/D7*100</f>
        <v>109.22732639697624</v>
      </c>
      <c r="I7"/>
      <c r="J7"/>
      <c r="K7"/>
      <c r="L7"/>
    </row>
    <row r="8" spans="1:12" s="17" customFormat="1" ht="39" customHeight="1" x14ac:dyDescent="0.2">
      <c r="B8" s="196" t="s">
        <v>90</v>
      </c>
      <c r="C8" s="283" t="s">
        <v>282</v>
      </c>
      <c r="D8" s="506">
        <v>9625.3387999999995</v>
      </c>
      <c r="E8" s="506">
        <v>10465.1656</v>
      </c>
      <c r="F8" s="200">
        <f t="shared" si="0"/>
        <v>108.7251661209058</v>
      </c>
      <c r="I8"/>
      <c r="J8"/>
      <c r="K8"/>
      <c r="L8"/>
    </row>
    <row r="9" spans="1:12" s="17" customFormat="1" ht="39" customHeight="1" x14ac:dyDescent="0.2">
      <c r="B9" s="196" t="s">
        <v>591</v>
      </c>
      <c r="C9" s="283" t="s">
        <v>283</v>
      </c>
      <c r="D9" s="506">
        <v>410.5333</v>
      </c>
      <c r="E9" s="506">
        <v>442.9513</v>
      </c>
      <c r="F9" s="200">
        <f t="shared" si="0"/>
        <v>107.89655796496898</v>
      </c>
      <c r="I9"/>
      <c r="J9"/>
      <c r="K9"/>
      <c r="L9"/>
    </row>
    <row r="10" spans="1:12" s="17" customFormat="1" ht="39" customHeight="1" x14ac:dyDescent="0.2">
      <c r="B10" s="196" t="s">
        <v>586</v>
      </c>
      <c r="C10" s="283" t="s">
        <v>284</v>
      </c>
      <c r="D10" s="506">
        <v>64.584999999999994</v>
      </c>
      <c r="E10" s="506">
        <v>125.50069999999999</v>
      </c>
      <c r="F10" s="200">
        <f t="shared" si="0"/>
        <v>194.31864984129444</v>
      </c>
      <c r="I10"/>
      <c r="J10"/>
      <c r="K10"/>
      <c r="L10"/>
    </row>
    <row r="11" spans="1:12" s="17" customFormat="1" ht="39" customHeight="1" x14ac:dyDescent="0.2">
      <c r="B11" s="195" t="s">
        <v>257</v>
      </c>
      <c r="C11" s="282" t="s">
        <v>285</v>
      </c>
      <c r="D11" s="505">
        <v>7945.3680999999997</v>
      </c>
      <c r="E11" s="505">
        <v>8235.4516000000003</v>
      </c>
      <c r="F11" s="198">
        <f t="shared" si="0"/>
        <v>103.65097622097585</v>
      </c>
      <c r="I11"/>
      <c r="J11"/>
      <c r="K11"/>
      <c r="L11"/>
    </row>
    <row r="12" spans="1:12" s="17" customFormat="1" ht="39" customHeight="1" x14ac:dyDescent="0.2">
      <c r="B12" s="196" t="s">
        <v>328</v>
      </c>
      <c r="C12" s="283" t="s">
        <v>286</v>
      </c>
      <c r="D12" s="506">
        <v>6150.71</v>
      </c>
      <c r="E12" s="506">
        <v>5775.0842000000002</v>
      </c>
      <c r="F12" s="200">
        <f t="shared" si="0"/>
        <v>93.8929684540484</v>
      </c>
      <c r="I12"/>
      <c r="J12"/>
      <c r="K12"/>
      <c r="L12"/>
    </row>
    <row r="13" spans="1:12" s="17" customFormat="1" ht="39" customHeight="1" x14ac:dyDescent="0.2">
      <c r="B13" s="196" t="s">
        <v>610</v>
      </c>
      <c r="C13" s="283" t="s">
        <v>287</v>
      </c>
      <c r="D13" s="506">
        <v>1500.2075</v>
      </c>
      <c r="E13" s="506">
        <v>2093.8148999999999</v>
      </c>
      <c r="F13" s="200">
        <f t="shared" si="0"/>
        <v>139.5683530444955</v>
      </c>
      <c r="I13"/>
      <c r="J13"/>
      <c r="K13"/>
      <c r="L13"/>
    </row>
    <row r="14" spans="1:12" s="17" customFormat="1" ht="39" customHeight="1" x14ac:dyDescent="0.2">
      <c r="B14" s="196" t="s">
        <v>611</v>
      </c>
      <c r="C14" s="283" t="s">
        <v>294</v>
      </c>
      <c r="D14" s="506">
        <v>4.6904000000000003</v>
      </c>
      <c r="E14" s="506">
        <v>5.9035000000000002</v>
      </c>
      <c r="F14" s="200">
        <f t="shared" si="0"/>
        <v>125.8634658024902</v>
      </c>
      <c r="I14"/>
      <c r="J14"/>
      <c r="K14"/>
      <c r="L14"/>
    </row>
    <row r="15" spans="1:12" s="17" customFormat="1" ht="39" customHeight="1" x14ac:dyDescent="0.2">
      <c r="B15" s="196" t="s">
        <v>612</v>
      </c>
      <c r="C15" s="283" t="s">
        <v>295</v>
      </c>
      <c r="D15" s="506">
        <v>0.37530000000000002</v>
      </c>
      <c r="E15" s="506">
        <v>0.38669999999999999</v>
      </c>
      <c r="F15" s="200">
        <f t="shared" si="0"/>
        <v>103.03756994404476</v>
      </c>
      <c r="I15"/>
      <c r="J15"/>
      <c r="K15"/>
      <c r="L15"/>
    </row>
    <row r="16" spans="1:12" s="17" customFormat="1" ht="39" customHeight="1" x14ac:dyDescent="0.2">
      <c r="B16" s="196" t="s">
        <v>613</v>
      </c>
      <c r="C16" s="283" t="s">
        <v>320</v>
      </c>
      <c r="D16" s="506">
        <v>167.1602</v>
      </c>
      <c r="E16" s="506">
        <v>191.24610000000001</v>
      </c>
      <c r="F16" s="200">
        <f t="shared" si="0"/>
        <v>114.40887244691022</v>
      </c>
      <c r="I16"/>
      <c r="J16"/>
      <c r="K16"/>
      <c r="L16"/>
    </row>
    <row r="17" spans="2:12" s="17" customFormat="1" ht="39" customHeight="1" x14ac:dyDescent="0.2">
      <c r="B17" s="195" t="s">
        <v>189</v>
      </c>
      <c r="C17" s="282" t="s">
        <v>321</v>
      </c>
      <c r="D17" s="505">
        <v>2156.1495</v>
      </c>
      <c r="E17" s="505">
        <v>2798.1660000000002</v>
      </c>
      <c r="F17" s="198">
        <f t="shared" si="0"/>
        <v>129.77606608447144</v>
      </c>
      <c r="I17"/>
      <c r="J17"/>
      <c r="K17"/>
      <c r="L17"/>
    </row>
    <row r="18" spans="2:12" s="17" customFormat="1" ht="39" customHeight="1" x14ac:dyDescent="0.2">
      <c r="B18" s="196" t="s">
        <v>535</v>
      </c>
      <c r="C18" s="283" t="s">
        <v>322</v>
      </c>
      <c r="D18" s="506">
        <v>224.0667</v>
      </c>
      <c r="E18" s="506">
        <v>433.90410000000003</v>
      </c>
      <c r="F18" s="200">
        <f t="shared" si="0"/>
        <v>193.649524895935</v>
      </c>
      <c r="I18"/>
      <c r="J18"/>
      <c r="K18"/>
      <c r="L18"/>
    </row>
    <row r="19" spans="2:12" s="17" customFormat="1" ht="39" customHeight="1" x14ac:dyDescent="0.2">
      <c r="B19" s="196" t="s">
        <v>16</v>
      </c>
      <c r="C19" s="283" t="s">
        <v>355</v>
      </c>
      <c r="D19" s="506">
        <v>1603.2481</v>
      </c>
      <c r="E19" s="506">
        <v>2204.4476</v>
      </c>
      <c r="F19" s="200">
        <f t="shared" si="0"/>
        <v>137.49884375350265</v>
      </c>
    </row>
    <row r="20" spans="2:12" s="17" customFormat="1" ht="39" customHeight="1" x14ac:dyDescent="0.2">
      <c r="B20" s="196" t="s">
        <v>258</v>
      </c>
      <c r="C20" s="283" t="s">
        <v>356</v>
      </c>
      <c r="D20" s="506">
        <v>776.96810000000005</v>
      </c>
      <c r="E20" s="506">
        <v>1027.6224999999999</v>
      </c>
      <c r="F20" s="200">
        <f t="shared" si="0"/>
        <v>132.2605780082863</v>
      </c>
    </row>
    <row r="21" spans="2:12" s="17" customFormat="1" ht="39" customHeight="1" x14ac:dyDescent="0.2">
      <c r="B21" s="196" t="s">
        <v>17</v>
      </c>
      <c r="C21" s="283" t="s">
        <v>357</v>
      </c>
      <c r="D21" s="506">
        <v>359.28120000000001</v>
      </c>
      <c r="E21" s="506">
        <v>7.9672999999999998</v>
      </c>
      <c r="F21" s="200">
        <f t="shared" si="0"/>
        <v>2.2175666302606425</v>
      </c>
    </row>
    <row r="22" spans="2:12" s="17" customFormat="1" ht="39" customHeight="1" x14ac:dyDescent="0.2">
      <c r="B22" s="196" t="s">
        <v>18</v>
      </c>
      <c r="C22" s="283" t="s">
        <v>358</v>
      </c>
      <c r="D22" s="506">
        <v>164.15</v>
      </c>
      <c r="E22" s="506">
        <v>129.39109999999999</v>
      </c>
      <c r="F22" s="200">
        <f t="shared" si="0"/>
        <v>78.824916235150766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972.09929999999997</v>
      </c>
      <c r="E23" s="505">
        <v>906.19870000000003</v>
      </c>
      <c r="F23" s="198">
        <f t="shared" si="0"/>
        <v>93.220795447543281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409</v>
      </c>
      <c r="C25" s="96"/>
      <c r="D25" s="97"/>
      <c r="E25" s="97"/>
      <c r="F25" s="98"/>
    </row>
    <row r="26" spans="2:12" x14ac:dyDescent="0.2">
      <c r="B26" s="362" t="s">
        <v>28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47244094488188981" right="0.59055118110236227" top="0.19685039370078741" bottom="0.39370078740157483" header="0.51181102362204722" footer="0.51181102362204722"/>
  <pageSetup paperSize="9" orientation="portrait" r:id="rId1"/>
  <headerFooter alignWithMargins="0">
    <oddFooter>&amp;C&amp;8- 36 -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9.71093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579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268.50740000000002</v>
      </c>
      <c r="E7" s="505">
        <v>316.53969999999998</v>
      </c>
      <c r="F7" s="198">
        <f t="shared" ref="F7:F23" si="0">E7/D7*100</f>
        <v>117.88863174720696</v>
      </c>
      <c r="H7" s="340"/>
      <c r="I7"/>
      <c r="J7"/>
      <c r="K7"/>
      <c r="L7"/>
    </row>
    <row r="8" spans="1:12" s="17" customFormat="1" ht="39.950000000000003" customHeight="1" x14ac:dyDescent="0.2">
      <c r="B8" s="196" t="s">
        <v>90</v>
      </c>
      <c r="C8" s="283" t="s">
        <v>282</v>
      </c>
      <c r="D8" s="506">
        <v>270.49599999999998</v>
      </c>
      <c r="E8" s="506">
        <v>309.9006</v>
      </c>
      <c r="F8" s="200">
        <f t="shared" si="0"/>
        <v>114.56753519460547</v>
      </c>
      <c r="H8" s="341"/>
      <c r="I8"/>
      <c r="J8"/>
      <c r="K8"/>
      <c r="L8"/>
    </row>
    <row r="9" spans="1:12" s="17" customFormat="1" ht="39.950000000000003" customHeight="1" x14ac:dyDescent="0.2">
      <c r="B9" s="196" t="s">
        <v>591</v>
      </c>
      <c r="C9" s="283" t="s">
        <v>283</v>
      </c>
      <c r="D9" s="506">
        <v>0.20480000000000001</v>
      </c>
      <c r="E9" s="506">
        <v>0.34229999999999999</v>
      </c>
      <c r="F9" s="200">
        <f t="shared" si="0"/>
        <v>167.13867187499997</v>
      </c>
      <c r="G9" s="136"/>
      <c r="H9" s="341"/>
      <c r="I9"/>
      <c r="J9"/>
      <c r="K9"/>
      <c r="L9"/>
    </row>
    <row r="10" spans="1:12" s="17" customFormat="1" ht="39.950000000000003" customHeight="1" x14ac:dyDescent="0.2">
      <c r="B10" s="196" t="s">
        <v>586</v>
      </c>
      <c r="C10" s="283" t="s">
        <v>284</v>
      </c>
      <c r="D10" s="506">
        <v>-2.1934</v>
      </c>
      <c r="E10" s="371" t="s">
        <v>398</v>
      </c>
      <c r="F10" s="284" t="s">
        <v>382</v>
      </c>
      <c r="H10" s="341"/>
      <c r="I10"/>
      <c r="J10"/>
      <c r="K10"/>
      <c r="L10"/>
    </row>
    <row r="11" spans="1:12" s="17" customFormat="1" ht="39.950000000000003" customHeight="1" x14ac:dyDescent="0.2">
      <c r="B11" s="195" t="s">
        <v>257</v>
      </c>
      <c r="C11" s="282" t="s">
        <v>285</v>
      </c>
      <c r="D11" s="505">
        <v>270.24119999999999</v>
      </c>
      <c r="E11" s="505">
        <v>232.3117</v>
      </c>
      <c r="F11" s="198">
        <f t="shared" si="0"/>
        <v>85.964575349724612</v>
      </c>
      <c r="H11" s="341"/>
      <c r="I11"/>
      <c r="J11"/>
      <c r="K11"/>
      <c r="L11"/>
    </row>
    <row r="12" spans="1:12" s="17" customFormat="1" ht="39.950000000000003" customHeight="1" x14ac:dyDescent="0.2">
      <c r="B12" s="196" t="s">
        <v>328</v>
      </c>
      <c r="C12" s="283" t="s">
        <v>286</v>
      </c>
      <c r="D12" s="506">
        <v>226.5941</v>
      </c>
      <c r="E12" s="506">
        <v>191.80940000000001</v>
      </c>
      <c r="F12" s="200">
        <f t="shared" si="0"/>
        <v>84.64889421216175</v>
      </c>
      <c r="H12" s="340"/>
      <c r="I12"/>
      <c r="J12"/>
      <c r="K12"/>
      <c r="L12"/>
    </row>
    <row r="13" spans="1:12" s="17" customFormat="1" ht="39.950000000000003" customHeight="1" x14ac:dyDescent="0.2">
      <c r="B13" s="196" t="s">
        <v>610</v>
      </c>
      <c r="C13" s="283" t="s">
        <v>287</v>
      </c>
      <c r="D13" s="506">
        <v>22.883299999999998</v>
      </c>
      <c r="E13" s="506">
        <v>19.5152</v>
      </c>
      <c r="F13" s="200">
        <f t="shared" si="0"/>
        <v>85.281406090904738</v>
      </c>
      <c r="H13" s="340"/>
      <c r="I13"/>
      <c r="J13"/>
      <c r="K13"/>
      <c r="L13"/>
    </row>
    <row r="14" spans="1:12" s="17" customFormat="1" ht="39.950000000000003" customHeight="1" x14ac:dyDescent="0.2">
      <c r="B14" s="196" t="s">
        <v>611</v>
      </c>
      <c r="C14" s="283" t="s">
        <v>294</v>
      </c>
      <c r="D14" s="506">
        <v>0.2021</v>
      </c>
      <c r="E14" s="506">
        <v>-0.18149999999999999</v>
      </c>
      <c r="F14" s="284" t="s">
        <v>382</v>
      </c>
      <c r="H14" s="340"/>
      <c r="I14"/>
      <c r="J14"/>
      <c r="K14"/>
      <c r="L14"/>
    </row>
    <row r="15" spans="1:12" s="17" customFormat="1" ht="39.950000000000003" customHeight="1" x14ac:dyDescent="0.2">
      <c r="B15" s="196" t="s">
        <v>612</v>
      </c>
      <c r="C15" s="283" t="s">
        <v>295</v>
      </c>
      <c r="D15" s="506">
        <v>4.1999999999999997E-3</v>
      </c>
      <c r="E15" s="506">
        <v>3.5000000000000001E-3</v>
      </c>
      <c r="F15" s="200">
        <f t="shared" si="0"/>
        <v>83.333333333333343</v>
      </c>
      <c r="H15" s="340"/>
      <c r="I15"/>
      <c r="J15"/>
      <c r="K15"/>
      <c r="L15"/>
    </row>
    <row r="16" spans="1:12" s="17" customFormat="1" ht="39.950000000000003" customHeight="1" x14ac:dyDescent="0.2">
      <c r="B16" s="196" t="s">
        <v>613</v>
      </c>
      <c r="C16" s="283" t="s">
        <v>320</v>
      </c>
      <c r="D16" s="506">
        <v>12.2829</v>
      </c>
      <c r="E16" s="506">
        <v>11.995100000000001</v>
      </c>
      <c r="F16" s="200">
        <f t="shared" si="0"/>
        <v>97.656905128267766</v>
      </c>
      <c r="H16" s="340"/>
      <c r="I16"/>
      <c r="J16"/>
      <c r="K16"/>
      <c r="L16"/>
    </row>
    <row r="17" spans="2:12" s="17" customFormat="1" ht="39.950000000000003" customHeight="1" x14ac:dyDescent="0.2">
      <c r="B17" s="195" t="s">
        <v>189</v>
      </c>
      <c r="C17" s="282" t="s">
        <v>321</v>
      </c>
      <c r="D17" s="505">
        <v>-1.7338</v>
      </c>
      <c r="E17" s="505">
        <v>84.227999999999994</v>
      </c>
      <c r="F17" s="285" t="s">
        <v>382</v>
      </c>
      <c r="H17" s="340"/>
      <c r="I17"/>
      <c r="J17"/>
      <c r="K17"/>
      <c r="L17"/>
    </row>
    <row r="18" spans="2:12" s="17" customFormat="1" ht="39.950000000000003" customHeight="1" x14ac:dyDescent="0.2">
      <c r="B18" s="196" t="s">
        <v>535</v>
      </c>
      <c r="C18" s="283" t="s">
        <v>322</v>
      </c>
      <c r="D18" s="506">
        <v>18.879899999999999</v>
      </c>
      <c r="E18" s="506">
        <v>4.0789</v>
      </c>
      <c r="F18" s="200">
        <f t="shared" si="0"/>
        <v>21.604457650729085</v>
      </c>
      <c r="H18" s="340"/>
      <c r="I18"/>
      <c r="J18"/>
      <c r="K18"/>
      <c r="L18"/>
    </row>
    <row r="19" spans="2:12" s="17" customFormat="1" ht="39.950000000000003" customHeight="1" x14ac:dyDescent="0.2">
      <c r="B19" s="196" t="s">
        <v>16</v>
      </c>
      <c r="C19" s="283" t="s">
        <v>355</v>
      </c>
      <c r="D19" s="506">
        <v>20.707100000000001</v>
      </c>
      <c r="E19" s="506">
        <v>39.689399999999999</v>
      </c>
      <c r="F19" s="200">
        <f t="shared" si="0"/>
        <v>191.67048983198998</v>
      </c>
      <c r="H19" s="340"/>
    </row>
    <row r="20" spans="2:12" s="17" customFormat="1" ht="39.950000000000003" customHeight="1" x14ac:dyDescent="0.2">
      <c r="B20" s="196" t="s">
        <v>258</v>
      </c>
      <c r="C20" s="283" t="s">
        <v>356</v>
      </c>
      <c r="D20" s="506">
        <v>-3.5609999999999999</v>
      </c>
      <c r="E20" s="506">
        <v>48.6175</v>
      </c>
      <c r="F20" s="284" t="s">
        <v>382</v>
      </c>
      <c r="H20" s="340"/>
    </row>
    <row r="21" spans="2:12" s="17" customFormat="1" ht="39.950000000000003" customHeight="1" x14ac:dyDescent="0.2">
      <c r="B21" s="196" t="s">
        <v>17</v>
      </c>
      <c r="C21" s="283" t="s">
        <v>357</v>
      </c>
      <c r="D21" s="506">
        <v>44.7194</v>
      </c>
      <c r="E21" s="506">
        <v>3.0163000000000002</v>
      </c>
      <c r="F21" s="200">
        <f t="shared" si="0"/>
        <v>6.7449473830149778</v>
      </c>
      <c r="H21" s="340"/>
    </row>
    <row r="22" spans="2:12" s="17" customFormat="1" ht="39.950000000000003" customHeight="1" x14ac:dyDescent="0.2">
      <c r="B22" s="196" t="s">
        <v>18</v>
      </c>
      <c r="C22" s="283" t="s">
        <v>358</v>
      </c>
      <c r="D22" s="506">
        <v>4.3178999999999998</v>
      </c>
      <c r="E22" s="506">
        <v>10.068199999999999</v>
      </c>
      <c r="F22" s="200">
        <f t="shared" si="0"/>
        <v>233.17353343060284</v>
      </c>
      <c r="H22" s="340"/>
    </row>
    <row r="23" spans="2:12" s="17" customFormat="1" ht="27" customHeight="1" x14ac:dyDescent="0.2">
      <c r="B23" s="195" t="s">
        <v>614</v>
      </c>
      <c r="C23" s="282" t="s">
        <v>359</v>
      </c>
      <c r="D23" s="505">
        <v>36.840499999999999</v>
      </c>
      <c r="E23" s="505">
        <v>41.565600000000003</v>
      </c>
      <c r="F23" s="200">
        <f t="shared" si="0"/>
        <v>112.82583026831885</v>
      </c>
      <c r="H23" s="340"/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15"/>
      <c r="C25" s="96"/>
      <c r="D25" s="97"/>
      <c r="E25" s="97"/>
      <c r="F25" s="98"/>
    </row>
    <row r="26" spans="2:12" x14ac:dyDescent="0.2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&amp;C&amp;8- 37 -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26"/>
  <sheetViews>
    <sheetView zoomScaleNormal="100" workbookViewId="0">
      <selection activeCell="I27" sqref="I27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7109375" style="1" customWidth="1"/>
    <col min="4" max="5" width="14.140625" style="1" customWidth="1"/>
    <col min="6" max="6" width="9.710937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510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5">
        <v>694.49379999999996</v>
      </c>
      <c r="E7" s="505">
        <v>749.20839999999998</v>
      </c>
      <c r="F7" s="198">
        <f t="shared" ref="F7:F23" si="0">E7/D7*100</f>
        <v>107.87834247044394</v>
      </c>
      <c r="I7"/>
      <c r="J7"/>
      <c r="K7"/>
      <c r="L7"/>
    </row>
    <row r="8" spans="1:12" s="17" customFormat="1" ht="39" customHeight="1" x14ac:dyDescent="0.2">
      <c r="B8" s="196" t="s">
        <v>90</v>
      </c>
      <c r="C8" s="283" t="s">
        <v>282</v>
      </c>
      <c r="D8" s="506">
        <v>695.85569999999996</v>
      </c>
      <c r="E8" s="506">
        <v>741.69449999999995</v>
      </c>
      <c r="F8" s="200">
        <f t="shared" si="0"/>
        <v>106.58740023254822</v>
      </c>
      <c r="I8"/>
      <c r="J8"/>
      <c r="K8"/>
      <c r="L8"/>
    </row>
    <row r="9" spans="1:12" s="17" customFormat="1" ht="39" customHeight="1" x14ac:dyDescent="0.2">
      <c r="B9" s="196" t="s">
        <v>591</v>
      </c>
      <c r="C9" s="283" t="s">
        <v>283</v>
      </c>
      <c r="D9" s="506">
        <v>0.46700000000000003</v>
      </c>
      <c r="E9" s="506">
        <v>0.61809999999999998</v>
      </c>
      <c r="F9" s="200">
        <f t="shared" si="0"/>
        <v>132.35546038543896</v>
      </c>
      <c r="G9" s="136"/>
      <c r="H9" s="137"/>
      <c r="I9"/>
      <c r="J9"/>
      <c r="K9"/>
      <c r="L9"/>
    </row>
    <row r="10" spans="1:12" s="17" customFormat="1" ht="39" customHeight="1" x14ac:dyDescent="0.2">
      <c r="B10" s="196" t="s">
        <v>586</v>
      </c>
      <c r="C10" s="283" t="s">
        <v>284</v>
      </c>
      <c r="D10" s="506">
        <v>-1.8289</v>
      </c>
      <c r="E10" s="371" t="s">
        <v>398</v>
      </c>
      <c r="F10" s="284" t="s">
        <v>382</v>
      </c>
      <c r="I10"/>
      <c r="J10"/>
      <c r="K10"/>
      <c r="L10"/>
    </row>
    <row r="11" spans="1:12" s="17" customFormat="1" ht="39" customHeight="1" x14ac:dyDescent="0.2">
      <c r="B11" s="195" t="s">
        <v>257</v>
      </c>
      <c r="C11" s="282" t="s">
        <v>285</v>
      </c>
      <c r="D11" s="505">
        <v>656.42190000000005</v>
      </c>
      <c r="E11" s="505">
        <v>517.16319999999996</v>
      </c>
      <c r="F11" s="198">
        <f t="shared" si="0"/>
        <v>78.785183736252534</v>
      </c>
      <c r="I11"/>
      <c r="J11"/>
      <c r="K11"/>
      <c r="L11"/>
    </row>
    <row r="12" spans="1:12" s="17" customFormat="1" ht="39" customHeight="1" x14ac:dyDescent="0.2">
      <c r="B12" s="196" t="s">
        <v>328</v>
      </c>
      <c r="C12" s="283" t="s">
        <v>286</v>
      </c>
      <c r="D12" s="506">
        <v>575.46379999999999</v>
      </c>
      <c r="E12" s="506">
        <v>434.56279999999998</v>
      </c>
      <c r="F12" s="200">
        <f t="shared" si="0"/>
        <v>75.515227890963772</v>
      </c>
      <c r="I12"/>
      <c r="J12"/>
      <c r="K12"/>
      <c r="L12"/>
    </row>
    <row r="13" spans="1:12" s="17" customFormat="1" ht="39" customHeight="1" x14ac:dyDescent="0.2">
      <c r="B13" s="196" t="s">
        <v>610</v>
      </c>
      <c r="C13" s="283" t="s">
        <v>287</v>
      </c>
      <c r="D13" s="506">
        <v>32.585999999999999</v>
      </c>
      <c r="E13" s="506">
        <v>36.2774</v>
      </c>
      <c r="F13" s="200">
        <f t="shared" si="0"/>
        <v>111.32817774504389</v>
      </c>
      <c r="I13"/>
      <c r="J13"/>
      <c r="K13"/>
      <c r="L13"/>
    </row>
    <row r="14" spans="1:12" s="17" customFormat="1" ht="39" customHeight="1" x14ac:dyDescent="0.2">
      <c r="B14" s="196" t="s">
        <v>611</v>
      </c>
      <c r="C14" s="283" t="s">
        <v>294</v>
      </c>
      <c r="D14" s="506">
        <v>0.38900000000000001</v>
      </c>
      <c r="E14" s="506">
        <v>-1.72E-2</v>
      </c>
      <c r="F14" s="284" t="s">
        <v>382</v>
      </c>
      <c r="I14"/>
      <c r="J14"/>
      <c r="K14"/>
      <c r="L14"/>
    </row>
    <row r="15" spans="1:12" s="17" customFormat="1" ht="39" customHeight="1" x14ac:dyDescent="0.2">
      <c r="B15" s="196" t="s">
        <v>612</v>
      </c>
      <c r="C15" s="283" t="s">
        <v>295</v>
      </c>
      <c r="D15" s="506">
        <v>9.7000000000000003E-3</v>
      </c>
      <c r="E15" s="506">
        <v>7.7999999999999996E-3</v>
      </c>
      <c r="F15" s="200">
        <f t="shared" si="0"/>
        <v>80.412371134020617</v>
      </c>
      <c r="I15"/>
      <c r="J15"/>
      <c r="K15"/>
      <c r="L15"/>
    </row>
    <row r="16" spans="1:12" s="17" customFormat="1" ht="39" customHeight="1" x14ac:dyDescent="0.2">
      <c r="B16" s="196" t="s">
        <v>613</v>
      </c>
      <c r="C16" s="283" t="s">
        <v>320</v>
      </c>
      <c r="D16" s="506">
        <v>25.130600000000001</v>
      </c>
      <c r="E16" s="506">
        <v>23.319700000000001</v>
      </c>
      <c r="F16" s="200">
        <f t="shared" si="0"/>
        <v>92.794043914590191</v>
      </c>
      <c r="I16"/>
      <c r="J16"/>
      <c r="K16"/>
      <c r="L16"/>
    </row>
    <row r="17" spans="2:12" s="17" customFormat="1" ht="39" customHeight="1" x14ac:dyDescent="0.2">
      <c r="B17" s="195" t="s">
        <v>189</v>
      </c>
      <c r="C17" s="282" t="s">
        <v>321</v>
      </c>
      <c r="D17" s="505">
        <v>38.071899999999999</v>
      </c>
      <c r="E17" s="505">
        <v>232.04519999999999</v>
      </c>
      <c r="F17" s="198">
        <f t="shared" si="0"/>
        <v>609.49204006104242</v>
      </c>
      <c r="I17"/>
      <c r="J17"/>
      <c r="K17"/>
      <c r="L17"/>
    </row>
    <row r="18" spans="2:12" s="17" customFormat="1" ht="39" customHeight="1" x14ac:dyDescent="0.2">
      <c r="B18" s="196" t="s">
        <v>535</v>
      </c>
      <c r="C18" s="283" t="s">
        <v>322</v>
      </c>
      <c r="D18" s="506">
        <v>40.161700000000003</v>
      </c>
      <c r="E18" s="506">
        <v>64.619200000000006</v>
      </c>
      <c r="F18" s="200">
        <f t="shared" si="0"/>
        <v>160.89757156694066</v>
      </c>
      <c r="I18"/>
      <c r="J18"/>
      <c r="K18"/>
      <c r="L18"/>
    </row>
    <row r="19" spans="2:12" s="17" customFormat="1" ht="39" customHeight="1" x14ac:dyDescent="0.2">
      <c r="B19" s="196" t="s">
        <v>16</v>
      </c>
      <c r="C19" s="283" t="s">
        <v>355</v>
      </c>
      <c r="D19" s="506">
        <v>49.220999999999997</v>
      </c>
      <c r="E19" s="506">
        <v>77.0398</v>
      </c>
      <c r="F19" s="200">
        <f t="shared" si="0"/>
        <v>156.51815282095041</v>
      </c>
    </row>
    <row r="20" spans="2:12" s="17" customFormat="1" ht="39" customHeight="1" x14ac:dyDescent="0.2">
      <c r="B20" s="196" t="s">
        <v>258</v>
      </c>
      <c r="C20" s="283" t="s">
        <v>356</v>
      </c>
      <c r="D20" s="506">
        <v>29.012599999999999</v>
      </c>
      <c r="E20" s="506">
        <v>219.62459999999999</v>
      </c>
      <c r="F20" s="200">
        <f t="shared" si="0"/>
        <v>756.99730461937224</v>
      </c>
    </row>
    <row r="21" spans="2:12" s="17" customFormat="1" ht="39" customHeight="1" x14ac:dyDescent="0.2">
      <c r="B21" s="196" t="s">
        <v>17</v>
      </c>
      <c r="C21" s="283" t="s">
        <v>357</v>
      </c>
      <c r="D21" s="506">
        <v>46.910200000000003</v>
      </c>
      <c r="E21" s="506">
        <v>7.1902999999999997</v>
      </c>
      <c r="F21" s="200">
        <f t="shared" si="0"/>
        <v>15.327796513338249</v>
      </c>
    </row>
    <row r="22" spans="2:12" s="17" customFormat="1" ht="39" customHeight="1" x14ac:dyDescent="0.2">
      <c r="B22" s="196" t="s">
        <v>18</v>
      </c>
      <c r="C22" s="283" t="s">
        <v>358</v>
      </c>
      <c r="D22" s="506">
        <v>9.2377000000000002</v>
      </c>
      <c r="E22" s="506">
        <v>18.0505</v>
      </c>
      <c r="F22" s="200">
        <f t="shared" si="0"/>
        <v>195.40037022202495</v>
      </c>
    </row>
    <row r="23" spans="2:12" s="17" customFormat="1" ht="27" customHeight="1" x14ac:dyDescent="0.2">
      <c r="B23" s="195" t="s">
        <v>614</v>
      </c>
      <c r="C23" s="282" t="s">
        <v>359</v>
      </c>
      <c r="D23" s="505">
        <v>66.685100000000006</v>
      </c>
      <c r="E23" s="505">
        <v>208.76439999999999</v>
      </c>
      <c r="F23" s="198">
        <f t="shared" si="0"/>
        <v>313.06003889924432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75" customHeight="1" x14ac:dyDescent="0.2">
      <c r="B25" s="362" t="s">
        <v>409</v>
      </c>
      <c r="C25" s="96"/>
      <c r="D25" s="97"/>
      <c r="E25" s="97"/>
      <c r="F25" s="98"/>
    </row>
    <row r="26" spans="2:12" x14ac:dyDescent="0.2">
      <c r="B26" s="362" t="s">
        <v>28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&amp;C&amp;8- 38 -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59"/>
  <sheetViews>
    <sheetView zoomScaleNormal="100" workbookViewId="0">
      <selection activeCell="I8" sqref="I8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2.140625" style="1" customWidth="1"/>
    <col min="6" max="6" width="12.425781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554</v>
      </c>
      <c r="C1" s="580"/>
      <c r="D1" s="580"/>
      <c r="E1" s="580"/>
      <c r="F1" s="580"/>
      <c r="G1" s="30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8">
        <v>224.27279999999999</v>
      </c>
      <c r="E7" s="508">
        <v>288.5301</v>
      </c>
      <c r="F7" s="198">
        <f>E7/D7*100</f>
        <v>128.65140132909565</v>
      </c>
      <c r="I7"/>
      <c r="J7"/>
      <c r="K7"/>
      <c r="L7"/>
    </row>
    <row r="8" spans="1:12" s="17" customFormat="1" ht="39.950000000000003" customHeight="1" x14ac:dyDescent="0.2">
      <c r="B8" s="196" t="s">
        <v>90</v>
      </c>
      <c r="C8" s="283" t="s">
        <v>282</v>
      </c>
      <c r="D8" s="507">
        <v>152.55289999999999</v>
      </c>
      <c r="E8" s="507">
        <v>182.87280000000001</v>
      </c>
      <c r="F8" s="200">
        <f>E8/D8*100</f>
        <v>119.8750072925523</v>
      </c>
      <c r="I8"/>
      <c r="J8"/>
      <c r="K8"/>
      <c r="L8"/>
    </row>
    <row r="9" spans="1:12" s="17" customFormat="1" ht="39.950000000000003" customHeight="1" x14ac:dyDescent="0.2">
      <c r="B9" s="196" t="s">
        <v>591</v>
      </c>
      <c r="C9" s="283" t="s">
        <v>283</v>
      </c>
      <c r="D9" s="371" t="s">
        <v>398</v>
      </c>
      <c r="E9" s="371" t="s">
        <v>398</v>
      </c>
      <c r="F9" s="284" t="s">
        <v>382</v>
      </c>
      <c r="G9" s="136"/>
      <c r="H9" s="137"/>
      <c r="I9"/>
      <c r="J9"/>
      <c r="K9"/>
      <c r="L9"/>
    </row>
    <row r="10" spans="1:12" s="17" customFormat="1" ht="39.950000000000003" customHeight="1" x14ac:dyDescent="0.2">
      <c r="B10" s="196" t="s">
        <v>586</v>
      </c>
      <c r="C10" s="283" t="s">
        <v>284</v>
      </c>
      <c r="D10" s="507">
        <v>71.719899999999996</v>
      </c>
      <c r="E10" s="507">
        <v>105.65730000000001</v>
      </c>
      <c r="F10" s="200">
        <f>E10/D10*100</f>
        <v>147.3193632450687</v>
      </c>
      <c r="I10"/>
      <c r="J10"/>
      <c r="K10"/>
      <c r="L10"/>
    </row>
    <row r="11" spans="1:12" s="17" customFormat="1" ht="39.950000000000003" customHeight="1" x14ac:dyDescent="0.2">
      <c r="B11" s="195" t="s">
        <v>257</v>
      </c>
      <c r="C11" s="282" t="s">
        <v>285</v>
      </c>
      <c r="D11" s="508">
        <v>222.6446</v>
      </c>
      <c r="E11" s="508">
        <v>233.8724</v>
      </c>
      <c r="F11" s="198">
        <f t="shared" ref="F11:F23" si="0">E11/D11*100</f>
        <v>105.0429249126186</v>
      </c>
      <c r="I11"/>
      <c r="J11"/>
      <c r="K11"/>
      <c r="L11"/>
    </row>
    <row r="12" spans="1:12" s="17" customFormat="1" ht="39.950000000000003" customHeight="1" x14ac:dyDescent="0.2">
      <c r="B12" s="196" t="s">
        <v>328</v>
      </c>
      <c r="C12" s="283" t="s">
        <v>286</v>
      </c>
      <c r="D12" s="507">
        <v>207.97239999999999</v>
      </c>
      <c r="E12" s="507">
        <v>223.59729999999999</v>
      </c>
      <c r="F12" s="200">
        <f t="shared" si="0"/>
        <v>107.51296806691657</v>
      </c>
      <c r="I12"/>
      <c r="J12"/>
      <c r="K12"/>
      <c r="L12"/>
    </row>
    <row r="13" spans="1:12" s="17" customFormat="1" ht="39.950000000000003" customHeight="1" x14ac:dyDescent="0.2">
      <c r="B13" s="196" t="s">
        <v>610</v>
      </c>
      <c r="C13" s="283" t="s">
        <v>287</v>
      </c>
      <c r="D13" s="507">
        <v>8.8398000000000003</v>
      </c>
      <c r="E13" s="507">
        <v>4.1763000000000003</v>
      </c>
      <c r="F13" s="200">
        <f t="shared" si="0"/>
        <v>47.244281544831338</v>
      </c>
      <c r="I13"/>
      <c r="J13"/>
      <c r="K13"/>
      <c r="L13"/>
    </row>
    <row r="14" spans="1:12" s="17" customFormat="1" ht="39.950000000000003" customHeight="1" x14ac:dyDescent="0.2">
      <c r="B14" s="196" t="s">
        <v>611</v>
      </c>
      <c r="C14" s="283" t="s">
        <v>294</v>
      </c>
      <c r="D14" s="507">
        <v>1.3100000000000001E-2</v>
      </c>
      <c r="E14" s="507">
        <v>1.06E-2</v>
      </c>
      <c r="F14" s="200">
        <f t="shared" si="0"/>
        <v>80.916030534351151</v>
      </c>
      <c r="I14"/>
      <c r="J14"/>
      <c r="K14"/>
      <c r="L14"/>
    </row>
    <row r="15" spans="1:12" s="17" customFormat="1" ht="39.950000000000003" customHeight="1" x14ac:dyDescent="0.2">
      <c r="B15" s="196" t="s">
        <v>612</v>
      </c>
      <c r="C15" s="283" t="s">
        <v>295</v>
      </c>
      <c r="D15" s="507">
        <v>1.44E-2</v>
      </c>
      <c r="E15" s="507">
        <v>1.7100000000000001E-2</v>
      </c>
      <c r="F15" s="200">
        <f t="shared" si="0"/>
        <v>118.75</v>
      </c>
      <c r="I15"/>
      <c r="J15"/>
      <c r="K15"/>
      <c r="L15"/>
    </row>
    <row r="16" spans="1:12" s="17" customFormat="1" ht="39.950000000000003" customHeight="1" x14ac:dyDescent="0.2">
      <c r="B16" s="196" t="s">
        <v>613</v>
      </c>
      <c r="C16" s="283" t="s">
        <v>320</v>
      </c>
      <c r="D16" s="507">
        <v>4.8059000000000003</v>
      </c>
      <c r="E16" s="507">
        <v>4.5938999999999997</v>
      </c>
      <c r="F16" s="200">
        <f t="shared" si="0"/>
        <v>95.588755488045933</v>
      </c>
      <c r="I16"/>
      <c r="J16"/>
      <c r="K16"/>
      <c r="L16"/>
    </row>
    <row r="17" spans="2:12" s="17" customFormat="1" ht="39.950000000000003" customHeight="1" x14ac:dyDescent="0.2">
      <c r="B17" s="195" t="s">
        <v>189</v>
      </c>
      <c r="C17" s="282" t="s">
        <v>321</v>
      </c>
      <c r="D17" s="508">
        <v>1.6282000000000001</v>
      </c>
      <c r="E17" s="508">
        <v>54.657699999999998</v>
      </c>
      <c r="F17" s="198">
        <f t="shared" si="0"/>
        <v>3356.9401793391471</v>
      </c>
      <c r="I17"/>
      <c r="J17"/>
      <c r="K17"/>
      <c r="L17"/>
    </row>
    <row r="18" spans="2:12" s="17" customFormat="1" ht="39.950000000000003" customHeight="1" x14ac:dyDescent="0.2">
      <c r="B18" s="196" t="s">
        <v>535</v>
      </c>
      <c r="C18" s="283" t="s">
        <v>322</v>
      </c>
      <c r="D18" s="507">
        <v>1.7642</v>
      </c>
      <c r="E18" s="507">
        <v>1.7426999999999999</v>
      </c>
      <c r="F18" s="200">
        <f t="shared" si="0"/>
        <v>98.781317310962464</v>
      </c>
      <c r="I18"/>
      <c r="J18"/>
      <c r="K18"/>
      <c r="L18"/>
    </row>
    <row r="19" spans="2:12" s="17" customFormat="1" ht="39.950000000000003" customHeight="1" x14ac:dyDescent="0.2">
      <c r="B19" s="196" t="s">
        <v>16</v>
      </c>
      <c r="C19" s="283" t="s">
        <v>355</v>
      </c>
      <c r="D19" s="507">
        <v>1.8126</v>
      </c>
      <c r="E19" s="507">
        <v>6.5438999999999998</v>
      </c>
      <c r="F19" s="200">
        <f t="shared" si="0"/>
        <v>361.02284011916583</v>
      </c>
    </row>
    <row r="20" spans="2:12" s="17" customFormat="1" ht="39.950000000000003" customHeight="1" x14ac:dyDescent="0.2">
      <c r="B20" s="196" t="s">
        <v>258</v>
      </c>
      <c r="C20" s="283" t="s">
        <v>356</v>
      </c>
      <c r="D20" s="507">
        <v>1.5798000000000001</v>
      </c>
      <c r="E20" s="507">
        <v>49.856499999999997</v>
      </c>
      <c r="F20" s="200">
        <f t="shared" si="0"/>
        <v>3155.8741612862386</v>
      </c>
    </row>
    <row r="21" spans="2:12" s="17" customFormat="1" ht="39.950000000000003" customHeight="1" x14ac:dyDescent="0.2">
      <c r="B21" s="196" t="s">
        <v>17</v>
      </c>
      <c r="C21" s="283" t="s">
        <v>357</v>
      </c>
      <c r="D21" s="507">
        <v>0.14410000000000001</v>
      </c>
      <c r="E21" s="507">
        <v>0.15540000000000001</v>
      </c>
      <c r="F21" s="200">
        <f t="shared" si="0"/>
        <v>107.84177654406662</v>
      </c>
    </row>
    <row r="22" spans="2:12" s="17" customFormat="1" ht="39.950000000000003" customHeight="1" x14ac:dyDescent="0.2">
      <c r="B22" s="196" t="s">
        <v>18</v>
      </c>
      <c r="C22" s="283" t="s">
        <v>358</v>
      </c>
      <c r="D22" s="507">
        <v>1.3991</v>
      </c>
      <c r="E22" s="507">
        <v>1.7518</v>
      </c>
      <c r="F22" s="200">
        <f t="shared" si="0"/>
        <v>125.20906296905154</v>
      </c>
    </row>
    <row r="23" spans="2:12" s="17" customFormat="1" ht="27" customHeight="1" x14ac:dyDescent="0.2">
      <c r="B23" s="195" t="s">
        <v>614</v>
      </c>
      <c r="C23" s="282" t="s">
        <v>359</v>
      </c>
      <c r="D23" s="508">
        <v>0.32479999999999998</v>
      </c>
      <c r="E23" s="508">
        <v>48.260100000000001</v>
      </c>
      <c r="F23" s="198">
        <f t="shared" si="0"/>
        <v>14858.405172413793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95" customHeight="1" x14ac:dyDescent="0.2">
      <c r="B25" s="15"/>
      <c r="C25" s="96"/>
      <c r="D25" s="97"/>
      <c r="E25" s="97"/>
      <c r="F25" s="98"/>
    </row>
    <row r="26" spans="2:12" ht="12.95" customHeight="1" x14ac:dyDescent="0.2">
      <c r="B26" s="15"/>
      <c r="D26" s="2"/>
      <c r="E26" s="2"/>
    </row>
    <row r="27" spans="2:12" x14ac:dyDescent="0.2">
      <c r="D27" s="2"/>
      <c r="E27" s="2"/>
    </row>
    <row r="28" spans="2:12" x14ac:dyDescent="0.2">
      <c r="D28" s="2"/>
      <c r="E28" s="2"/>
    </row>
    <row r="29" spans="2:12" x14ac:dyDescent="0.2">
      <c r="D29" s="2"/>
      <c r="E29" s="2"/>
    </row>
    <row r="30" spans="2:12" x14ac:dyDescent="0.2">
      <c r="D30" s="2"/>
      <c r="E30" s="2"/>
    </row>
    <row r="31" spans="2:12" x14ac:dyDescent="0.2">
      <c r="D31" s="2"/>
      <c r="E31" s="2"/>
    </row>
    <row r="32" spans="2:12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  <row r="35" spans="4:5" x14ac:dyDescent="0.2">
      <c r="D35" s="2"/>
      <c r="E35" s="2"/>
    </row>
    <row r="36" spans="4:5" x14ac:dyDescent="0.2">
      <c r="D36" s="2"/>
      <c r="E36" s="2"/>
    </row>
    <row r="37" spans="4:5" x14ac:dyDescent="0.2">
      <c r="D37" s="2"/>
      <c r="E37" s="2"/>
    </row>
    <row r="38" spans="4:5" x14ac:dyDescent="0.2">
      <c r="D38" s="2"/>
      <c r="E38" s="2"/>
    </row>
    <row r="39" spans="4:5" x14ac:dyDescent="0.2">
      <c r="D39" s="2"/>
      <c r="E39" s="2"/>
    </row>
    <row r="40" spans="4:5" x14ac:dyDescent="0.2">
      <c r="D40" s="2"/>
      <c r="E40" s="2"/>
    </row>
    <row r="41" spans="4:5" x14ac:dyDescent="0.2">
      <c r="D41" s="2"/>
      <c r="E41" s="2"/>
    </row>
    <row r="42" spans="4:5" x14ac:dyDescent="0.2">
      <c r="D42" s="2"/>
      <c r="E42" s="2"/>
    </row>
    <row r="43" spans="4:5" x14ac:dyDescent="0.2">
      <c r="D43" s="2"/>
      <c r="E43" s="2"/>
    </row>
    <row r="44" spans="4:5" x14ac:dyDescent="0.2">
      <c r="D44" s="2"/>
      <c r="E44" s="2"/>
    </row>
    <row r="45" spans="4:5" x14ac:dyDescent="0.2">
      <c r="D45" s="2"/>
      <c r="E45" s="2"/>
    </row>
    <row r="46" spans="4:5" x14ac:dyDescent="0.2">
      <c r="D46" s="2"/>
      <c r="E46" s="2"/>
    </row>
    <row r="47" spans="4:5" x14ac:dyDescent="0.2">
      <c r="D47" s="2"/>
      <c r="E47" s="2"/>
    </row>
    <row r="48" spans="4:5" x14ac:dyDescent="0.2">
      <c r="D48" s="2"/>
      <c r="E48" s="2"/>
    </row>
    <row r="49" spans="4:5" x14ac:dyDescent="0.2">
      <c r="D49" s="2"/>
      <c r="E49" s="2"/>
    </row>
    <row r="50" spans="4:5" x14ac:dyDescent="0.2">
      <c r="D50" s="2"/>
      <c r="E50" s="2"/>
    </row>
    <row r="51" spans="4:5" x14ac:dyDescent="0.2">
      <c r="D51" s="2"/>
      <c r="E51" s="2"/>
    </row>
    <row r="52" spans="4:5" x14ac:dyDescent="0.2">
      <c r="D52" s="2"/>
      <c r="E52" s="2"/>
    </row>
    <row r="53" spans="4:5" x14ac:dyDescent="0.2">
      <c r="D53" s="2"/>
      <c r="E53" s="2"/>
    </row>
    <row r="54" spans="4:5" x14ac:dyDescent="0.2">
      <c r="D54" s="2"/>
      <c r="E54" s="2"/>
    </row>
    <row r="55" spans="4:5" x14ac:dyDescent="0.2">
      <c r="D55" s="2"/>
      <c r="E55" s="2"/>
    </row>
    <row r="56" spans="4:5" x14ac:dyDescent="0.2">
      <c r="D56" s="2"/>
      <c r="E56" s="2"/>
    </row>
    <row r="57" spans="4:5" x14ac:dyDescent="0.2">
      <c r="D57" s="2"/>
      <c r="E57" s="2"/>
    </row>
    <row r="58" spans="4:5" x14ac:dyDescent="0.2">
      <c r="D58" s="2"/>
      <c r="E58" s="2"/>
    </row>
    <row r="59" spans="4:5" x14ac:dyDescent="0.2">
      <c r="D59" s="2"/>
      <c r="E59" s="2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zoomScale="120" workbookViewId="0">
      <selection activeCell="K13" sqref="K13"/>
    </sheetView>
  </sheetViews>
  <sheetFormatPr defaultRowHeight="12.75" x14ac:dyDescent="0.2"/>
  <cols>
    <col min="1" max="1" width="1.5703125" style="1" customWidth="1"/>
    <col min="2" max="2" width="40.7109375" style="1" customWidth="1"/>
    <col min="3" max="3" width="2.28515625" style="11" customWidth="1"/>
    <col min="4" max="6" width="14.7109375" style="2" customWidth="1"/>
    <col min="7" max="8" width="8.7109375" style="2" customWidth="1"/>
    <col min="9" max="9" width="7" style="1" customWidth="1"/>
    <col min="10" max="16384" width="9.140625" style="1"/>
  </cols>
  <sheetData>
    <row r="1" spans="1:17" ht="45" customHeight="1" x14ac:dyDescent="0.2">
      <c r="A1" s="561" t="s">
        <v>504</v>
      </c>
      <c r="B1" s="562"/>
      <c r="C1" s="562"/>
      <c r="D1" s="562"/>
      <c r="E1" s="562"/>
      <c r="F1" s="562"/>
    </row>
    <row r="4" spans="1:17" x14ac:dyDescent="0.2">
      <c r="I4" s="25"/>
    </row>
    <row r="6" spans="1:17" x14ac:dyDescent="0.2">
      <c r="Q6" s="552"/>
    </row>
    <row r="9" spans="1:17" x14ac:dyDescent="0.2">
      <c r="D9" s="355"/>
      <c r="E9" s="355"/>
    </row>
    <row r="10" spans="1:17" x14ac:dyDescent="0.2">
      <c r="D10" s="355"/>
      <c r="E10" s="355"/>
    </row>
    <row r="11" spans="1:17" x14ac:dyDescent="0.2">
      <c r="D11" s="355"/>
      <c r="E11" s="355"/>
    </row>
    <row r="12" spans="1:17" x14ac:dyDescent="0.2">
      <c r="D12" s="355"/>
      <c r="E12" s="355"/>
    </row>
    <row r="13" spans="1:17" x14ac:dyDescent="0.2">
      <c r="D13" s="355"/>
      <c r="E13" s="355"/>
    </row>
    <row r="14" spans="1:17" x14ac:dyDescent="0.2">
      <c r="D14" s="355"/>
      <c r="E14" s="355"/>
    </row>
    <row r="15" spans="1:17" x14ac:dyDescent="0.2">
      <c r="D15" s="355"/>
      <c r="E15" s="355"/>
    </row>
    <row r="16" spans="1:17" x14ac:dyDescent="0.2">
      <c r="D16" s="355"/>
      <c r="E16" s="355"/>
    </row>
    <row r="17" spans="1:6" x14ac:dyDescent="0.2">
      <c r="D17" s="355"/>
      <c r="E17" s="355"/>
    </row>
    <row r="18" spans="1:6" x14ac:dyDescent="0.2">
      <c r="D18" s="355"/>
      <c r="E18" s="355"/>
    </row>
    <row r="19" spans="1:6" x14ac:dyDescent="0.2">
      <c r="D19" s="355"/>
      <c r="E19" s="355"/>
    </row>
    <row r="20" spans="1:6" x14ac:dyDescent="0.2">
      <c r="D20" s="355"/>
      <c r="E20" s="355"/>
    </row>
    <row r="21" spans="1:6" x14ac:dyDescent="0.2">
      <c r="D21" s="355"/>
      <c r="E21" s="355"/>
    </row>
    <row r="22" spans="1:6" x14ac:dyDescent="0.2">
      <c r="D22" s="355"/>
      <c r="E22" s="355"/>
    </row>
    <row r="23" spans="1:6" x14ac:dyDescent="0.2">
      <c r="D23" s="355"/>
      <c r="E23" s="355"/>
    </row>
    <row r="24" spans="1:6" x14ac:dyDescent="0.2">
      <c r="D24" s="355"/>
      <c r="E24" s="355"/>
    </row>
    <row r="25" spans="1:6" x14ac:dyDescent="0.2">
      <c r="D25" s="355"/>
      <c r="E25" s="355"/>
    </row>
    <row r="26" spans="1:6" ht="63" customHeight="1" x14ac:dyDescent="0.2">
      <c r="A26" s="561"/>
      <c r="B26" s="562"/>
      <c r="C26" s="562"/>
      <c r="D26" s="576"/>
      <c r="E26" s="576"/>
      <c r="F26" s="562"/>
    </row>
    <row r="27" spans="1:6" ht="45" customHeight="1" x14ac:dyDescent="0.2">
      <c r="A27" s="561" t="s">
        <v>503</v>
      </c>
      <c r="B27" s="562"/>
      <c r="C27" s="562"/>
      <c r="D27" s="576"/>
      <c r="E27" s="576"/>
      <c r="F27" s="562"/>
    </row>
  </sheetData>
  <mergeCells count="3">
    <mergeCell ref="A1:F1"/>
    <mergeCell ref="A26:F26"/>
    <mergeCell ref="A27:F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&amp;C&amp;8- 13 -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26"/>
  <sheetViews>
    <sheetView zoomScaleNormal="100" workbookViewId="0">
      <selection activeCell="I8" sqref="I8"/>
    </sheetView>
  </sheetViews>
  <sheetFormatPr defaultRowHeight="12.75" x14ac:dyDescent="0.2"/>
  <cols>
    <col min="1" max="1" width="1.5703125" style="1" customWidth="1"/>
    <col min="2" max="2" width="47.7109375" style="1" customWidth="1"/>
    <col min="3" max="3" width="2.28515625" style="1" customWidth="1"/>
    <col min="4" max="5" width="12.140625" style="1" customWidth="1"/>
    <col min="6" max="6" width="12.42578125" style="1" customWidth="1"/>
    <col min="7" max="7" width="10.7109375" style="1" customWidth="1"/>
    <col min="8" max="8" width="9.140625" style="1"/>
    <col min="9" max="9" width="26" style="1" customWidth="1"/>
    <col min="10" max="16384" width="9.140625" style="1"/>
  </cols>
  <sheetData>
    <row r="1" spans="1:12" ht="30.95" customHeight="1" x14ac:dyDescent="0.2">
      <c r="B1" s="580" t="s">
        <v>557</v>
      </c>
      <c r="C1" s="580"/>
      <c r="D1" s="580"/>
      <c r="E1" s="580"/>
      <c r="F1" s="580"/>
      <c r="G1" s="162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I3"/>
      <c r="J3"/>
      <c r="K3"/>
      <c r="L3"/>
    </row>
    <row r="4" spans="1:12" s="17" customFormat="1" ht="14.1" customHeight="1" x14ac:dyDescent="0.2">
      <c r="B4" s="565"/>
      <c r="C4" s="566"/>
      <c r="D4" s="252">
        <v>2019</v>
      </c>
      <c r="E4" s="252">
        <v>2020</v>
      </c>
      <c r="F4" s="572"/>
      <c r="I4"/>
      <c r="J4"/>
      <c r="K4"/>
      <c r="L4"/>
    </row>
    <row r="5" spans="1:12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2" s="17" customFormat="1" ht="8.1" customHeight="1" x14ac:dyDescent="0.2">
      <c r="B6" s="77"/>
      <c r="C6" s="75"/>
      <c r="D6" s="75"/>
      <c r="E6" s="75"/>
      <c r="F6" s="76"/>
      <c r="I6"/>
      <c r="J6"/>
      <c r="K6"/>
      <c r="L6"/>
    </row>
    <row r="7" spans="1:12" s="17" customFormat="1" ht="35.1" customHeight="1" x14ac:dyDescent="0.2">
      <c r="B7" s="195" t="s">
        <v>19</v>
      </c>
      <c r="C7" s="282" t="s">
        <v>281</v>
      </c>
      <c r="D7" s="508">
        <v>492.34519999999998</v>
      </c>
      <c r="E7" s="508">
        <v>611.75419999999997</v>
      </c>
      <c r="F7" s="198">
        <f>E7/D7*100</f>
        <v>124.25310534153679</v>
      </c>
      <c r="I7"/>
      <c r="J7"/>
      <c r="K7"/>
      <c r="L7"/>
    </row>
    <row r="8" spans="1:12" s="17" customFormat="1" ht="39" customHeight="1" x14ac:dyDescent="0.2">
      <c r="B8" s="196" t="s">
        <v>90</v>
      </c>
      <c r="C8" s="283" t="s">
        <v>282</v>
      </c>
      <c r="D8" s="507">
        <v>326.51830000000001</v>
      </c>
      <c r="E8" s="507">
        <v>389.7133</v>
      </c>
      <c r="F8" s="200">
        <f>E8/D8*100</f>
        <v>119.35419852424812</v>
      </c>
      <c r="I8"/>
      <c r="J8"/>
      <c r="K8"/>
      <c r="L8"/>
    </row>
    <row r="9" spans="1:12" s="17" customFormat="1" ht="39" customHeight="1" x14ac:dyDescent="0.2">
      <c r="B9" s="196" t="s">
        <v>591</v>
      </c>
      <c r="C9" s="283" t="s">
        <v>283</v>
      </c>
      <c r="D9" s="371" t="s">
        <v>398</v>
      </c>
      <c r="E9" s="371" t="s">
        <v>398</v>
      </c>
      <c r="F9" s="284" t="s">
        <v>382</v>
      </c>
      <c r="G9" s="136"/>
      <c r="H9" s="137"/>
      <c r="I9"/>
      <c r="J9"/>
      <c r="K9"/>
      <c r="L9"/>
    </row>
    <row r="10" spans="1:12" s="17" customFormat="1" ht="39" customHeight="1" x14ac:dyDescent="0.2">
      <c r="B10" s="196" t="s">
        <v>586</v>
      </c>
      <c r="C10" s="283" t="s">
        <v>284</v>
      </c>
      <c r="D10" s="507">
        <v>165.82689999999999</v>
      </c>
      <c r="E10" s="507">
        <v>222.04089999999999</v>
      </c>
      <c r="F10" s="200">
        <f t="shared" ref="F10:F23" si="0">E10/D10*100</f>
        <v>133.89920453195469</v>
      </c>
      <c r="I10"/>
      <c r="J10"/>
      <c r="K10"/>
      <c r="L10"/>
    </row>
    <row r="11" spans="1:12" s="17" customFormat="1" ht="39" customHeight="1" x14ac:dyDescent="0.2">
      <c r="B11" s="195" t="s">
        <v>257</v>
      </c>
      <c r="C11" s="282" t="s">
        <v>285</v>
      </c>
      <c r="D11" s="508">
        <v>468.47190000000001</v>
      </c>
      <c r="E11" s="508">
        <v>490.63639999999998</v>
      </c>
      <c r="F11" s="198">
        <f t="shared" si="0"/>
        <v>104.73123361294454</v>
      </c>
      <c r="I11"/>
      <c r="J11"/>
      <c r="K11"/>
      <c r="L11"/>
    </row>
    <row r="12" spans="1:12" s="17" customFormat="1" ht="39" customHeight="1" x14ac:dyDescent="0.2">
      <c r="B12" s="196" t="s">
        <v>328</v>
      </c>
      <c r="C12" s="283" t="s">
        <v>286</v>
      </c>
      <c r="D12" s="507">
        <v>441.57580000000002</v>
      </c>
      <c r="E12" s="507">
        <v>465.4298</v>
      </c>
      <c r="F12" s="200">
        <f t="shared" si="0"/>
        <v>105.40201704894154</v>
      </c>
      <c r="I12"/>
      <c r="J12"/>
      <c r="K12"/>
      <c r="L12"/>
    </row>
    <row r="13" spans="1:12" s="17" customFormat="1" ht="39" customHeight="1" x14ac:dyDescent="0.2">
      <c r="B13" s="196" t="s">
        <v>610</v>
      </c>
      <c r="C13" s="283" t="s">
        <v>287</v>
      </c>
      <c r="D13" s="507">
        <v>15.1462</v>
      </c>
      <c r="E13" s="507">
        <v>12.4887</v>
      </c>
      <c r="F13" s="200">
        <f t="shared" si="0"/>
        <v>82.454344984220455</v>
      </c>
      <c r="I13"/>
      <c r="J13"/>
      <c r="K13"/>
      <c r="L13"/>
    </row>
    <row r="14" spans="1:12" s="17" customFormat="1" ht="39" customHeight="1" x14ac:dyDescent="0.2">
      <c r="B14" s="196" t="s">
        <v>611</v>
      </c>
      <c r="C14" s="283" t="s">
        <v>294</v>
      </c>
      <c r="D14" s="507">
        <v>2.8799999999999999E-2</v>
      </c>
      <c r="E14" s="507">
        <v>5.1700000000000003E-2</v>
      </c>
      <c r="F14" s="200">
        <f t="shared" si="0"/>
        <v>179.51388888888891</v>
      </c>
      <c r="I14"/>
      <c r="J14"/>
      <c r="K14"/>
      <c r="L14"/>
    </row>
    <row r="15" spans="1:12" s="17" customFormat="1" ht="39" customHeight="1" x14ac:dyDescent="0.2">
      <c r="B15" s="196" t="s">
        <v>612</v>
      </c>
      <c r="C15" s="283" t="s">
        <v>295</v>
      </c>
      <c r="D15" s="507">
        <v>3.0700000000000002E-2</v>
      </c>
      <c r="E15" s="507">
        <v>3.15E-2</v>
      </c>
      <c r="F15" s="200">
        <f t="shared" si="0"/>
        <v>102.60586319218241</v>
      </c>
      <c r="I15"/>
      <c r="J15"/>
      <c r="K15"/>
      <c r="L15"/>
    </row>
    <row r="16" spans="1:12" s="17" customFormat="1" ht="39" customHeight="1" x14ac:dyDescent="0.2">
      <c r="B16" s="196" t="s">
        <v>613</v>
      </c>
      <c r="C16" s="283" t="s">
        <v>320</v>
      </c>
      <c r="D16" s="507">
        <v>9.4338999999999995</v>
      </c>
      <c r="E16" s="507">
        <v>9.5472000000000001</v>
      </c>
      <c r="F16" s="200">
        <f t="shared" si="0"/>
        <v>101.20098792652033</v>
      </c>
      <c r="I16"/>
      <c r="J16"/>
      <c r="K16"/>
      <c r="L16"/>
    </row>
    <row r="17" spans="2:12" s="17" customFormat="1" ht="39" customHeight="1" x14ac:dyDescent="0.2">
      <c r="B17" s="195" t="s">
        <v>189</v>
      </c>
      <c r="C17" s="282" t="s">
        <v>321</v>
      </c>
      <c r="D17" s="508">
        <v>23.8733</v>
      </c>
      <c r="E17" s="508">
        <v>121.1178</v>
      </c>
      <c r="F17" s="198">
        <f t="shared" si="0"/>
        <v>507.33581029853434</v>
      </c>
      <c r="I17"/>
      <c r="J17"/>
      <c r="K17"/>
      <c r="L17"/>
    </row>
    <row r="18" spans="2:12" s="17" customFormat="1" ht="39" customHeight="1" x14ac:dyDescent="0.2">
      <c r="B18" s="196" t="s">
        <v>535</v>
      </c>
      <c r="C18" s="283" t="s">
        <v>322</v>
      </c>
      <c r="D18" s="507">
        <v>3.5204</v>
      </c>
      <c r="E18" s="507">
        <v>3.5013000000000001</v>
      </c>
      <c r="F18" s="200">
        <f t="shared" si="0"/>
        <v>99.457448017270764</v>
      </c>
      <c r="I18"/>
      <c r="J18"/>
      <c r="K18"/>
      <c r="L18"/>
    </row>
    <row r="19" spans="2:12" s="17" customFormat="1" ht="39" customHeight="1" x14ac:dyDescent="0.2">
      <c r="B19" s="196" t="s">
        <v>16</v>
      </c>
      <c r="C19" s="283" t="s">
        <v>355</v>
      </c>
      <c r="D19" s="507">
        <v>3.4801000000000002</v>
      </c>
      <c r="E19" s="507">
        <v>7.2175000000000002</v>
      </c>
      <c r="F19" s="200">
        <f t="shared" si="0"/>
        <v>207.39346570500845</v>
      </c>
    </row>
    <row r="20" spans="2:12" s="17" customFormat="1" ht="39" customHeight="1" x14ac:dyDescent="0.2">
      <c r="B20" s="196" t="s">
        <v>258</v>
      </c>
      <c r="C20" s="283" t="s">
        <v>356</v>
      </c>
      <c r="D20" s="507">
        <v>23.913599999999999</v>
      </c>
      <c r="E20" s="507">
        <v>117.4016</v>
      </c>
      <c r="F20" s="200">
        <f t="shared" si="0"/>
        <v>490.9407199250636</v>
      </c>
    </row>
    <row r="21" spans="2:12" s="17" customFormat="1" ht="39" customHeight="1" x14ac:dyDescent="0.2">
      <c r="B21" s="196" t="s">
        <v>17</v>
      </c>
      <c r="C21" s="283" t="s">
        <v>357</v>
      </c>
      <c r="D21" s="507">
        <v>0.1973</v>
      </c>
      <c r="E21" s="507">
        <v>1.0529999999999999</v>
      </c>
      <c r="F21" s="200">
        <f t="shared" si="0"/>
        <v>533.70501773948297</v>
      </c>
    </row>
    <row r="22" spans="2:12" s="17" customFormat="1" ht="39" customHeight="1" x14ac:dyDescent="0.2">
      <c r="B22" s="196" t="s">
        <v>18</v>
      </c>
      <c r="C22" s="283" t="s">
        <v>358</v>
      </c>
      <c r="D22" s="507">
        <v>3.327</v>
      </c>
      <c r="E22" s="507">
        <v>3.7187999999999999</v>
      </c>
      <c r="F22" s="200">
        <f t="shared" si="0"/>
        <v>111.77637511271416</v>
      </c>
    </row>
    <row r="23" spans="2:12" s="17" customFormat="1" ht="27" customHeight="1" x14ac:dyDescent="0.2">
      <c r="B23" s="195" t="s">
        <v>614</v>
      </c>
      <c r="C23" s="282" t="s">
        <v>359</v>
      </c>
      <c r="D23" s="508">
        <v>20.783899999999999</v>
      </c>
      <c r="E23" s="508">
        <v>114.7358</v>
      </c>
      <c r="F23" s="198">
        <f t="shared" si="0"/>
        <v>552.04172460414065</v>
      </c>
    </row>
    <row r="24" spans="2:12" s="17" customFormat="1" ht="8.1" customHeight="1" x14ac:dyDescent="0.2">
      <c r="B24" s="13"/>
      <c r="C24" s="64"/>
      <c r="D24" s="67"/>
      <c r="E24" s="67"/>
      <c r="F24" s="68"/>
    </row>
    <row r="25" spans="2:12" ht="12.95" customHeight="1" x14ac:dyDescent="0.2">
      <c r="B25" s="362" t="s">
        <v>409</v>
      </c>
      <c r="C25" s="96"/>
      <c r="D25" s="97"/>
      <c r="E25" s="97"/>
      <c r="F25" s="98"/>
    </row>
    <row r="26" spans="2:12" ht="12.95" customHeight="1" x14ac:dyDescent="0.2">
      <c r="B26" s="362" t="s">
        <v>28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&amp;C&amp;8- 40 -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42"/>
  <sheetViews>
    <sheetView zoomScaleNormal="100" workbookViewId="0">
      <selection activeCell="K13" sqref="K13"/>
    </sheetView>
  </sheetViews>
  <sheetFormatPr defaultRowHeight="12.75" x14ac:dyDescent="0.2"/>
  <cols>
    <col min="1" max="1" width="1.5703125" style="1" customWidth="1"/>
    <col min="2" max="2" width="45.42578125" style="1" customWidth="1"/>
    <col min="3" max="3" width="2.7109375" style="1" customWidth="1"/>
    <col min="4" max="5" width="17.5703125" style="1" customWidth="1"/>
    <col min="6" max="6" width="10.28515625" style="1" customWidth="1"/>
    <col min="7" max="7" width="10.7109375" style="1" customWidth="1"/>
    <col min="8" max="16384" width="9.140625" style="1"/>
  </cols>
  <sheetData>
    <row r="1" spans="1:12" ht="39.950000000000003" customHeight="1" x14ac:dyDescent="0.2">
      <c r="B1" s="580" t="s">
        <v>558</v>
      </c>
      <c r="C1" s="580"/>
      <c r="D1" s="580"/>
      <c r="E1" s="580"/>
      <c r="F1" s="580"/>
      <c r="G1" s="30"/>
      <c r="H1" s="30"/>
    </row>
    <row r="2" spans="1:12" ht="8.1" customHeight="1" x14ac:dyDescent="0.2">
      <c r="A2" s="54"/>
      <c r="B2" s="3"/>
      <c r="C2" s="3"/>
      <c r="D2" s="3"/>
      <c r="E2" s="3"/>
      <c r="F2" s="3"/>
    </row>
    <row r="3" spans="1:12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</row>
    <row r="4" spans="1:12" ht="14.1" customHeight="1" x14ac:dyDescent="0.2">
      <c r="A4" s="17"/>
      <c r="B4" s="565"/>
      <c r="C4" s="566"/>
      <c r="D4" s="252">
        <v>2019</v>
      </c>
      <c r="E4" s="252">
        <v>2020</v>
      </c>
      <c r="F4" s="572"/>
    </row>
    <row r="5" spans="1:12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H5"/>
      <c r="I5"/>
      <c r="J5"/>
      <c r="K5"/>
      <c r="L5"/>
    </row>
    <row r="6" spans="1:12" ht="8.1" customHeight="1" x14ac:dyDescent="0.2">
      <c r="A6" s="17"/>
      <c r="B6" s="77"/>
      <c r="C6" s="75"/>
      <c r="D6" s="75"/>
      <c r="E6" s="75"/>
      <c r="F6" s="76"/>
      <c r="H6"/>
      <c r="I6"/>
      <c r="J6"/>
      <c r="K6"/>
      <c r="L6"/>
    </row>
    <row r="7" spans="1:12" s="49" customFormat="1" ht="25.5" customHeight="1" x14ac:dyDescent="0.2">
      <c r="A7" s="48"/>
      <c r="B7" s="195" t="s">
        <v>446</v>
      </c>
      <c r="C7" s="197" t="s">
        <v>281</v>
      </c>
      <c r="D7" s="509">
        <v>3362.3188</v>
      </c>
      <c r="E7" s="503">
        <v>2940.8868000000002</v>
      </c>
      <c r="F7" s="207">
        <f>E7/D7*100</f>
        <v>87.466030883210721</v>
      </c>
      <c r="H7" s="580"/>
      <c r="I7" s="580"/>
      <c r="J7" s="580"/>
      <c r="K7" s="580"/>
      <c r="L7" s="580"/>
    </row>
    <row r="8" spans="1:12" s="49" customFormat="1" ht="25.5" customHeight="1" x14ac:dyDescent="0.2">
      <c r="A8" s="48"/>
      <c r="B8" s="196" t="s">
        <v>329</v>
      </c>
      <c r="C8" s="199" t="s">
        <v>282</v>
      </c>
      <c r="D8" s="510">
        <v>3103.8813</v>
      </c>
      <c r="E8" s="504">
        <v>2696.9045000000001</v>
      </c>
      <c r="F8" s="165">
        <f>E8/D8*100</f>
        <v>86.888132609968054</v>
      </c>
      <c r="H8"/>
      <c r="I8"/>
      <c r="J8"/>
      <c r="K8"/>
      <c r="L8"/>
    </row>
    <row r="9" spans="1:12" s="49" customFormat="1" ht="25.5" customHeight="1" x14ac:dyDescent="0.2">
      <c r="A9" s="48"/>
      <c r="B9" s="196" t="s">
        <v>453</v>
      </c>
      <c r="C9" s="199" t="s">
        <v>283</v>
      </c>
      <c r="D9" s="510">
        <v>46.000100000000003</v>
      </c>
      <c r="E9" s="504">
        <v>40.4146</v>
      </c>
      <c r="F9" s="165">
        <f>E9/D9*100</f>
        <v>87.857635092097624</v>
      </c>
      <c r="H9"/>
      <c r="I9"/>
      <c r="J9"/>
      <c r="K9"/>
      <c r="L9"/>
    </row>
    <row r="10" spans="1:12" ht="25.5" customHeight="1" x14ac:dyDescent="0.2">
      <c r="A10" s="17"/>
      <c r="B10" s="196" t="s">
        <v>452</v>
      </c>
      <c r="C10" s="199" t="s">
        <v>284</v>
      </c>
      <c r="D10" s="510">
        <v>90.723200000000006</v>
      </c>
      <c r="E10" s="504">
        <v>89.08</v>
      </c>
      <c r="F10" s="165">
        <f t="shared" ref="F10:F18" si="0">E10/D10*100</f>
        <v>98.188776410003157</v>
      </c>
      <c r="H10"/>
      <c r="I10"/>
      <c r="J10"/>
      <c r="K10"/>
      <c r="L10"/>
    </row>
    <row r="11" spans="1:12" ht="25.5" customHeight="1" x14ac:dyDescent="0.2">
      <c r="A11" s="17"/>
      <c r="B11" s="195" t="s">
        <v>454</v>
      </c>
      <c r="C11" s="197" t="s">
        <v>285</v>
      </c>
      <c r="D11" s="509">
        <v>1832.3304000000001</v>
      </c>
      <c r="E11" s="503">
        <v>1724.8516</v>
      </c>
      <c r="F11" s="167">
        <f t="shared" si="0"/>
        <v>94.134311148251427</v>
      </c>
      <c r="H11"/>
      <c r="I11"/>
      <c r="J11"/>
      <c r="K11"/>
      <c r="L11"/>
    </row>
    <row r="12" spans="1:12" ht="25.5" customHeight="1" x14ac:dyDescent="0.2">
      <c r="A12" s="17"/>
      <c r="B12" s="196" t="s">
        <v>331</v>
      </c>
      <c r="C12" s="199" t="s">
        <v>286</v>
      </c>
      <c r="D12" s="510">
        <v>475.25920000000002</v>
      </c>
      <c r="E12" s="504">
        <v>495.82819999999998</v>
      </c>
      <c r="F12" s="165">
        <f t="shared" si="0"/>
        <v>104.3279540932611</v>
      </c>
      <c r="H12"/>
      <c r="I12"/>
      <c r="J12"/>
      <c r="K12"/>
      <c r="L12"/>
    </row>
    <row r="13" spans="1:12" ht="25.5" customHeight="1" x14ac:dyDescent="0.2">
      <c r="A13" s="17"/>
      <c r="B13" s="196" t="s">
        <v>467</v>
      </c>
      <c r="C13" s="154" t="s">
        <v>287</v>
      </c>
      <c r="D13" s="510">
        <v>624.87180000000001</v>
      </c>
      <c r="E13" s="504">
        <v>655.46360000000004</v>
      </c>
      <c r="F13" s="165">
        <f t="shared" si="0"/>
        <v>104.89569220438497</v>
      </c>
      <c r="H13"/>
      <c r="I13"/>
      <c r="J13"/>
      <c r="K13"/>
      <c r="L13"/>
    </row>
    <row r="14" spans="1:12" ht="25.5" customHeight="1" x14ac:dyDescent="0.2">
      <c r="A14" s="17"/>
      <c r="B14" s="196" t="s">
        <v>468</v>
      </c>
      <c r="C14" s="199" t="s">
        <v>294</v>
      </c>
      <c r="D14" s="510">
        <v>245.64490000000001</v>
      </c>
      <c r="E14" s="504">
        <v>264.8005</v>
      </c>
      <c r="F14" s="165">
        <f t="shared" si="0"/>
        <v>107.79808577340705</v>
      </c>
      <c r="H14"/>
      <c r="I14"/>
      <c r="J14"/>
      <c r="K14"/>
      <c r="L14"/>
    </row>
    <row r="15" spans="1:12" ht="25.5" customHeight="1" x14ac:dyDescent="0.2">
      <c r="A15" s="17"/>
      <c r="B15" s="201" t="s">
        <v>629</v>
      </c>
      <c r="C15" s="202" t="s">
        <v>295</v>
      </c>
      <c r="D15" s="511">
        <v>5194.6491999999998</v>
      </c>
      <c r="E15" s="511">
        <v>4665.7384000000002</v>
      </c>
      <c r="F15" s="372">
        <f t="shared" si="0"/>
        <v>89.818161349567177</v>
      </c>
      <c r="H15"/>
      <c r="I15"/>
      <c r="J15"/>
      <c r="K15"/>
      <c r="L15"/>
    </row>
    <row r="16" spans="1:12" s="17" customFormat="1" ht="25.5" customHeight="1" x14ac:dyDescent="0.2">
      <c r="B16" s="196" t="s">
        <v>469</v>
      </c>
      <c r="C16" s="199" t="s">
        <v>320</v>
      </c>
      <c r="D16" s="510">
        <v>193.01716288707937</v>
      </c>
      <c r="E16" s="510">
        <v>199.01790715605466</v>
      </c>
      <c r="F16" s="165">
        <f t="shared" si="0"/>
        <v>103.10891745543162</v>
      </c>
      <c r="H16" s="114"/>
      <c r="I16" s="114"/>
      <c r="J16" s="114"/>
      <c r="K16" s="114"/>
      <c r="L16" s="114"/>
    </row>
    <row r="17" spans="1:12" s="17" customFormat="1" ht="25.5" customHeight="1" x14ac:dyDescent="0.2">
      <c r="B17" s="196" t="s">
        <v>471</v>
      </c>
      <c r="C17" s="199" t="s">
        <v>321</v>
      </c>
      <c r="D17" s="510">
        <v>124.9334094586963</v>
      </c>
      <c r="E17" s="504">
        <v>125.44405321114161</v>
      </c>
      <c r="F17" s="165">
        <f t="shared" si="0"/>
        <v>100.40873274383353</v>
      </c>
      <c r="H17" s="114"/>
      <c r="I17" s="114"/>
      <c r="J17" s="114"/>
      <c r="K17" s="114"/>
      <c r="L17" s="114"/>
    </row>
    <row r="18" spans="1:12" s="48" customFormat="1" ht="25.5" customHeight="1" x14ac:dyDescent="0.2">
      <c r="B18" s="196" t="s">
        <v>470</v>
      </c>
      <c r="C18" s="154" t="s">
        <v>322</v>
      </c>
      <c r="D18" s="510">
        <v>68.083753428383062</v>
      </c>
      <c r="E18" s="504">
        <v>73.573853944913054</v>
      </c>
      <c r="F18" s="165">
        <f t="shared" si="0"/>
        <v>108.06374537253589</v>
      </c>
      <c r="H18" s="114"/>
      <c r="I18" s="114"/>
      <c r="J18" s="114"/>
      <c r="K18" s="114"/>
      <c r="L18" s="114"/>
    </row>
    <row r="19" spans="1:12" s="49" customFormat="1" ht="8.1" customHeight="1" x14ac:dyDescent="0.2">
      <c r="A19" s="48"/>
      <c r="B19" s="13"/>
      <c r="C19" s="64"/>
      <c r="D19" s="67"/>
      <c r="E19" s="67"/>
      <c r="F19" s="68"/>
    </row>
    <row r="20" spans="1:12" ht="4.5" customHeight="1" x14ac:dyDescent="0.2">
      <c r="B20" s="15"/>
      <c r="C20" s="96"/>
      <c r="D20" s="97"/>
      <c r="E20" s="97"/>
      <c r="F20" s="98"/>
    </row>
    <row r="21" spans="1:12" s="17" customFormat="1" ht="4.5" customHeight="1" x14ac:dyDescent="0.2">
      <c r="B21" s="15"/>
      <c r="C21" s="18"/>
      <c r="D21" s="37"/>
      <c r="E21" s="37"/>
      <c r="F21" s="23"/>
    </row>
    <row r="22" spans="1:12" ht="39.950000000000003" customHeight="1" x14ac:dyDescent="0.2">
      <c r="B22" s="580" t="s">
        <v>575</v>
      </c>
      <c r="C22" s="580"/>
      <c r="D22" s="580"/>
      <c r="E22" s="580"/>
      <c r="F22" s="580"/>
    </row>
    <row r="23" spans="1:12" ht="8.1" customHeight="1" x14ac:dyDescent="0.2">
      <c r="A23" s="54"/>
      <c r="B23" s="3"/>
      <c r="C23" s="3"/>
      <c r="D23" s="3"/>
      <c r="E23" s="3"/>
      <c r="F23" s="3"/>
    </row>
    <row r="24" spans="1:12" ht="27.95" customHeight="1" x14ac:dyDescent="0.2">
      <c r="A24" s="58"/>
      <c r="B24" s="563" t="s">
        <v>184</v>
      </c>
      <c r="C24" s="564"/>
      <c r="D24" s="569" t="s">
        <v>196</v>
      </c>
      <c r="E24" s="570"/>
      <c r="F24" s="571" t="s">
        <v>193</v>
      </c>
    </row>
    <row r="25" spans="1:12" x14ac:dyDescent="0.2">
      <c r="A25" s="17"/>
      <c r="B25" s="565"/>
      <c r="C25" s="566"/>
      <c r="D25" s="252">
        <v>2019</v>
      </c>
      <c r="E25" s="252">
        <v>2020</v>
      </c>
      <c r="F25" s="572"/>
    </row>
    <row r="26" spans="1:12" x14ac:dyDescent="0.2">
      <c r="A26" s="59"/>
      <c r="B26" s="567"/>
      <c r="C26" s="568"/>
      <c r="D26" s="634" t="s">
        <v>439</v>
      </c>
      <c r="E26" s="573"/>
      <c r="F26" s="61" t="s">
        <v>277</v>
      </c>
    </row>
    <row r="27" spans="1:12" x14ac:dyDescent="0.2">
      <c r="A27" s="17"/>
      <c r="B27" s="77"/>
      <c r="C27" s="75"/>
      <c r="D27" s="75"/>
      <c r="E27" s="75"/>
      <c r="F27" s="76"/>
    </row>
    <row r="28" spans="1:12" ht="25.5" x14ac:dyDescent="0.2">
      <c r="A28" s="48"/>
      <c r="B28" s="195" t="s">
        <v>446</v>
      </c>
      <c r="C28" s="197" t="s">
        <v>281</v>
      </c>
      <c r="D28" s="509">
        <v>6725.9219000000003</v>
      </c>
      <c r="E28" s="503">
        <v>6230.9555</v>
      </c>
      <c r="F28" s="167">
        <f>E28/D28*100</f>
        <v>92.640913656758343</v>
      </c>
    </row>
    <row r="29" spans="1:12" ht="25.5" x14ac:dyDescent="0.2">
      <c r="A29" s="48"/>
      <c r="B29" s="196" t="s">
        <v>329</v>
      </c>
      <c r="C29" s="199" t="s">
        <v>282</v>
      </c>
      <c r="D29" s="510">
        <v>6186.0680000000002</v>
      </c>
      <c r="E29" s="504">
        <v>5719.1061</v>
      </c>
      <c r="F29" s="165">
        <f>E29/D29*100</f>
        <v>92.451394003428348</v>
      </c>
    </row>
    <row r="30" spans="1:12" ht="25.5" x14ac:dyDescent="0.2">
      <c r="A30" s="48"/>
      <c r="B30" s="196" t="s">
        <v>453</v>
      </c>
      <c r="C30" s="199" t="s">
        <v>283</v>
      </c>
      <c r="D30" s="510">
        <v>96.783000000000001</v>
      </c>
      <c r="E30" s="504">
        <v>89.176100000000005</v>
      </c>
      <c r="F30" s="165">
        <f>E30/D30*100</f>
        <v>92.140251903743433</v>
      </c>
    </row>
    <row r="31" spans="1:12" ht="25.5" x14ac:dyDescent="0.2">
      <c r="A31" s="17"/>
      <c r="B31" s="196" t="s">
        <v>452</v>
      </c>
      <c r="C31" s="199" t="s">
        <v>284</v>
      </c>
      <c r="D31" s="510">
        <v>195.40049999999999</v>
      </c>
      <c r="E31" s="504">
        <v>193.6651</v>
      </c>
      <c r="F31" s="165">
        <f t="shared" ref="F31:F39" si="1">E31/D31*100</f>
        <v>99.111875353440766</v>
      </c>
    </row>
    <row r="32" spans="1:12" ht="25.5" x14ac:dyDescent="0.2">
      <c r="A32" s="17"/>
      <c r="B32" s="195" t="s">
        <v>454</v>
      </c>
      <c r="C32" s="197" t="s">
        <v>285</v>
      </c>
      <c r="D32" s="509">
        <v>3283.5453000000002</v>
      </c>
      <c r="E32" s="503">
        <v>3302.3890999999999</v>
      </c>
      <c r="F32" s="167">
        <f t="shared" si="1"/>
        <v>100.57388579350494</v>
      </c>
    </row>
    <row r="33" spans="1:6" ht="25.5" x14ac:dyDescent="0.2">
      <c r="A33" s="17"/>
      <c r="B33" s="196" t="s">
        <v>331</v>
      </c>
      <c r="C33" s="199" t="s">
        <v>286</v>
      </c>
      <c r="D33" s="510">
        <v>927.45609999999999</v>
      </c>
      <c r="E33" s="504">
        <v>976.76900000000001</v>
      </c>
      <c r="F33" s="165">
        <f t="shared" si="1"/>
        <v>105.31700637906205</v>
      </c>
    </row>
    <row r="34" spans="1:6" ht="25.5" x14ac:dyDescent="0.2">
      <c r="A34" s="17"/>
      <c r="B34" s="196" t="s">
        <v>467</v>
      </c>
      <c r="C34" s="154" t="s">
        <v>287</v>
      </c>
      <c r="D34" s="510">
        <v>1173.5323000000001</v>
      </c>
      <c r="E34" s="504">
        <v>1258.3995</v>
      </c>
      <c r="F34" s="165">
        <f t="shared" si="1"/>
        <v>107.2317736801961</v>
      </c>
    </row>
    <row r="35" spans="1:6" ht="25.5" x14ac:dyDescent="0.2">
      <c r="A35" s="17"/>
      <c r="B35" s="196" t="s">
        <v>468</v>
      </c>
      <c r="C35" s="199" t="s">
        <v>294</v>
      </c>
      <c r="D35" s="510">
        <v>437.45650000000001</v>
      </c>
      <c r="E35" s="504">
        <v>491.34910000000002</v>
      </c>
      <c r="F35" s="165">
        <f t="shared" si="1"/>
        <v>112.31953348504366</v>
      </c>
    </row>
    <row r="36" spans="1:6" ht="25.5" x14ac:dyDescent="0.2">
      <c r="A36" s="17"/>
      <c r="B36" s="201" t="s">
        <v>629</v>
      </c>
      <c r="C36" s="202" t="s">
        <v>295</v>
      </c>
      <c r="D36" s="511">
        <v>10009.467199999999</v>
      </c>
      <c r="E36" s="511">
        <v>9533.3446000000004</v>
      </c>
      <c r="F36" s="372">
        <f t="shared" si="1"/>
        <v>95.243277284529199</v>
      </c>
    </row>
    <row r="37" spans="1:6" ht="25.5" x14ac:dyDescent="0.2">
      <c r="A37" s="17"/>
      <c r="B37" s="196" t="s">
        <v>469</v>
      </c>
      <c r="C37" s="199" t="s">
        <v>320</v>
      </c>
      <c r="D37" s="510">
        <v>175.72985500810367</v>
      </c>
      <c r="E37" s="510">
        <v>185.48142490034598</v>
      </c>
      <c r="F37" s="165">
        <f t="shared" si="1"/>
        <v>105.54918223303184</v>
      </c>
    </row>
    <row r="38" spans="1:6" ht="25.5" x14ac:dyDescent="0.2">
      <c r="A38" s="17"/>
      <c r="B38" s="196" t="s">
        <v>471</v>
      </c>
      <c r="C38" s="199" t="s">
        <v>321</v>
      </c>
      <c r="D38" s="510">
        <v>118.08273673975665</v>
      </c>
      <c r="E38" s="504">
        <v>121.22990966157332</v>
      </c>
      <c r="F38" s="165">
        <f t="shared" si="1"/>
        <v>102.66522694909479</v>
      </c>
    </row>
    <row r="39" spans="1:6" ht="25.5" x14ac:dyDescent="0.2">
      <c r="A39" s="48"/>
      <c r="B39" s="196" t="s">
        <v>470</v>
      </c>
      <c r="C39" s="154" t="s">
        <v>322</v>
      </c>
      <c r="D39" s="510">
        <v>57.647118268347022</v>
      </c>
      <c r="E39" s="504">
        <v>64.251515238772669</v>
      </c>
      <c r="F39" s="165">
        <f t="shared" si="1"/>
        <v>111.45659517563777</v>
      </c>
    </row>
    <row r="40" spans="1:6" x14ac:dyDescent="0.2">
      <c r="A40" s="48"/>
      <c r="B40" s="13"/>
      <c r="C40" s="64"/>
      <c r="D40" s="67"/>
      <c r="E40" s="67"/>
      <c r="F40" s="68"/>
    </row>
    <row r="41" spans="1:6" x14ac:dyDescent="0.2">
      <c r="B41" s="362"/>
      <c r="C41" s="96"/>
      <c r="D41" s="97"/>
      <c r="E41" s="97"/>
      <c r="F41" s="98"/>
    </row>
    <row r="42" spans="1:6" x14ac:dyDescent="0.2">
      <c r="A42" s="17"/>
      <c r="B42" s="362"/>
      <c r="C42" s="18"/>
      <c r="D42" s="37"/>
      <c r="E42" s="37"/>
      <c r="F42" s="23"/>
    </row>
  </sheetData>
  <mergeCells count="11">
    <mergeCell ref="H7:L7"/>
    <mergeCell ref="B22:F22"/>
    <mergeCell ref="B24:C26"/>
    <mergeCell ref="D24:E24"/>
    <mergeCell ref="F24:F25"/>
    <mergeCell ref="D26:E26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&amp;C&amp;8- 41 -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45"/>
  <sheetViews>
    <sheetView zoomScaleNormal="100" workbookViewId="0">
      <selection activeCell="I8" sqref="I8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7109375" style="1" customWidth="1"/>
    <col min="4" max="5" width="17.71093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13" ht="39.950000000000003" customHeight="1" x14ac:dyDescent="0.2">
      <c r="A1" s="111"/>
      <c r="B1" s="580" t="s">
        <v>161</v>
      </c>
      <c r="C1" s="580"/>
      <c r="D1" s="580"/>
      <c r="E1" s="580"/>
      <c r="F1" s="580"/>
      <c r="G1" s="162"/>
      <c r="H1" s="30"/>
    </row>
    <row r="2" spans="1:13" ht="8.1" customHeight="1" x14ac:dyDescent="0.2">
      <c r="A2" s="103"/>
      <c r="B2" s="3"/>
      <c r="C2" s="3"/>
      <c r="D2" s="3"/>
      <c r="E2" s="3"/>
      <c r="F2" s="3"/>
    </row>
    <row r="3" spans="1:13" ht="27.95" customHeight="1" x14ac:dyDescent="0.2">
      <c r="A3" s="112"/>
      <c r="B3" s="563" t="s">
        <v>184</v>
      </c>
      <c r="C3" s="564"/>
      <c r="D3" s="569" t="s">
        <v>194</v>
      </c>
      <c r="E3" s="570"/>
      <c r="F3" s="571" t="s">
        <v>193</v>
      </c>
    </row>
    <row r="4" spans="1:13" ht="14.1" customHeight="1" x14ac:dyDescent="0.2">
      <c r="A4" s="2"/>
      <c r="B4" s="565"/>
      <c r="C4" s="566"/>
      <c r="D4" s="252">
        <v>2019</v>
      </c>
      <c r="E4" s="252">
        <v>2020</v>
      </c>
      <c r="F4" s="572"/>
    </row>
    <row r="5" spans="1:13" ht="15" customHeight="1" x14ac:dyDescent="0.2">
      <c r="A5" s="113"/>
      <c r="B5" s="567"/>
      <c r="C5" s="568"/>
      <c r="D5" s="634" t="s">
        <v>439</v>
      </c>
      <c r="E5" s="573"/>
      <c r="F5" s="61" t="s">
        <v>277</v>
      </c>
      <c r="H5"/>
      <c r="I5"/>
      <c r="J5"/>
      <c r="K5"/>
      <c r="L5"/>
      <c r="M5"/>
    </row>
    <row r="6" spans="1:13" ht="8.1" customHeight="1" x14ac:dyDescent="0.2">
      <c r="A6" s="117"/>
      <c r="B6" s="6"/>
      <c r="C6" s="75"/>
      <c r="D6" s="75"/>
      <c r="E6" s="75"/>
      <c r="F6" s="76"/>
      <c r="H6"/>
      <c r="I6"/>
      <c r="J6"/>
      <c r="K6"/>
      <c r="L6"/>
      <c r="M6"/>
    </row>
    <row r="7" spans="1:13" s="49" customFormat="1" ht="30.95" customHeight="1" x14ac:dyDescent="0.2">
      <c r="B7" s="195" t="s">
        <v>472</v>
      </c>
      <c r="C7" s="329" t="s">
        <v>281</v>
      </c>
      <c r="D7" s="503">
        <v>579.99800000000005</v>
      </c>
      <c r="E7" s="503">
        <v>554.35709999999995</v>
      </c>
      <c r="F7" s="167">
        <f>E7/D7*100</f>
        <v>95.579139928068699</v>
      </c>
      <c r="H7"/>
      <c r="I7"/>
      <c r="J7"/>
      <c r="K7"/>
      <c r="L7"/>
      <c r="M7"/>
    </row>
    <row r="8" spans="1:13" ht="30.95" customHeight="1" x14ac:dyDescent="0.2">
      <c r="A8" s="74"/>
      <c r="B8" s="196" t="s">
        <v>260</v>
      </c>
      <c r="C8" s="330" t="s">
        <v>282</v>
      </c>
      <c r="D8" s="504">
        <v>469.65910000000002</v>
      </c>
      <c r="E8" s="504">
        <v>431.5224</v>
      </c>
      <c r="F8" s="165">
        <f t="shared" ref="F8:F14" si="0">E8/D8*100</f>
        <v>91.879918860296755</v>
      </c>
      <c r="H8"/>
      <c r="I8"/>
      <c r="J8"/>
      <c r="K8"/>
      <c r="L8"/>
      <c r="M8"/>
    </row>
    <row r="9" spans="1:13" s="49" customFormat="1" ht="30.95" customHeight="1" x14ac:dyDescent="0.2">
      <c r="B9" s="195" t="s">
        <v>473</v>
      </c>
      <c r="C9" s="329" t="s">
        <v>283</v>
      </c>
      <c r="D9" s="503">
        <v>543.85209999999995</v>
      </c>
      <c r="E9" s="503">
        <v>470.56119999999999</v>
      </c>
      <c r="F9" s="167">
        <f t="shared" si="0"/>
        <v>86.523744231198151</v>
      </c>
      <c r="H9"/>
      <c r="I9"/>
      <c r="J9"/>
      <c r="K9"/>
      <c r="L9"/>
      <c r="M9"/>
    </row>
    <row r="10" spans="1:13" ht="30.95" customHeight="1" x14ac:dyDescent="0.2">
      <c r="A10" s="74"/>
      <c r="B10" s="196" t="s">
        <v>332</v>
      </c>
      <c r="C10" s="330" t="s">
        <v>284</v>
      </c>
      <c r="D10" s="504">
        <v>119.3828</v>
      </c>
      <c r="E10" s="504">
        <v>115.32989999999999</v>
      </c>
      <c r="F10" s="165">
        <f t="shared" si="0"/>
        <v>96.605122345932571</v>
      </c>
      <c r="H10"/>
      <c r="I10"/>
      <c r="J10"/>
      <c r="K10"/>
      <c r="L10"/>
      <c r="M10"/>
    </row>
    <row r="11" spans="1:13" ht="30.95" customHeight="1" x14ac:dyDescent="0.2">
      <c r="A11" s="74"/>
      <c r="B11" s="196" t="s">
        <v>467</v>
      </c>
      <c r="C11" s="330" t="s">
        <v>285</v>
      </c>
      <c r="D11" s="504">
        <v>175.28290000000001</v>
      </c>
      <c r="E11" s="504">
        <v>179.9101</v>
      </c>
      <c r="F11" s="165">
        <f t="shared" si="0"/>
        <v>102.63984678482612</v>
      </c>
      <c r="H11"/>
      <c r="I11"/>
      <c r="J11"/>
      <c r="K11"/>
      <c r="L11"/>
      <c r="M11"/>
    </row>
    <row r="12" spans="1:13" ht="30.95" customHeight="1" x14ac:dyDescent="0.2">
      <c r="A12" s="74"/>
      <c r="B12" s="196" t="s">
        <v>474</v>
      </c>
      <c r="C12" s="330" t="s">
        <v>286</v>
      </c>
      <c r="D12" s="504">
        <v>65.384500000000003</v>
      </c>
      <c r="E12" s="504">
        <v>73.3446</v>
      </c>
      <c r="F12" s="165">
        <f t="shared" si="0"/>
        <v>112.17429207228011</v>
      </c>
      <c r="H12"/>
      <c r="I12"/>
      <c r="J12"/>
      <c r="K12"/>
      <c r="L12"/>
      <c r="M12"/>
    </row>
    <row r="13" spans="1:13" s="49" customFormat="1" ht="30.95" customHeight="1" x14ac:dyDescent="0.2">
      <c r="A13" s="116"/>
      <c r="B13" s="201" t="s">
        <v>475</v>
      </c>
      <c r="C13" s="331" t="s">
        <v>287</v>
      </c>
      <c r="D13" s="511">
        <v>1123.8501000000001</v>
      </c>
      <c r="E13" s="511">
        <v>1024.9183</v>
      </c>
      <c r="F13" s="372">
        <f t="shared" si="0"/>
        <v>91.197064448363705</v>
      </c>
      <c r="H13"/>
      <c r="I13"/>
      <c r="J13"/>
      <c r="K13"/>
      <c r="L13"/>
      <c r="M13"/>
    </row>
    <row r="14" spans="1:13" ht="30.95" customHeight="1" x14ac:dyDescent="0.2">
      <c r="A14" s="118"/>
      <c r="B14" s="196" t="s">
        <v>172</v>
      </c>
      <c r="C14" s="332" t="s">
        <v>294</v>
      </c>
      <c r="D14" s="512">
        <v>44.332417402306</v>
      </c>
      <c r="E14" s="512">
        <v>37.103028844021999</v>
      </c>
      <c r="F14" s="165">
        <f t="shared" si="0"/>
        <v>83.692771606206264</v>
      </c>
      <c r="H14"/>
      <c r="I14"/>
      <c r="J14"/>
      <c r="K14"/>
      <c r="L14"/>
      <c r="M14"/>
    </row>
    <row r="21" spans="1:6" ht="39.950000000000003" customHeight="1" x14ac:dyDescent="0.2">
      <c r="A21" s="111"/>
      <c r="B21" s="580" t="s">
        <v>162</v>
      </c>
      <c r="C21" s="580"/>
      <c r="D21" s="580"/>
      <c r="E21" s="580"/>
      <c r="F21" s="580"/>
    </row>
    <row r="22" spans="1:6" ht="8.1" customHeight="1" x14ac:dyDescent="0.2">
      <c r="A22" s="103"/>
      <c r="B22" s="3"/>
      <c r="C22" s="3"/>
      <c r="D22" s="3"/>
      <c r="E22" s="3"/>
      <c r="F22" s="3"/>
    </row>
    <row r="23" spans="1:6" ht="27.95" customHeight="1" x14ac:dyDescent="0.2">
      <c r="A23" s="112"/>
      <c r="B23" s="563" t="s">
        <v>184</v>
      </c>
      <c r="C23" s="564"/>
      <c r="D23" s="569" t="s">
        <v>196</v>
      </c>
      <c r="E23" s="570"/>
      <c r="F23" s="571" t="s">
        <v>193</v>
      </c>
    </row>
    <row r="24" spans="1:6" ht="12.75" customHeight="1" x14ac:dyDescent="0.2">
      <c r="A24" s="2"/>
      <c r="B24" s="565"/>
      <c r="C24" s="566"/>
      <c r="D24" s="252">
        <v>2019</v>
      </c>
      <c r="E24" s="252">
        <v>2020</v>
      </c>
      <c r="F24" s="572"/>
    </row>
    <row r="25" spans="1:6" x14ac:dyDescent="0.2">
      <c r="A25" s="113"/>
      <c r="B25" s="567"/>
      <c r="C25" s="568"/>
      <c r="D25" s="634" t="s">
        <v>439</v>
      </c>
      <c r="E25" s="573"/>
      <c r="F25" s="61" t="s">
        <v>277</v>
      </c>
    </row>
    <row r="26" spans="1:6" ht="8.1" customHeight="1" x14ac:dyDescent="0.2">
      <c r="A26" s="117"/>
      <c r="B26" s="6"/>
      <c r="C26" s="75"/>
      <c r="D26" s="75"/>
      <c r="E26" s="75"/>
      <c r="F26" s="76"/>
    </row>
    <row r="27" spans="1:6" ht="30.95" customHeight="1" x14ac:dyDescent="0.2">
      <c r="A27" s="49"/>
      <c r="B27" s="195" t="s">
        <v>472</v>
      </c>
      <c r="C27" s="329" t="s">
        <v>281</v>
      </c>
      <c r="D27" s="503">
        <v>1738.2239</v>
      </c>
      <c r="E27" s="503">
        <v>1718.239</v>
      </c>
      <c r="F27" s="167">
        <f>E27/D27*100</f>
        <v>98.850268944064112</v>
      </c>
    </row>
    <row r="28" spans="1:6" ht="30.95" customHeight="1" x14ac:dyDescent="0.2">
      <c r="A28" s="74"/>
      <c r="B28" s="196" t="s">
        <v>260</v>
      </c>
      <c r="C28" s="330" t="s">
        <v>282</v>
      </c>
      <c r="D28" s="504">
        <v>1459.693</v>
      </c>
      <c r="E28" s="504">
        <v>1412.9892</v>
      </c>
      <c r="F28" s="165">
        <f t="shared" ref="F28:F34" si="1">E28/D28*100</f>
        <v>96.800436804177309</v>
      </c>
    </row>
    <row r="29" spans="1:6" ht="30.95" customHeight="1" x14ac:dyDescent="0.2">
      <c r="A29" s="49"/>
      <c r="B29" s="195" t="s">
        <v>473</v>
      </c>
      <c r="C29" s="329" t="s">
        <v>283</v>
      </c>
      <c r="D29" s="503">
        <v>964.86980000000005</v>
      </c>
      <c r="E29" s="503">
        <v>918.35659999999996</v>
      </c>
      <c r="F29" s="167">
        <f t="shared" si="1"/>
        <v>95.179328858670871</v>
      </c>
    </row>
    <row r="30" spans="1:6" ht="30.95" customHeight="1" x14ac:dyDescent="0.2">
      <c r="A30" s="74"/>
      <c r="B30" s="196" t="s">
        <v>332</v>
      </c>
      <c r="C30" s="330" t="s">
        <v>284</v>
      </c>
      <c r="D30" s="504">
        <v>237.76</v>
      </c>
      <c r="E30" s="504">
        <v>234.49469999999999</v>
      </c>
      <c r="F30" s="165">
        <f t="shared" si="1"/>
        <v>98.626640309555853</v>
      </c>
    </row>
    <row r="31" spans="1:6" ht="30.95" customHeight="1" x14ac:dyDescent="0.2">
      <c r="A31" s="74"/>
      <c r="B31" s="196" t="s">
        <v>467</v>
      </c>
      <c r="C31" s="330" t="s">
        <v>285</v>
      </c>
      <c r="D31" s="504">
        <v>343.11739999999998</v>
      </c>
      <c r="E31" s="504">
        <v>362.30849999999998</v>
      </c>
      <c r="F31" s="165">
        <f t="shared" si="1"/>
        <v>105.59315849327373</v>
      </c>
    </row>
    <row r="32" spans="1:6" ht="30.95" customHeight="1" x14ac:dyDescent="0.2">
      <c r="A32" s="74"/>
      <c r="B32" s="196" t="s">
        <v>474</v>
      </c>
      <c r="C32" s="330" t="s">
        <v>286</v>
      </c>
      <c r="D32" s="504">
        <v>112.85429999999999</v>
      </c>
      <c r="E32" s="504">
        <v>128.54310000000001</v>
      </c>
      <c r="F32" s="165">
        <f t="shared" si="1"/>
        <v>113.90181853947968</v>
      </c>
    </row>
    <row r="33" spans="1:6" ht="30.95" customHeight="1" x14ac:dyDescent="0.2">
      <c r="A33" s="116"/>
      <c r="B33" s="201" t="s">
        <v>475</v>
      </c>
      <c r="C33" s="331" t="s">
        <v>287</v>
      </c>
      <c r="D33" s="511">
        <v>2703.0936999999999</v>
      </c>
      <c r="E33" s="511">
        <v>2636.5956000000001</v>
      </c>
      <c r="F33" s="372">
        <f t="shared" si="1"/>
        <v>97.539926196417099</v>
      </c>
    </row>
    <row r="34" spans="1:6" ht="30.95" customHeight="1" x14ac:dyDescent="0.2">
      <c r="A34" s="118"/>
      <c r="B34" s="196" t="s">
        <v>172</v>
      </c>
      <c r="C34" s="332" t="s">
        <v>294</v>
      </c>
      <c r="D34" s="512">
        <v>30.599912853835001</v>
      </c>
      <c r="E34" s="512">
        <v>29.908320849959001</v>
      </c>
      <c r="F34" s="165">
        <f t="shared" si="1"/>
        <v>97.739888975568363</v>
      </c>
    </row>
    <row r="45" spans="1:6" x14ac:dyDescent="0.2">
      <c r="B45" s="1" t="s">
        <v>330</v>
      </c>
    </row>
  </sheetData>
  <mergeCells count="10">
    <mergeCell ref="B1:F1"/>
    <mergeCell ref="B3:C5"/>
    <mergeCell ref="D3:E3"/>
    <mergeCell ref="F3:F4"/>
    <mergeCell ref="D5:E5"/>
    <mergeCell ref="B21:F21"/>
    <mergeCell ref="B23:C25"/>
    <mergeCell ref="D23:E23"/>
    <mergeCell ref="F23:F24"/>
    <mergeCell ref="D25:E2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6" orientation="portrait" r:id="rId1"/>
  <headerFooter alignWithMargins="0">
    <oddFooter>&amp;C&amp;8- 42 -</oddFooter>
  </headerFooter>
  <colBreaks count="1" manualBreakCount="1">
    <brk id="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41"/>
  <sheetViews>
    <sheetView zoomScaleNormal="130" workbookViewId="0">
      <selection activeCell="I8" sqref="I8"/>
    </sheetView>
  </sheetViews>
  <sheetFormatPr defaultRowHeight="12.75" x14ac:dyDescent="0.2"/>
  <cols>
    <col min="1" max="1" width="1.5703125" style="1" customWidth="1"/>
    <col min="2" max="2" width="44.5703125" style="1" customWidth="1"/>
    <col min="3" max="3" width="2.7109375" style="1" customWidth="1"/>
    <col min="4" max="5" width="17.7109375" style="1" customWidth="1"/>
    <col min="6" max="6" width="10.140625" style="1" customWidth="1"/>
    <col min="7" max="7" width="10.7109375" style="1" customWidth="1"/>
    <col min="8" max="16384" width="9.140625" style="1"/>
  </cols>
  <sheetData>
    <row r="1" spans="1:7" ht="30" customHeight="1" x14ac:dyDescent="0.2">
      <c r="B1" s="580" t="s">
        <v>159</v>
      </c>
      <c r="C1" s="581"/>
      <c r="D1" s="581"/>
      <c r="E1" s="581"/>
      <c r="F1" s="581"/>
      <c r="G1" s="162"/>
    </row>
    <row r="2" spans="1:7" ht="8.1" customHeight="1" x14ac:dyDescent="0.2">
      <c r="B2" s="4"/>
      <c r="C2" s="4"/>
      <c r="D2" s="4"/>
      <c r="E2" s="4"/>
      <c r="F2" s="4"/>
    </row>
    <row r="3" spans="1:7" ht="27.95" customHeight="1" x14ac:dyDescent="0.2">
      <c r="A3" s="58"/>
      <c r="B3" s="563" t="s">
        <v>184</v>
      </c>
      <c r="C3" s="635"/>
      <c r="D3" s="569" t="s">
        <v>194</v>
      </c>
      <c r="E3" s="570"/>
      <c r="F3" s="640" t="s">
        <v>193</v>
      </c>
    </row>
    <row r="4" spans="1:7" ht="14.1" customHeight="1" x14ac:dyDescent="0.2">
      <c r="A4" s="17"/>
      <c r="B4" s="636"/>
      <c r="C4" s="637"/>
      <c r="D4" s="252">
        <v>2019</v>
      </c>
      <c r="E4" s="252">
        <v>2020</v>
      </c>
      <c r="F4" s="641"/>
    </row>
    <row r="5" spans="1:7" x14ac:dyDescent="0.2">
      <c r="A5" s="59"/>
      <c r="B5" s="638"/>
      <c r="C5" s="639"/>
      <c r="D5" s="642" t="s">
        <v>439</v>
      </c>
      <c r="E5" s="643"/>
      <c r="F5" s="61" t="s">
        <v>277</v>
      </c>
    </row>
    <row r="6" spans="1:7" ht="8.1" customHeight="1" x14ac:dyDescent="0.2">
      <c r="A6" s="58"/>
      <c r="B6" s="6"/>
      <c r="C6" s="75"/>
      <c r="D6" s="75"/>
      <c r="E6" s="75"/>
      <c r="F6" s="76"/>
    </row>
    <row r="7" spans="1:7" ht="26.1" customHeight="1" x14ac:dyDescent="0.2">
      <c r="A7" s="48"/>
      <c r="B7" s="203" t="s">
        <v>476</v>
      </c>
      <c r="C7" s="206" t="s">
        <v>281</v>
      </c>
      <c r="D7" s="503">
        <v>292.6635</v>
      </c>
      <c r="E7" s="503">
        <v>219.78819999999999</v>
      </c>
      <c r="F7" s="167">
        <f t="shared" ref="F7:F17" si="0">E7/D7*100</f>
        <v>75.099286381800255</v>
      </c>
    </row>
    <row r="8" spans="1:7" ht="26.1" customHeight="1" x14ac:dyDescent="0.2">
      <c r="A8" s="48"/>
      <c r="B8" s="79" t="s">
        <v>244</v>
      </c>
      <c r="C8" s="154" t="s">
        <v>282</v>
      </c>
      <c r="D8" s="513">
        <v>14.945499999999999</v>
      </c>
      <c r="E8" s="513">
        <v>9.8694000000000006</v>
      </c>
      <c r="F8" s="208">
        <f t="shared" si="0"/>
        <v>66.035930547656491</v>
      </c>
    </row>
    <row r="9" spans="1:7" ht="26.1" customHeight="1" x14ac:dyDescent="0.2">
      <c r="A9" s="48"/>
      <c r="B9" s="203" t="s">
        <v>15</v>
      </c>
      <c r="C9" s="206" t="s">
        <v>283</v>
      </c>
      <c r="D9" s="503">
        <v>193.5428</v>
      </c>
      <c r="E9" s="503">
        <v>156.13990000000001</v>
      </c>
      <c r="F9" s="167">
        <f t="shared" si="0"/>
        <v>80.674610473755678</v>
      </c>
    </row>
    <row r="10" spans="1:7" ht="29.1" customHeight="1" x14ac:dyDescent="0.2">
      <c r="A10" s="48"/>
      <c r="B10" s="196" t="s">
        <v>323</v>
      </c>
      <c r="C10" s="154" t="s">
        <v>284</v>
      </c>
      <c r="D10" s="504">
        <v>177.6696</v>
      </c>
      <c r="E10" s="504">
        <v>145.78129999999999</v>
      </c>
      <c r="F10" s="165">
        <f t="shared" si="0"/>
        <v>82.051909837135881</v>
      </c>
    </row>
    <row r="11" spans="1:7" ht="26.1" customHeight="1" x14ac:dyDescent="0.2">
      <c r="A11" s="48"/>
      <c r="B11" s="195" t="s">
        <v>189</v>
      </c>
      <c r="C11" s="206" t="s">
        <v>285</v>
      </c>
      <c r="D11" s="503">
        <v>99.120699999999999</v>
      </c>
      <c r="E11" s="503">
        <v>63.648299999999999</v>
      </c>
      <c r="F11" s="167">
        <f t="shared" si="0"/>
        <v>64.21292424286753</v>
      </c>
    </row>
    <row r="12" spans="1:7" ht="26.1" customHeight="1" x14ac:dyDescent="0.2">
      <c r="A12" s="17"/>
      <c r="B12" s="84" t="s">
        <v>477</v>
      </c>
      <c r="C12" s="154" t="s">
        <v>286</v>
      </c>
      <c r="D12" s="504">
        <v>2.7322000000000002</v>
      </c>
      <c r="E12" s="504">
        <v>5.2161</v>
      </c>
      <c r="F12" s="208">
        <f t="shared" si="0"/>
        <v>190.91208549886537</v>
      </c>
    </row>
    <row r="13" spans="1:7" ht="26.1" customHeight="1" x14ac:dyDescent="0.2">
      <c r="A13" s="17"/>
      <c r="B13" s="84" t="s">
        <v>16</v>
      </c>
      <c r="C13" s="154" t="s">
        <v>287</v>
      </c>
      <c r="D13" s="513">
        <v>0.18090000000000001</v>
      </c>
      <c r="E13" s="513">
        <v>0.32279999999999998</v>
      </c>
      <c r="F13" s="208">
        <f t="shared" si="0"/>
        <v>178.44112769485903</v>
      </c>
    </row>
    <row r="14" spans="1:7" ht="26.1" customHeight="1" x14ac:dyDescent="0.2">
      <c r="A14" s="17"/>
      <c r="B14" s="196" t="s">
        <v>258</v>
      </c>
      <c r="C14" s="154" t="s">
        <v>294</v>
      </c>
      <c r="D14" s="513">
        <v>101.672</v>
      </c>
      <c r="E14" s="513">
        <v>68.541600000000003</v>
      </c>
      <c r="F14" s="208">
        <f t="shared" si="0"/>
        <v>67.414430718388559</v>
      </c>
    </row>
    <row r="15" spans="1:7" ht="26.1" customHeight="1" x14ac:dyDescent="0.2">
      <c r="A15" s="17"/>
      <c r="B15" s="196" t="s">
        <v>17</v>
      </c>
      <c r="C15" s="154" t="s">
        <v>295</v>
      </c>
      <c r="D15" s="504">
        <v>0.96940000000000004</v>
      </c>
      <c r="E15" s="513">
        <v>-2.3572000000000002</v>
      </c>
      <c r="F15" s="284" t="s">
        <v>382</v>
      </c>
    </row>
    <row r="16" spans="1:7" ht="26.1" customHeight="1" x14ac:dyDescent="0.2">
      <c r="A16" s="17"/>
      <c r="B16" s="196" t="s">
        <v>18</v>
      </c>
      <c r="C16" s="154" t="s">
        <v>320</v>
      </c>
      <c r="D16" s="504">
        <v>1.5628</v>
      </c>
      <c r="E16" s="504">
        <v>-1.1552</v>
      </c>
      <c r="F16" s="284" t="s">
        <v>382</v>
      </c>
    </row>
    <row r="17" spans="1:6" ht="26.1" customHeight="1" x14ac:dyDescent="0.2">
      <c r="A17" s="48"/>
      <c r="B17" s="195" t="s">
        <v>259</v>
      </c>
      <c r="C17" s="206" t="s">
        <v>321</v>
      </c>
      <c r="D17" s="503">
        <v>101.07859999999999</v>
      </c>
      <c r="E17" s="503">
        <v>67.339600000000004</v>
      </c>
      <c r="F17" s="207">
        <f t="shared" si="0"/>
        <v>66.621025617687636</v>
      </c>
    </row>
    <row r="22" spans="1:6" ht="30" customHeight="1" x14ac:dyDescent="0.2">
      <c r="B22" s="580" t="s">
        <v>160</v>
      </c>
      <c r="C22" s="581"/>
      <c r="D22" s="581"/>
      <c r="E22" s="581"/>
      <c r="F22" s="581"/>
    </row>
    <row r="23" spans="1:6" ht="8.1" customHeight="1" x14ac:dyDescent="0.2">
      <c r="B23" s="4"/>
      <c r="C23" s="4"/>
      <c r="D23" s="4"/>
      <c r="E23" s="4"/>
      <c r="F23" s="4"/>
    </row>
    <row r="24" spans="1:6" ht="27.95" customHeight="1" x14ac:dyDescent="0.2">
      <c r="A24" s="58"/>
      <c r="B24" s="563" t="s">
        <v>184</v>
      </c>
      <c r="C24" s="635"/>
      <c r="D24" s="569" t="s">
        <v>196</v>
      </c>
      <c r="E24" s="570"/>
      <c r="F24" s="640" t="s">
        <v>193</v>
      </c>
    </row>
    <row r="25" spans="1:6" ht="12.75" customHeight="1" x14ac:dyDescent="0.2">
      <c r="A25" s="17"/>
      <c r="B25" s="636"/>
      <c r="C25" s="637"/>
      <c r="D25" s="252">
        <v>2019</v>
      </c>
      <c r="E25" s="252">
        <v>2020</v>
      </c>
      <c r="F25" s="641"/>
    </row>
    <row r="26" spans="1:6" x14ac:dyDescent="0.2">
      <c r="A26" s="59"/>
      <c r="B26" s="638"/>
      <c r="C26" s="639"/>
      <c r="D26" s="642" t="s">
        <v>439</v>
      </c>
      <c r="E26" s="643"/>
      <c r="F26" s="61" t="s">
        <v>277</v>
      </c>
    </row>
    <row r="27" spans="1:6" ht="8.1" customHeight="1" x14ac:dyDescent="0.2">
      <c r="A27" s="58"/>
      <c r="B27" s="6"/>
      <c r="C27" s="75"/>
      <c r="D27" s="75"/>
      <c r="E27" s="75"/>
      <c r="F27" s="76"/>
    </row>
    <row r="28" spans="1:6" ht="26.1" customHeight="1" x14ac:dyDescent="0.2">
      <c r="A28" s="48"/>
      <c r="B28" s="203" t="s">
        <v>476</v>
      </c>
      <c r="C28" s="206" t="s">
        <v>281</v>
      </c>
      <c r="D28" s="503">
        <v>573.78769999999997</v>
      </c>
      <c r="E28" s="503">
        <v>480.29829999999998</v>
      </c>
      <c r="F28" s="167">
        <f t="shared" ref="F28:F38" si="1">E28/D28*100</f>
        <v>83.706621804545478</v>
      </c>
    </row>
    <row r="29" spans="1:6" ht="26.1" customHeight="1" x14ac:dyDescent="0.2">
      <c r="A29" s="48"/>
      <c r="B29" s="79" t="s">
        <v>244</v>
      </c>
      <c r="C29" s="154" t="s">
        <v>282</v>
      </c>
      <c r="D29" s="513">
        <v>29.4603</v>
      </c>
      <c r="E29" s="513">
        <v>25.847999999999999</v>
      </c>
      <c r="F29" s="208">
        <f t="shared" si="1"/>
        <v>87.738414069103172</v>
      </c>
    </row>
    <row r="30" spans="1:6" ht="26.1" customHeight="1" x14ac:dyDescent="0.2">
      <c r="A30" s="48"/>
      <c r="B30" s="203" t="s">
        <v>15</v>
      </c>
      <c r="C30" s="206" t="s">
        <v>283</v>
      </c>
      <c r="D30" s="503">
        <v>369.6189</v>
      </c>
      <c r="E30" s="503">
        <v>333.952</v>
      </c>
      <c r="F30" s="167">
        <f t="shared" si="1"/>
        <v>90.350358166208494</v>
      </c>
    </row>
    <row r="31" spans="1:6" ht="29.1" customHeight="1" x14ac:dyDescent="0.2">
      <c r="A31" s="48"/>
      <c r="B31" s="196" t="s">
        <v>323</v>
      </c>
      <c r="C31" s="154" t="s">
        <v>284</v>
      </c>
      <c r="D31" s="504">
        <v>338.94819999999999</v>
      </c>
      <c r="E31" s="504">
        <v>312.64210000000003</v>
      </c>
      <c r="F31" s="165">
        <f t="shared" si="1"/>
        <v>92.238902581574422</v>
      </c>
    </row>
    <row r="32" spans="1:6" ht="26.1" customHeight="1" x14ac:dyDescent="0.2">
      <c r="A32" s="48"/>
      <c r="B32" s="195" t="s">
        <v>189</v>
      </c>
      <c r="C32" s="206" t="s">
        <v>285</v>
      </c>
      <c r="D32" s="503">
        <v>204.1688</v>
      </c>
      <c r="E32" s="503">
        <v>146.34630000000001</v>
      </c>
      <c r="F32" s="207">
        <f t="shared" si="1"/>
        <v>71.67907143500868</v>
      </c>
    </row>
    <row r="33" spans="1:6" ht="26.1" customHeight="1" x14ac:dyDescent="0.2">
      <c r="A33" s="17"/>
      <c r="B33" s="84" t="s">
        <v>477</v>
      </c>
      <c r="C33" s="154" t="s">
        <v>286</v>
      </c>
      <c r="D33" s="504">
        <v>5.2492999999999999</v>
      </c>
      <c r="E33" s="504">
        <v>8.6021999999999998</v>
      </c>
      <c r="F33" s="208">
        <f t="shared" si="1"/>
        <v>163.87327834187414</v>
      </c>
    </row>
    <row r="34" spans="1:6" ht="26.1" customHeight="1" x14ac:dyDescent="0.2">
      <c r="A34" s="17"/>
      <c r="B34" s="84" t="s">
        <v>16</v>
      </c>
      <c r="C34" s="154" t="s">
        <v>287</v>
      </c>
      <c r="D34" s="513">
        <v>0.45639999999999997</v>
      </c>
      <c r="E34" s="513">
        <v>0.60909999999999997</v>
      </c>
      <c r="F34" s="208">
        <f t="shared" si="1"/>
        <v>133.45749342681859</v>
      </c>
    </row>
    <row r="35" spans="1:6" ht="26.1" customHeight="1" x14ac:dyDescent="0.2">
      <c r="A35" s="17"/>
      <c r="B35" s="196" t="s">
        <v>258</v>
      </c>
      <c r="C35" s="154" t="s">
        <v>294</v>
      </c>
      <c r="D35" s="513">
        <v>208.96170000000001</v>
      </c>
      <c r="E35" s="513">
        <v>154.33940000000001</v>
      </c>
      <c r="F35" s="208">
        <f t="shared" si="1"/>
        <v>73.860138006151359</v>
      </c>
    </row>
    <row r="36" spans="1:6" ht="26.1" customHeight="1" x14ac:dyDescent="0.2">
      <c r="A36" s="17"/>
      <c r="B36" s="196" t="s">
        <v>17</v>
      </c>
      <c r="C36" s="154" t="s">
        <v>295</v>
      </c>
      <c r="D36" s="504">
        <v>1.7867999999999999</v>
      </c>
      <c r="E36" s="513">
        <v>1.6365000000000001</v>
      </c>
      <c r="F36" s="208">
        <f t="shared" si="1"/>
        <v>91.588314304902624</v>
      </c>
    </row>
    <row r="37" spans="1:6" ht="26.1" customHeight="1" x14ac:dyDescent="0.2">
      <c r="A37" s="17"/>
      <c r="B37" s="196" t="s">
        <v>18</v>
      </c>
      <c r="C37" s="154" t="s">
        <v>320</v>
      </c>
      <c r="D37" s="504">
        <v>2.4300999999999999</v>
      </c>
      <c r="E37" s="504">
        <v>0.96240000000000003</v>
      </c>
      <c r="F37" s="208">
        <f t="shared" si="1"/>
        <v>39.60330850582281</v>
      </c>
    </row>
    <row r="38" spans="1:6" ht="26.1" customHeight="1" x14ac:dyDescent="0.2">
      <c r="A38" s="48"/>
      <c r="B38" s="195" t="s">
        <v>259</v>
      </c>
      <c r="C38" s="206" t="s">
        <v>321</v>
      </c>
      <c r="D38" s="503">
        <v>208.3184</v>
      </c>
      <c r="E38" s="503">
        <v>155.01349999999999</v>
      </c>
      <c r="F38" s="167">
        <f t="shared" si="1"/>
        <v>74.411813838815959</v>
      </c>
    </row>
    <row r="39" spans="1:6" ht="8.1" customHeight="1" x14ac:dyDescent="0.2"/>
    <row r="40" spans="1:6" x14ac:dyDescent="0.2">
      <c r="B40" s="15"/>
    </row>
    <row r="41" spans="1:6" x14ac:dyDescent="0.2">
      <c r="B41" s="392"/>
    </row>
  </sheetData>
  <mergeCells count="10">
    <mergeCell ref="B1:F1"/>
    <mergeCell ref="B3:C5"/>
    <mergeCell ref="D3:E3"/>
    <mergeCell ref="F3:F4"/>
    <mergeCell ref="D5:E5"/>
    <mergeCell ref="B24:C26"/>
    <mergeCell ref="D24:E24"/>
    <mergeCell ref="F24:F25"/>
    <mergeCell ref="D26:E26"/>
    <mergeCell ref="B22:F22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2" orientation="portrait" r:id="rId1"/>
  <headerFooter alignWithMargins="0">
    <oddFooter>&amp;C&amp;8- 43 -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0"/>
  <sheetViews>
    <sheetView topLeftCell="A13" zoomScaleNormal="100" workbookViewId="0">
      <selection activeCell="B33" sqref="B33"/>
    </sheetView>
  </sheetViews>
  <sheetFormatPr defaultRowHeight="12.75" x14ac:dyDescent="0.2"/>
  <cols>
    <col min="1" max="1" width="1.5703125" style="1" customWidth="1"/>
    <col min="2" max="2" width="46.7109375" style="1" customWidth="1"/>
    <col min="3" max="3" width="2.7109375" style="1" customWidth="1"/>
    <col min="4" max="5" width="19.28515625" style="1" customWidth="1"/>
    <col min="6" max="6" width="14.85546875" style="1" customWidth="1"/>
    <col min="7" max="7" width="10.7109375" style="1" customWidth="1"/>
    <col min="8" max="16384" width="9.140625" style="1"/>
  </cols>
  <sheetData>
    <row r="1" spans="1:10" s="17" customFormat="1" ht="33.75" customHeight="1" x14ac:dyDescent="0.2">
      <c r="A1" s="1"/>
      <c r="B1" s="580" t="s">
        <v>157</v>
      </c>
      <c r="C1" s="581"/>
      <c r="D1" s="581"/>
      <c r="E1" s="581"/>
      <c r="F1" s="581"/>
      <c r="G1" s="162"/>
      <c r="H1" s="30"/>
      <c r="I1"/>
    </row>
    <row r="2" spans="1:10" s="17" customFormat="1" ht="8.1" customHeight="1" x14ac:dyDescent="0.2">
      <c r="A2" s="1"/>
      <c r="B2" s="4"/>
      <c r="C2" s="4"/>
      <c r="D2" s="4"/>
      <c r="E2" s="4"/>
      <c r="F2" s="4"/>
      <c r="G2"/>
      <c r="H2"/>
      <c r="I2"/>
    </row>
    <row r="3" spans="1:10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G3"/>
      <c r="H3"/>
      <c r="I3"/>
      <c r="J3"/>
    </row>
    <row r="4" spans="1:10" s="17" customFormat="1" ht="14.1" customHeight="1" x14ac:dyDescent="0.2">
      <c r="B4" s="565"/>
      <c r="C4" s="566"/>
      <c r="D4" s="252">
        <v>2019</v>
      </c>
      <c r="E4" s="252">
        <v>2020</v>
      </c>
      <c r="F4" s="572"/>
    </row>
    <row r="5" spans="1:10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</row>
    <row r="6" spans="1:10" s="17" customFormat="1" ht="8.1" customHeight="1" x14ac:dyDescent="0.2">
      <c r="A6" s="58"/>
      <c r="B6" s="6"/>
      <c r="C6" s="75"/>
      <c r="D6" s="75"/>
      <c r="E6" s="75"/>
      <c r="F6" s="76"/>
    </row>
    <row r="7" spans="1:10" s="48" customFormat="1" ht="30.95" customHeight="1" x14ac:dyDescent="0.2">
      <c r="B7" s="203" t="s">
        <v>476</v>
      </c>
      <c r="C7" s="206" t="s">
        <v>281</v>
      </c>
      <c r="D7" s="503">
        <v>769.52310000000011</v>
      </c>
      <c r="E7" s="503">
        <v>724.2969999999998</v>
      </c>
      <c r="F7" s="167">
        <f t="shared" ref="F7:F12" si="0">E7/D7*100</f>
        <v>94.122840496925903</v>
      </c>
    </row>
    <row r="8" spans="1:10" s="48" customFormat="1" ht="30.95" customHeight="1" x14ac:dyDescent="0.2">
      <c r="B8" s="79" t="s">
        <v>243</v>
      </c>
      <c r="C8" s="154" t="s">
        <v>282</v>
      </c>
      <c r="D8" s="513">
        <v>308.89119999999991</v>
      </c>
      <c r="E8" s="513">
        <v>295.4251999999999</v>
      </c>
      <c r="F8" s="208">
        <f t="shared" si="0"/>
        <v>95.640536214693057</v>
      </c>
    </row>
    <row r="9" spans="1:10" s="48" customFormat="1" ht="30.95" customHeight="1" x14ac:dyDescent="0.2">
      <c r="B9" s="203" t="s">
        <v>15</v>
      </c>
      <c r="C9" s="154" t="s">
        <v>283</v>
      </c>
      <c r="D9" s="503">
        <v>463.27540000000005</v>
      </c>
      <c r="E9" s="503">
        <v>486.14480000000003</v>
      </c>
      <c r="F9" s="167">
        <f t="shared" si="0"/>
        <v>104.93645896155937</v>
      </c>
    </row>
    <row r="10" spans="1:10" s="48" customFormat="1" ht="30.95" customHeight="1" x14ac:dyDescent="0.2">
      <c r="B10" s="196" t="s">
        <v>323</v>
      </c>
      <c r="C10" s="154" t="s">
        <v>284</v>
      </c>
      <c r="D10" s="504">
        <v>445.91990000000004</v>
      </c>
      <c r="E10" s="504">
        <v>455.04230000000007</v>
      </c>
      <c r="F10" s="165">
        <f>E10/D10*100</f>
        <v>102.04574857502435</v>
      </c>
    </row>
    <row r="11" spans="1:10" s="48" customFormat="1" ht="30.95" customHeight="1" x14ac:dyDescent="0.2">
      <c r="B11" s="195" t="s">
        <v>189</v>
      </c>
      <c r="C11" s="206" t="s">
        <v>285</v>
      </c>
      <c r="D11" s="503">
        <v>306.24879999999985</v>
      </c>
      <c r="E11" s="503">
        <v>238.15260000000006</v>
      </c>
      <c r="F11" s="167">
        <f>E11/D11*100</f>
        <v>77.764418995274482</v>
      </c>
    </row>
    <row r="12" spans="1:10" s="17" customFormat="1" ht="30.95" customHeight="1" x14ac:dyDescent="0.2">
      <c r="B12" s="84" t="s">
        <v>477</v>
      </c>
      <c r="C12" s="154" t="s">
        <v>286</v>
      </c>
      <c r="D12" s="504">
        <v>31.746500000000001</v>
      </c>
      <c r="E12" s="504">
        <v>43.281400000000005</v>
      </c>
      <c r="F12" s="208">
        <f t="shared" si="0"/>
        <v>136.33439906761376</v>
      </c>
    </row>
    <row r="13" spans="1:10" s="17" customFormat="1" ht="30.95" customHeight="1" x14ac:dyDescent="0.2">
      <c r="B13" s="84" t="s">
        <v>16</v>
      </c>
      <c r="C13" s="154" t="s">
        <v>287</v>
      </c>
      <c r="D13" s="513">
        <v>17.034100000000002</v>
      </c>
      <c r="E13" s="513">
        <v>31.673299999999998</v>
      </c>
      <c r="F13" s="208">
        <f>E13/D13*100</f>
        <v>185.94055453472734</v>
      </c>
    </row>
    <row r="14" spans="1:10" s="17" customFormat="1" ht="30.95" customHeight="1" x14ac:dyDescent="0.2">
      <c r="B14" s="196" t="s">
        <v>258</v>
      </c>
      <c r="C14" s="154" t="s">
        <v>294</v>
      </c>
      <c r="D14" s="513">
        <v>320.96119999999985</v>
      </c>
      <c r="E14" s="513">
        <v>249.7607000000001</v>
      </c>
      <c r="F14" s="208">
        <f>E14/D14*100</f>
        <v>77.816477505692347</v>
      </c>
    </row>
    <row r="15" spans="1:10" s="17" customFormat="1" ht="30.95" customHeight="1" x14ac:dyDescent="0.2">
      <c r="B15" s="196" t="s">
        <v>17</v>
      </c>
      <c r="C15" s="154" t="s">
        <v>295</v>
      </c>
      <c r="D15" s="504">
        <v>29.411200000000008</v>
      </c>
      <c r="E15" s="513">
        <v>81.831600000000009</v>
      </c>
      <c r="F15" s="208">
        <f>E15/D15*100</f>
        <v>278.23278206941569</v>
      </c>
    </row>
    <row r="16" spans="1:10" s="17" customFormat="1" ht="30.95" customHeight="1" x14ac:dyDescent="0.2">
      <c r="B16" s="196" t="s">
        <v>18</v>
      </c>
      <c r="C16" s="154" t="s">
        <v>320</v>
      </c>
      <c r="D16" s="504">
        <v>161.87399999999994</v>
      </c>
      <c r="E16" s="504">
        <v>167.66549999999989</v>
      </c>
      <c r="F16" s="165">
        <f>E16/D16*100</f>
        <v>103.57778271989322</v>
      </c>
    </row>
    <row r="17" spans="1:6" s="48" customFormat="1" ht="26.1" customHeight="1" x14ac:dyDescent="0.2">
      <c r="B17" s="195" t="s">
        <v>259</v>
      </c>
      <c r="C17" s="206" t="s">
        <v>321</v>
      </c>
      <c r="D17" s="503">
        <v>188.49839999999992</v>
      </c>
      <c r="E17" s="503">
        <v>163.92680000000024</v>
      </c>
      <c r="F17" s="167">
        <f>E17/D17*100</f>
        <v>86.96455778935011</v>
      </c>
    </row>
    <row r="18" spans="1:6" ht="6" customHeight="1" x14ac:dyDescent="0.2">
      <c r="B18" s="15"/>
    </row>
    <row r="19" spans="1:6" ht="8.25" customHeight="1" x14ac:dyDescent="0.2">
      <c r="B19" s="15"/>
    </row>
    <row r="20" spans="1:6" ht="33.75" customHeight="1" x14ac:dyDescent="0.2">
      <c r="B20" s="580" t="s">
        <v>158</v>
      </c>
      <c r="C20" s="581"/>
      <c r="D20" s="581"/>
      <c r="E20" s="581"/>
      <c r="F20" s="581"/>
    </row>
    <row r="21" spans="1:6" ht="8.1" customHeight="1" x14ac:dyDescent="0.2">
      <c r="B21" s="4"/>
      <c r="C21" s="4"/>
      <c r="D21" s="4"/>
      <c r="E21" s="4"/>
      <c r="F21" s="4"/>
    </row>
    <row r="22" spans="1:6" ht="27.95" customHeight="1" x14ac:dyDescent="0.2">
      <c r="A22" s="58"/>
      <c r="B22" s="563" t="s">
        <v>184</v>
      </c>
      <c r="C22" s="564"/>
      <c r="D22" s="569" t="s">
        <v>196</v>
      </c>
      <c r="E22" s="570"/>
      <c r="F22" s="571" t="s">
        <v>193</v>
      </c>
    </row>
    <row r="23" spans="1:6" ht="12.75" customHeight="1" x14ac:dyDescent="0.2">
      <c r="A23" s="17"/>
      <c r="B23" s="565"/>
      <c r="C23" s="566"/>
      <c r="D23" s="252">
        <v>2019</v>
      </c>
      <c r="E23" s="252">
        <v>2020</v>
      </c>
      <c r="F23" s="572"/>
    </row>
    <row r="24" spans="1:6" x14ac:dyDescent="0.2">
      <c r="A24" s="59"/>
      <c r="B24" s="567"/>
      <c r="C24" s="568"/>
      <c r="D24" s="634" t="s">
        <v>439</v>
      </c>
      <c r="E24" s="573"/>
      <c r="F24" s="61" t="s">
        <v>277</v>
      </c>
    </row>
    <row r="25" spans="1:6" ht="8.1" customHeight="1" x14ac:dyDescent="0.2">
      <c r="A25" s="58"/>
      <c r="B25" s="6"/>
      <c r="C25" s="75"/>
      <c r="D25" s="75"/>
      <c r="E25" s="75"/>
      <c r="F25" s="76"/>
    </row>
    <row r="26" spans="1:6" ht="30.95" customHeight="1" x14ac:dyDescent="0.2">
      <c r="A26" s="48"/>
      <c r="B26" s="203" t="s">
        <v>476</v>
      </c>
      <c r="C26" s="206" t="s">
        <v>281</v>
      </c>
      <c r="D26" s="503">
        <v>1920.2999</v>
      </c>
      <c r="E26" s="503">
        <v>2093.9524000000006</v>
      </c>
      <c r="F26" s="167">
        <f t="shared" ref="F26:F33" si="1">E26/D26*100</f>
        <v>109.04298854569544</v>
      </c>
    </row>
    <row r="27" spans="1:6" ht="30.95" customHeight="1" x14ac:dyDescent="0.2">
      <c r="A27" s="48"/>
      <c r="B27" s="79" t="s">
        <v>243</v>
      </c>
      <c r="C27" s="154" t="s">
        <v>282</v>
      </c>
      <c r="D27" s="513">
        <v>713.23800000000006</v>
      </c>
      <c r="E27" s="513">
        <v>906.96809999999994</v>
      </c>
      <c r="F27" s="208">
        <f t="shared" si="1"/>
        <v>127.162055302718</v>
      </c>
    </row>
    <row r="28" spans="1:6" ht="30.95" customHeight="1" x14ac:dyDescent="0.2">
      <c r="A28" s="48"/>
      <c r="B28" s="203" t="s">
        <v>15</v>
      </c>
      <c r="C28" s="154" t="s">
        <v>283</v>
      </c>
      <c r="D28" s="503">
        <v>917.49210000000005</v>
      </c>
      <c r="E28" s="503">
        <v>960.09050000000002</v>
      </c>
      <c r="F28" s="167">
        <f t="shared" si="1"/>
        <v>104.6429173613593</v>
      </c>
    </row>
    <row r="29" spans="1:6" ht="30.95" customHeight="1" x14ac:dyDescent="0.2">
      <c r="A29" s="48"/>
      <c r="B29" s="196" t="s">
        <v>191</v>
      </c>
      <c r="C29" s="154" t="s">
        <v>284</v>
      </c>
      <c r="D29" s="504">
        <v>882.46879999999999</v>
      </c>
      <c r="E29" s="504">
        <v>904.77690000000007</v>
      </c>
      <c r="F29" s="165">
        <f>E29/D29*100</f>
        <v>102.52791940066324</v>
      </c>
    </row>
    <row r="30" spans="1:6" ht="30.95" customHeight="1" x14ac:dyDescent="0.2">
      <c r="A30" s="48"/>
      <c r="B30" s="195" t="s">
        <v>189</v>
      </c>
      <c r="C30" s="206" t="s">
        <v>285</v>
      </c>
      <c r="D30" s="503">
        <v>1002.8081</v>
      </c>
      <c r="E30" s="503">
        <v>1133.8622999999998</v>
      </c>
      <c r="F30" s="167">
        <f>E30/D30*100</f>
        <v>113.06872172253095</v>
      </c>
    </row>
    <row r="31" spans="1:6" ht="30.95" customHeight="1" x14ac:dyDescent="0.2">
      <c r="A31" s="17"/>
      <c r="B31" s="84" t="s">
        <v>477</v>
      </c>
      <c r="C31" s="154" t="s">
        <v>286</v>
      </c>
      <c r="D31" s="504">
        <v>59.025500000000001</v>
      </c>
      <c r="E31" s="504">
        <v>80.576500000000024</v>
      </c>
      <c r="F31" s="208">
        <f t="shared" si="1"/>
        <v>136.51133831987875</v>
      </c>
    </row>
    <row r="32" spans="1:6" ht="30.95" customHeight="1" x14ac:dyDescent="0.2">
      <c r="A32" s="17"/>
      <c r="B32" s="84" t="s">
        <v>16</v>
      </c>
      <c r="C32" s="154" t="s">
        <v>287</v>
      </c>
      <c r="D32" s="513">
        <v>38.034999999999997</v>
      </c>
      <c r="E32" s="513">
        <v>44.162199999999991</v>
      </c>
      <c r="F32" s="208">
        <f t="shared" si="1"/>
        <v>116.10937294597082</v>
      </c>
    </row>
    <row r="33" spans="1:6" ht="30.95" customHeight="1" x14ac:dyDescent="0.2">
      <c r="A33" s="17"/>
      <c r="B33" s="196" t="s">
        <v>258</v>
      </c>
      <c r="C33" s="154" t="s">
        <v>294</v>
      </c>
      <c r="D33" s="513">
        <v>1023.7986</v>
      </c>
      <c r="E33" s="513">
        <v>1170.2765999999999</v>
      </c>
      <c r="F33" s="208">
        <f t="shared" si="1"/>
        <v>114.30730614400137</v>
      </c>
    </row>
    <row r="34" spans="1:6" ht="30.95" customHeight="1" x14ac:dyDescent="0.2">
      <c r="A34" s="17"/>
      <c r="B34" s="196" t="s">
        <v>17</v>
      </c>
      <c r="C34" s="154" t="s">
        <v>295</v>
      </c>
      <c r="D34" s="504">
        <v>51.493000000000002</v>
      </c>
      <c r="E34" s="513">
        <v>107.1045</v>
      </c>
      <c r="F34" s="208">
        <f>E34/D34*100</f>
        <v>207.9981745091566</v>
      </c>
    </row>
    <row r="35" spans="1:6" ht="30.95" customHeight="1" x14ac:dyDescent="0.2">
      <c r="A35" s="17"/>
      <c r="B35" s="196" t="s">
        <v>18</v>
      </c>
      <c r="C35" s="154" t="s">
        <v>320</v>
      </c>
      <c r="D35" s="504">
        <v>326.43349999999998</v>
      </c>
      <c r="E35" s="504">
        <v>405.74569999999994</v>
      </c>
      <c r="F35" s="165">
        <f>E35/D35*100</f>
        <v>124.29658720688899</v>
      </c>
    </row>
    <row r="36" spans="1:6" ht="25.5" x14ac:dyDescent="0.2">
      <c r="A36" s="48"/>
      <c r="B36" s="195" t="s">
        <v>259</v>
      </c>
      <c r="C36" s="206" t="s">
        <v>321</v>
      </c>
      <c r="D36" s="503">
        <v>748.85810000000004</v>
      </c>
      <c r="E36" s="503">
        <v>871.63539999999989</v>
      </c>
      <c r="F36" s="167">
        <f>E36/D36*100</f>
        <v>116.39526901024371</v>
      </c>
    </row>
    <row r="37" spans="1:6" ht="8.1" customHeight="1" x14ac:dyDescent="0.2"/>
    <row r="38" spans="1:6" x14ac:dyDescent="0.2">
      <c r="B38" s="15"/>
    </row>
    <row r="39" spans="1:6" x14ac:dyDescent="0.2">
      <c r="B39" s="392"/>
    </row>
    <row r="40" spans="1:6" x14ac:dyDescent="0.2">
      <c r="B40" s="15"/>
    </row>
  </sheetData>
  <mergeCells count="10">
    <mergeCell ref="B1:F1"/>
    <mergeCell ref="B3:C5"/>
    <mergeCell ref="D3:E3"/>
    <mergeCell ref="F3:F4"/>
    <mergeCell ref="D5:E5"/>
    <mergeCell ref="B20:F20"/>
    <mergeCell ref="B22:C24"/>
    <mergeCell ref="D22:E22"/>
    <mergeCell ref="F22:F23"/>
    <mergeCell ref="D24:E24"/>
  </mergeCells>
  <phoneticPr fontId="0" type="noConversion"/>
  <pageMargins left="0.59055118110236227" right="0.39370078740157483" top="0.19685039370078741" bottom="0.39370078740157483" header="0.51181102362204722" footer="0.31496062992125984"/>
  <pageSetup paperSize="9" scale="86" orientation="portrait" r:id="rId1"/>
  <headerFooter alignWithMargins="0">
    <oddFooter>&amp;C&amp;8- 44 -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99"/>
  <sheetViews>
    <sheetView topLeftCell="A7" zoomScaleNormal="100" workbookViewId="0">
      <selection activeCell="B17" sqref="B17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4" s="17" customFormat="1" ht="99.95" customHeight="1" x14ac:dyDescent="0.2">
      <c r="B1" s="632" t="s">
        <v>265</v>
      </c>
      <c r="C1" s="632"/>
      <c r="D1" s="632"/>
      <c r="E1" s="632"/>
      <c r="F1" s="632"/>
      <c r="G1" s="162"/>
      <c r="I1"/>
      <c r="J1"/>
      <c r="K1"/>
      <c r="L1"/>
    </row>
    <row r="2" spans="1:14" s="17" customFormat="1" ht="30" customHeight="1" x14ac:dyDescent="0.2">
      <c r="B2" s="580" t="s">
        <v>156</v>
      </c>
      <c r="C2" s="581"/>
      <c r="D2" s="581"/>
      <c r="E2" s="581"/>
      <c r="F2" s="581"/>
      <c r="G2" s="99"/>
      <c r="H2" s="30"/>
    </row>
    <row r="3" spans="1:14" s="17" customFormat="1" ht="8.1" customHeight="1" x14ac:dyDescent="0.2">
      <c r="B3" s="10"/>
      <c r="C3" s="18"/>
      <c r="D3" s="37"/>
      <c r="E3" s="37"/>
      <c r="F3" s="23"/>
      <c r="G3" s="99"/>
    </row>
    <row r="4" spans="1:14" s="17" customFormat="1" ht="27.95" customHeight="1" x14ac:dyDescent="0.2">
      <c r="A4" s="58"/>
      <c r="B4" s="563" t="s">
        <v>184</v>
      </c>
      <c r="C4" s="564"/>
      <c r="D4" s="569" t="s">
        <v>194</v>
      </c>
      <c r="E4" s="570"/>
      <c r="F4" s="571" t="s">
        <v>193</v>
      </c>
      <c r="G4" s="99"/>
    </row>
    <row r="5" spans="1:14" s="17" customFormat="1" ht="14.1" customHeight="1" x14ac:dyDescent="0.2">
      <c r="B5" s="565"/>
      <c r="C5" s="566"/>
      <c r="D5" s="252">
        <v>2019</v>
      </c>
      <c r="E5" s="252">
        <v>2020</v>
      </c>
      <c r="F5" s="572"/>
      <c r="G5" s="99"/>
    </row>
    <row r="6" spans="1:14" s="17" customFormat="1" ht="15" customHeight="1" x14ac:dyDescent="0.2">
      <c r="A6" s="59"/>
      <c r="B6" s="567"/>
      <c r="C6" s="568"/>
      <c r="D6" s="634" t="s">
        <v>439</v>
      </c>
      <c r="E6" s="573"/>
      <c r="F6" s="61" t="s">
        <v>277</v>
      </c>
      <c r="G6" s="99"/>
      <c r="I6"/>
      <c r="J6"/>
      <c r="K6"/>
      <c r="L6"/>
      <c r="M6"/>
      <c r="N6"/>
    </row>
    <row r="7" spans="1:14" s="17" customFormat="1" ht="8.1" customHeight="1" x14ac:dyDescent="0.2">
      <c r="A7" s="58"/>
      <c r="B7" s="6"/>
      <c r="C7" s="75"/>
      <c r="D7" s="75"/>
      <c r="E7" s="75"/>
      <c r="F7" s="76"/>
      <c r="G7" s="99"/>
      <c r="I7"/>
      <c r="J7"/>
      <c r="K7"/>
      <c r="L7"/>
      <c r="M7"/>
      <c r="N7"/>
    </row>
    <row r="8" spans="1:14" s="48" customFormat="1" ht="33.950000000000003" customHeight="1" x14ac:dyDescent="0.2">
      <c r="B8" s="203" t="s">
        <v>104</v>
      </c>
      <c r="C8" s="205" t="s">
        <v>281</v>
      </c>
      <c r="D8" s="505">
        <v>12274.116400000001</v>
      </c>
      <c r="E8" s="505">
        <v>11635.208199999999</v>
      </c>
      <c r="F8" s="253">
        <f t="shared" ref="F8:F15" si="0">E8/D8*100</f>
        <v>94.794670514938247</v>
      </c>
      <c r="G8" s="99"/>
      <c r="I8"/>
      <c r="J8"/>
      <c r="K8"/>
      <c r="L8"/>
      <c r="M8"/>
      <c r="N8"/>
    </row>
    <row r="9" spans="1:14" s="17" customFormat="1" ht="33.950000000000003" customHeight="1" x14ac:dyDescent="0.2">
      <c r="B9" s="83" t="s">
        <v>261</v>
      </c>
      <c r="C9" s="204" t="s">
        <v>282</v>
      </c>
      <c r="D9" s="506">
        <v>10938.3693</v>
      </c>
      <c r="E9" s="506">
        <v>11071.333500000001</v>
      </c>
      <c r="F9" s="316">
        <f t="shared" si="0"/>
        <v>101.21557607311722</v>
      </c>
      <c r="G9" s="99"/>
      <c r="I9"/>
      <c r="J9"/>
      <c r="K9"/>
      <c r="L9"/>
      <c r="M9"/>
      <c r="N9"/>
    </row>
    <row r="10" spans="1:14" s="48" customFormat="1" ht="33.950000000000003" customHeight="1" x14ac:dyDescent="0.2">
      <c r="B10" s="203" t="s">
        <v>15</v>
      </c>
      <c r="C10" s="205" t="s">
        <v>283</v>
      </c>
      <c r="D10" s="505">
        <v>11420.6204</v>
      </c>
      <c r="E10" s="505">
        <v>11934.332399999999</v>
      </c>
      <c r="F10" s="253">
        <f t="shared" si="0"/>
        <v>104.49810940218273</v>
      </c>
      <c r="G10" s="99"/>
      <c r="I10"/>
      <c r="J10"/>
      <c r="K10"/>
      <c r="L10"/>
      <c r="M10"/>
      <c r="N10"/>
    </row>
    <row r="11" spans="1:14" s="17" customFormat="1" ht="33.950000000000003" customHeight="1" x14ac:dyDescent="0.2">
      <c r="B11" s="79" t="s">
        <v>333</v>
      </c>
      <c r="C11" s="204" t="s">
        <v>284</v>
      </c>
      <c r="D11" s="506">
        <v>7723.5815000000002</v>
      </c>
      <c r="E11" s="506">
        <v>7951.9156999999996</v>
      </c>
      <c r="F11" s="316">
        <f t="shared" si="0"/>
        <v>102.95632537832351</v>
      </c>
      <c r="G11" s="99"/>
      <c r="I11"/>
      <c r="J11"/>
      <c r="K11"/>
      <c r="L11"/>
      <c r="M11"/>
      <c r="N11"/>
    </row>
    <row r="12" spans="1:14" s="17" customFormat="1" ht="33.950000000000003" customHeight="1" x14ac:dyDescent="0.2">
      <c r="B12" s="79" t="s">
        <v>480</v>
      </c>
      <c r="C12" s="204" t="s">
        <v>285</v>
      </c>
      <c r="D12" s="506">
        <v>2753.2811999999999</v>
      </c>
      <c r="E12" s="506">
        <v>2859.0740999999998</v>
      </c>
      <c r="F12" s="316">
        <f t="shared" si="0"/>
        <v>103.84242989782517</v>
      </c>
      <c r="G12" s="99"/>
      <c r="I12"/>
      <c r="J12"/>
      <c r="K12"/>
      <c r="L12"/>
      <c r="M12"/>
      <c r="N12"/>
    </row>
    <row r="13" spans="1:14" s="17" customFormat="1" ht="33.950000000000003" customHeight="1" x14ac:dyDescent="0.2">
      <c r="B13" s="79" t="s">
        <v>64</v>
      </c>
      <c r="C13" s="204" t="s">
        <v>286</v>
      </c>
      <c r="D13" s="506">
        <v>511.82119999999998</v>
      </c>
      <c r="E13" s="506">
        <v>664.61220000000003</v>
      </c>
      <c r="F13" s="316">
        <f t="shared" si="0"/>
        <v>129.85241721132303</v>
      </c>
      <c r="G13" s="99"/>
      <c r="I13"/>
      <c r="J13"/>
      <c r="K13"/>
      <c r="L13"/>
      <c r="M13"/>
      <c r="N13"/>
    </row>
    <row r="14" spans="1:14" s="17" customFormat="1" ht="33.950000000000003" customHeight="1" x14ac:dyDescent="0.2">
      <c r="B14" s="79" t="s">
        <v>245</v>
      </c>
      <c r="C14" s="204" t="s">
        <v>287</v>
      </c>
      <c r="D14" s="506">
        <v>341.09010000000001</v>
      </c>
      <c r="E14" s="506">
        <v>370.43040000000002</v>
      </c>
      <c r="F14" s="316">
        <f t="shared" si="0"/>
        <v>108.6019207241723</v>
      </c>
      <c r="G14" s="99"/>
      <c r="I14"/>
      <c r="J14"/>
      <c r="K14"/>
      <c r="L14"/>
      <c r="M14"/>
      <c r="N14"/>
    </row>
    <row r="15" spans="1:14" s="17" customFormat="1" ht="33.950000000000003" customHeight="1" x14ac:dyDescent="0.2">
      <c r="B15" s="79" t="s">
        <v>262</v>
      </c>
      <c r="C15" s="204" t="s">
        <v>294</v>
      </c>
      <c r="D15" s="506">
        <v>97.722399999999993</v>
      </c>
      <c r="E15" s="506">
        <v>85.237399999999994</v>
      </c>
      <c r="F15" s="316">
        <f t="shared" si="0"/>
        <v>87.22401414619371</v>
      </c>
      <c r="G15" s="99"/>
      <c r="I15"/>
      <c r="J15"/>
      <c r="K15"/>
      <c r="L15"/>
      <c r="M15"/>
      <c r="N15"/>
    </row>
    <row r="16" spans="1:14" s="48" customFormat="1" ht="33.950000000000003" customHeight="1" x14ac:dyDescent="0.2">
      <c r="B16" s="195" t="s">
        <v>189</v>
      </c>
      <c r="C16" s="205" t="s">
        <v>295</v>
      </c>
      <c r="D16" s="505">
        <v>853.49590000000001</v>
      </c>
      <c r="E16" s="505">
        <v>-299.12419999999997</v>
      </c>
      <c r="F16" s="337" t="s">
        <v>382</v>
      </c>
      <c r="G16" s="99"/>
      <c r="I16"/>
      <c r="J16"/>
      <c r="K16"/>
      <c r="L16"/>
      <c r="M16"/>
      <c r="N16"/>
    </row>
    <row r="17" spans="2:14" s="17" customFormat="1" ht="33.950000000000003" customHeight="1" x14ac:dyDescent="0.2">
      <c r="B17" s="84" t="s">
        <v>479</v>
      </c>
      <c r="C17" s="204" t="s">
        <v>320</v>
      </c>
      <c r="D17" s="506">
        <v>225.73310000000001</v>
      </c>
      <c r="E17" s="506">
        <v>163.09020000000001</v>
      </c>
      <c r="F17" s="316">
        <f>E17/D17*100</f>
        <v>72.249129613689803</v>
      </c>
      <c r="I17"/>
      <c r="J17"/>
      <c r="K17"/>
      <c r="L17"/>
      <c r="M17"/>
      <c r="N17"/>
    </row>
    <row r="18" spans="2:14" s="17" customFormat="1" ht="33.950000000000003" customHeight="1" x14ac:dyDescent="0.2">
      <c r="B18" s="84" t="s">
        <v>16</v>
      </c>
      <c r="C18" s="204" t="s">
        <v>321</v>
      </c>
      <c r="D18" s="506">
        <v>110.2011</v>
      </c>
      <c r="E18" s="506">
        <v>81.133099999999999</v>
      </c>
      <c r="F18" s="316">
        <f>E18/D18*100</f>
        <v>73.622767830811128</v>
      </c>
    </row>
    <row r="19" spans="2:14" s="17" customFormat="1" ht="33.950000000000003" customHeight="1" x14ac:dyDescent="0.2">
      <c r="B19" s="196" t="s">
        <v>258</v>
      </c>
      <c r="C19" s="204" t="s">
        <v>322</v>
      </c>
      <c r="D19" s="506">
        <v>969.02790000000005</v>
      </c>
      <c r="E19" s="506">
        <v>-217.1671</v>
      </c>
      <c r="F19" s="289" t="s">
        <v>382</v>
      </c>
    </row>
    <row r="20" spans="2:14" s="17" customFormat="1" ht="33.950000000000003" customHeight="1" x14ac:dyDescent="0.2">
      <c r="B20" s="196" t="s">
        <v>17</v>
      </c>
      <c r="C20" s="204" t="s">
        <v>355</v>
      </c>
      <c r="D20" s="506">
        <v>18.384</v>
      </c>
      <c r="E20" s="506">
        <v>20.718399999999999</v>
      </c>
      <c r="F20" s="316">
        <f>E20/D20*100</f>
        <v>112.69799825935596</v>
      </c>
    </row>
    <row r="21" spans="2:14" s="17" customFormat="1" ht="33.950000000000003" customHeight="1" x14ac:dyDescent="0.2">
      <c r="B21" s="196" t="s">
        <v>18</v>
      </c>
      <c r="C21" s="204" t="s">
        <v>356</v>
      </c>
      <c r="D21" s="506">
        <v>20.103100000000001</v>
      </c>
      <c r="E21" s="506">
        <v>24.1432</v>
      </c>
      <c r="F21" s="316">
        <f>E21/D21*100</f>
        <v>120.09690047803572</v>
      </c>
    </row>
    <row r="22" spans="2:14" s="48" customFormat="1" ht="33.950000000000003" customHeight="1" x14ac:dyDescent="0.2">
      <c r="B22" s="195" t="s">
        <v>259</v>
      </c>
      <c r="C22" s="205" t="s">
        <v>357</v>
      </c>
      <c r="D22" s="505">
        <v>967.30870000000004</v>
      </c>
      <c r="E22" s="505">
        <v>-220.59180000000001</v>
      </c>
      <c r="F22" s="337" t="s">
        <v>382</v>
      </c>
    </row>
    <row r="23" spans="2:14" s="17" customFormat="1" ht="8.1" customHeight="1" x14ac:dyDescent="0.2">
      <c r="B23" s="10"/>
      <c r="C23" s="18"/>
      <c r="D23" s="24"/>
      <c r="E23" s="24"/>
      <c r="F23" s="31"/>
    </row>
    <row r="24" spans="2:14" x14ac:dyDescent="0.2">
      <c r="B24" s="15"/>
      <c r="D24" s="74"/>
      <c r="E24" s="74"/>
      <c r="F24" s="74"/>
    </row>
    <row r="25" spans="2:14" x14ac:dyDescent="0.2">
      <c r="B25" s="15"/>
      <c r="D25" s="74"/>
      <c r="E25" s="74"/>
      <c r="F25" s="74"/>
    </row>
    <row r="26" spans="2:14" x14ac:dyDescent="0.2">
      <c r="D26" s="74"/>
      <c r="E26" s="74"/>
      <c r="F26" s="74"/>
    </row>
    <row r="27" spans="2:14" x14ac:dyDescent="0.2">
      <c r="D27" s="74"/>
      <c r="E27" s="74"/>
      <c r="F27" s="74"/>
    </row>
    <row r="28" spans="2:14" x14ac:dyDescent="0.2">
      <c r="D28" s="74"/>
      <c r="E28" s="74"/>
      <c r="F28" s="74"/>
    </row>
    <row r="29" spans="2:14" x14ac:dyDescent="0.2">
      <c r="D29" s="74"/>
      <c r="E29" s="74"/>
      <c r="F29" s="74"/>
    </row>
    <row r="30" spans="2:14" x14ac:dyDescent="0.2">
      <c r="D30" s="74"/>
      <c r="E30" s="74"/>
      <c r="F30" s="74"/>
    </row>
    <row r="31" spans="2:14" x14ac:dyDescent="0.2">
      <c r="D31" s="74"/>
      <c r="E31" s="74"/>
      <c r="F31" s="74"/>
    </row>
    <row r="32" spans="2:14" x14ac:dyDescent="0.2">
      <c r="D32" s="74"/>
      <c r="E32" s="74"/>
      <c r="F32" s="74"/>
    </row>
    <row r="33" spans="4:6" x14ac:dyDescent="0.2">
      <c r="D33" s="74"/>
      <c r="E33" s="74"/>
      <c r="F33" s="74"/>
    </row>
    <row r="34" spans="4:6" x14ac:dyDescent="0.2">
      <c r="D34" s="74"/>
      <c r="E34" s="74"/>
      <c r="F34" s="74"/>
    </row>
    <row r="35" spans="4:6" x14ac:dyDescent="0.2">
      <c r="D35" s="74"/>
      <c r="E35" s="74"/>
      <c r="F35" s="74"/>
    </row>
    <row r="36" spans="4:6" x14ac:dyDescent="0.2">
      <c r="D36" s="74"/>
      <c r="E36" s="74"/>
      <c r="F36" s="74"/>
    </row>
    <row r="37" spans="4:6" x14ac:dyDescent="0.2">
      <c r="D37" s="74"/>
      <c r="E37" s="74"/>
      <c r="F37" s="74"/>
    </row>
    <row r="38" spans="4:6" x14ac:dyDescent="0.2">
      <c r="D38" s="74"/>
      <c r="E38" s="74"/>
      <c r="F38" s="74"/>
    </row>
    <row r="39" spans="4:6" x14ac:dyDescent="0.2">
      <c r="D39" s="74"/>
      <c r="E39" s="74"/>
      <c r="F39" s="74"/>
    </row>
    <row r="40" spans="4:6" x14ac:dyDescent="0.2">
      <c r="D40" s="74"/>
      <c r="E40" s="74"/>
      <c r="F40" s="74"/>
    </row>
    <row r="41" spans="4:6" x14ac:dyDescent="0.2">
      <c r="D41" s="74"/>
      <c r="E41" s="74"/>
      <c r="F41" s="74"/>
    </row>
    <row r="42" spans="4:6" x14ac:dyDescent="0.2">
      <c r="D42" s="74"/>
      <c r="E42" s="74"/>
      <c r="F42" s="74"/>
    </row>
    <row r="43" spans="4:6" x14ac:dyDescent="0.2">
      <c r="D43" s="74"/>
      <c r="E43" s="74"/>
      <c r="F43" s="74"/>
    </row>
    <row r="44" spans="4:6" x14ac:dyDescent="0.2">
      <c r="D44" s="74"/>
      <c r="E44" s="74"/>
      <c r="F44" s="74"/>
    </row>
    <row r="45" spans="4:6" x14ac:dyDescent="0.2">
      <c r="D45" s="74"/>
      <c r="E45" s="74"/>
      <c r="F45" s="74"/>
    </row>
    <row r="46" spans="4:6" x14ac:dyDescent="0.2">
      <c r="D46" s="74"/>
      <c r="E46" s="74"/>
      <c r="F46" s="74"/>
    </row>
    <row r="47" spans="4:6" x14ac:dyDescent="0.2">
      <c r="D47" s="74"/>
      <c r="E47" s="74"/>
      <c r="F47" s="74"/>
    </row>
    <row r="48" spans="4:6" x14ac:dyDescent="0.2">
      <c r="D48" s="74"/>
      <c r="E48" s="74"/>
      <c r="F48" s="74"/>
    </row>
    <row r="49" spans="4:6" x14ac:dyDescent="0.2">
      <c r="D49" s="74"/>
      <c r="E49" s="74"/>
      <c r="F49" s="74"/>
    </row>
    <row r="50" spans="4:6" x14ac:dyDescent="0.2">
      <c r="D50" s="74"/>
      <c r="E50" s="74"/>
      <c r="F50" s="74"/>
    </row>
    <row r="51" spans="4:6" x14ac:dyDescent="0.2">
      <c r="D51" s="74"/>
      <c r="E51" s="74"/>
      <c r="F51" s="74"/>
    </row>
    <row r="52" spans="4:6" x14ac:dyDescent="0.2">
      <c r="D52" s="74"/>
      <c r="E52" s="74"/>
      <c r="F52" s="74"/>
    </row>
    <row r="53" spans="4:6" x14ac:dyDescent="0.2">
      <c r="D53" s="74"/>
      <c r="E53" s="74"/>
      <c r="F53" s="74"/>
    </row>
    <row r="54" spans="4:6" x14ac:dyDescent="0.2">
      <c r="D54" s="74"/>
      <c r="E54" s="74"/>
      <c r="F54" s="74"/>
    </row>
    <row r="55" spans="4:6" x14ac:dyDescent="0.2">
      <c r="D55" s="74"/>
      <c r="E55" s="74"/>
      <c r="F55" s="74"/>
    </row>
    <row r="56" spans="4:6" x14ac:dyDescent="0.2">
      <c r="D56" s="74"/>
      <c r="E56" s="74"/>
      <c r="F56" s="74"/>
    </row>
    <row r="57" spans="4:6" x14ac:dyDescent="0.2">
      <c r="D57" s="74"/>
      <c r="E57" s="74"/>
      <c r="F57" s="74"/>
    </row>
    <row r="58" spans="4:6" x14ac:dyDescent="0.2">
      <c r="D58" s="74"/>
      <c r="E58" s="74"/>
      <c r="F58" s="74"/>
    </row>
    <row r="59" spans="4:6" x14ac:dyDescent="0.2">
      <c r="D59" s="74"/>
      <c r="E59" s="74"/>
      <c r="F59" s="74"/>
    </row>
    <row r="60" spans="4:6" x14ac:dyDescent="0.2">
      <c r="D60" s="74"/>
      <c r="E60" s="74"/>
      <c r="F60" s="74"/>
    </row>
    <row r="61" spans="4:6" x14ac:dyDescent="0.2">
      <c r="D61" s="74"/>
      <c r="E61" s="74"/>
      <c r="F61" s="74"/>
    </row>
    <row r="62" spans="4:6" x14ac:dyDescent="0.2">
      <c r="D62" s="74"/>
      <c r="E62" s="74"/>
      <c r="F62" s="74"/>
    </row>
    <row r="63" spans="4:6" x14ac:dyDescent="0.2">
      <c r="D63" s="74"/>
      <c r="E63" s="74"/>
      <c r="F63" s="74"/>
    </row>
    <row r="64" spans="4:6" x14ac:dyDescent="0.2">
      <c r="D64" s="74"/>
      <c r="E64" s="74"/>
      <c r="F64" s="74"/>
    </row>
    <row r="65" spans="4:6" x14ac:dyDescent="0.2">
      <c r="D65" s="74"/>
      <c r="E65" s="74"/>
      <c r="F65" s="74"/>
    </row>
    <row r="66" spans="4:6" x14ac:dyDescent="0.2">
      <c r="D66" s="74"/>
      <c r="E66" s="74"/>
      <c r="F66" s="74"/>
    </row>
    <row r="67" spans="4:6" x14ac:dyDescent="0.2">
      <c r="D67" s="74"/>
      <c r="E67" s="74"/>
      <c r="F67" s="74"/>
    </row>
    <row r="68" spans="4:6" x14ac:dyDescent="0.2">
      <c r="D68" s="74"/>
      <c r="E68" s="74"/>
      <c r="F68" s="74"/>
    </row>
    <row r="69" spans="4:6" x14ac:dyDescent="0.2">
      <c r="D69" s="74"/>
      <c r="E69" s="74"/>
      <c r="F69" s="74"/>
    </row>
    <row r="70" spans="4:6" x14ac:dyDescent="0.2">
      <c r="D70" s="74"/>
      <c r="E70" s="74"/>
      <c r="F70" s="74"/>
    </row>
    <row r="71" spans="4:6" x14ac:dyDescent="0.2">
      <c r="D71" s="74"/>
      <c r="E71" s="74"/>
      <c r="F71" s="74"/>
    </row>
    <row r="72" spans="4:6" x14ac:dyDescent="0.2">
      <c r="D72" s="74"/>
      <c r="E72" s="74"/>
      <c r="F72" s="74"/>
    </row>
    <row r="73" spans="4:6" x14ac:dyDescent="0.2">
      <c r="D73" s="74"/>
      <c r="E73" s="74"/>
      <c r="F73" s="74"/>
    </row>
    <row r="74" spans="4:6" x14ac:dyDescent="0.2">
      <c r="D74" s="74"/>
      <c r="E74" s="74"/>
      <c r="F74" s="74"/>
    </row>
    <row r="75" spans="4:6" x14ac:dyDescent="0.2">
      <c r="D75" s="74"/>
      <c r="E75" s="74"/>
      <c r="F75" s="74"/>
    </row>
    <row r="76" spans="4:6" x14ac:dyDescent="0.2">
      <c r="D76" s="74"/>
      <c r="E76" s="74"/>
      <c r="F76" s="74"/>
    </row>
    <row r="77" spans="4:6" x14ac:dyDescent="0.2">
      <c r="D77" s="74"/>
      <c r="E77" s="74"/>
      <c r="F77" s="74"/>
    </row>
    <row r="78" spans="4:6" x14ac:dyDescent="0.2">
      <c r="D78" s="74"/>
      <c r="E78" s="74"/>
      <c r="F78" s="74"/>
    </row>
    <row r="79" spans="4:6" x14ac:dyDescent="0.2">
      <c r="D79" s="74"/>
      <c r="E79" s="74"/>
      <c r="F79" s="74"/>
    </row>
    <row r="80" spans="4:6" x14ac:dyDescent="0.2">
      <c r="D80" s="74"/>
      <c r="E80" s="74"/>
      <c r="F80" s="74"/>
    </row>
    <row r="81" spans="4:6" x14ac:dyDescent="0.2">
      <c r="D81" s="74"/>
      <c r="E81" s="74"/>
      <c r="F81" s="74"/>
    </row>
    <row r="82" spans="4:6" x14ac:dyDescent="0.2">
      <c r="D82" s="74"/>
      <c r="E82" s="74"/>
      <c r="F82" s="74"/>
    </row>
    <row r="83" spans="4:6" x14ac:dyDescent="0.2">
      <c r="D83" s="74"/>
      <c r="E83" s="74"/>
      <c r="F83" s="74"/>
    </row>
    <row r="84" spans="4:6" x14ac:dyDescent="0.2">
      <c r="D84" s="74"/>
      <c r="E84" s="74"/>
      <c r="F84" s="74"/>
    </row>
    <row r="85" spans="4:6" x14ac:dyDescent="0.2">
      <c r="D85" s="74"/>
      <c r="E85" s="74"/>
      <c r="F85" s="74"/>
    </row>
    <row r="86" spans="4:6" x14ac:dyDescent="0.2">
      <c r="D86" s="74"/>
      <c r="E86" s="74"/>
      <c r="F86" s="74"/>
    </row>
    <row r="87" spans="4:6" x14ac:dyDescent="0.2">
      <c r="D87" s="74"/>
      <c r="E87" s="74"/>
      <c r="F87" s="74"/>
    </row>
    <row r="88" spans="4:6" x14ac:dyDescent="0.2">
      <c r="D88" s="74"/>
      <c r="E88" s="74"/>
      <c r="F88" s="74"/>
    </row>
    <row r="89" spans="4:6" x14ac:dyDescent="0.2">
      <c r="D89" s="74"/>
      <c r="E89" s="74"/>
      <c r="F89" s="74"/>
    </row>
    <row r="90" spans="4:6" x14ac:dyDescent="0.2">
      <c r="D90" s="74"/>
      <c r="E90" s="74"/>
      <c r="F90" s="74"/>
    </row>
    <row r="91" spans="4:6" x14ac:dyDescent="0.2">
      <c r="D91" s="74"/>
      <c r="E91" s="74"/>
      <c r="F91" s="74"/>
    </row>
    <row r="92" spans="4:6" x14ac:dyDescent="0.2">
      <c r="D92" s="74"/>
      <c r="E92" s="74"/>
      <c r="F92" s="74"/>
    </row>
    <row r="93" spans="4:6" x14ac:dyDescent="0.2">
      <c r="D93" s="74"/>
      <c r="E93" s="74"/>
      <c r="F93" s="74"/>
    </row>
    <row r="94" spans="4:6" x14ac:dyDescent="0.2">
      <c r="D94" s="74"/>
      <c r="E94" s="74"/>
      <c r="F94" s="74"/>
    </row>
    <row r="95" spans="4:6" x14ac:dyDescent="0.2">
      <c r="D95" s="74"/>
      <c r="E95" s="74"/>
      <c r="F95" s="74"/>
    </row>
    <row r="96" spans="4:6" x14ac:dyDescent="0.2">
      <c r="D96" s="74"/>
      <c r="E96" s="74"/>
      <c r="F96" s="74"/>
    </row>
    <row r="97" spans="4:6" x14ac:dyDescent="0.2">
      <c r="D97" s="74"/>
      <c r="E97" s="74"/>
      <c r="F97" s="74"/>
    </row>
    <row r="98" spans="4:6" x14ac:dyDescent="0.2">
      <c r="D98" s="74"/>
      <c r="E98" s="74"/>
      <c r="F98" s="74"/>
    </row>
    <row r="99" spans="4:6" x14ac:dyDescent="0.2">
      <c r="D99" s="74"/>
      <c r="E99" s="74"/>
      <c r="F99" s="74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24"/>
  <sheetViews>
    <sheetView workbookViewId="0">
      <selection activeCell="I8" sqref="I8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710937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4" s="17" customFormat="1" ht="30" customHeight="1" x14ac:dyDescent="0.2">
      <c r="B1" s="580" t="s">
        <v>155</v>
      </c>
      <c r="C1" s="581"/>
      <c r="D1" s="581"/>
      <c r="E1" s="581"/>
      <c r="F1" s="581"/>
      <c r="G1" s="99"/>
      <c r="H1" s="30"/>
    </row>
    <row r="2" spans="1:14" s="17" customFormat="1" ht="8.1" customHeight="1" x14ac:dyDescent="0.2">
      <c r="B2" s="10"/>
      <c r="C2" s="18"/>
      <c r="D2" s="37"/>
      <c r="E2" s="37"/>
      <c r="F2" s="23"/>
      <c r="G2" s="99"/>
    </row>
    <row r="3" spans="1:14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G3" s="99"/>
    </row>
    <row r="4" spans="1:14" s="17" customFormat="1" ht="14.1" customHeight="1" x14ac:dyDescent="0.2">
      <c r="B4" s="565"/>
      <c r="C4" s="566"/>
      <c r="D4" s="252">
        <v>2019</v>
      </c>
      <c r="E4" s="252">
        <v>2020</v>
      </c>
      <c r="F4" s="572"/>
      <c r="G4" s="99"/>
    </row>
    <row r="5" spans="1:14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G5" s="99"/>
      <c r="I5"/>
      <c r="J5"/>
      <c r="K5"/>
      <c r="L5"/>
      <c r="M5"/>
      <c r="N5"/>
    </row>
    <row r="6" spans="1:14" s="17" customFormat="1" ht="8.1" customHeight="1" x14ac:dyDescent="0.2">
      <c r="A6" s="58"/>
      <c r="B6" s="6"/>
      <c r="C6" s="75"/>
      <c r="D6" s="75"/>
      <c r="E6" s="75"/>
      <c r="F6" s="76"/>
      <c r="G6" s="99"/>
      <c r="I6"/>
      <c r="J6"/>
      <c r="K6"/>
      <c r="L6"/>
      <c r="M6"/>
      <c r="N6"/>
    </row>
    <row r="7" spans="1:14" s="48" customFormat="1" ht="33.950000000000003" customHeight="1" x14ac:dyDescent="0.2">
      <c r="B7" s="203" t="s">
        <v>104</v>
      </c>
      <c r="C7" s="205" t="s">
        <v>281</v>
      </c>
      <c r="D7" s="505">
        <v>24655.1986</v>
      </c>
      <c r="E7" s="505">
        <v>24904.831999999999</v>
      </c>
      <c r="F7" s="253">
        <f>E7/D7*100</f>
        <v>101.01249802952306</v>
      </c>
      <c r="G7" s="99"/>
      <c r="I7"/>
      <c r="J7"/>
      <c r="K7"/>
      <c r="L7"/>
      <c r="M7"/>
      <c r="N7"/>
    </row>
    <row r="8" spans="1:14" s="17" customFormat="1" ht="33.950000000000003" customHeight="1" x14ac:dyDescent="0.2">
      <c r="B8" s="83" t="s">
        <v>261</v>
      </c>
      <c r="C8" s="204" t="s">
        <v>282</v>
      </c>
      <c r="D8" s="506">
        <v>20120.134300000002</v>
      </c>
      <c r="E8" s="506">
        <v>23159.975299999998</v>
      </c>
      <c r="F8" s="316">
        <f>E8/D8*100</f>
        <v>115.10845282976068</v>
      </c>
      <c r="G8" s="99"/>
      <c r="I8"/>
      <c r="J8"/>
      <c r="K8"/>
      <c r="L8"/>
      <c r="M8"/>
      <c r="N8"/>
    </row>
    <row r="9" spans="1:14" s="48" customFormat="1" ht="33.950000000000003" customHeight="1" x14ac:dyDescent="0.2">
      <c r="B9" s="203" t="s">
        <v>15</v>
      </c>
      <c r="C9" s="205" t="s">
        <v>283</v>
      </c>
      <c r="D9" s="505">
        <v>23819.392800000001</v>
      </c>
      <c r="E9" s="505">
        <v>24948.019100000001</v>
      </c>
      <c r="F9" s="253">
        <f t="shared" ref="F9:F14" si="0">E9/D9*100</f>
        <v>104.73826645992419</v>
      </c>
      <c r="G9" s="99"/>
      <c r="I9"/>
      <c r="J9"/>
      <c r="K9"/>
      <c r="L9"/>
      <c r="M9"/>
      <c r="N9"/>
    </row>
    <row r="10" spans="1:14" s="17" customFormat="1" ht="33.950000000000003" customHeight="1" x14ac:dyDescent="0.2">
      <c r="B10" s="79" t="s">
        <v>333</v>
      </c>
      <c r="C10" s="204" t="s">
        <v>284</v>
      </c>
      <c r="D10" s="506">
        <v>16110.106</v>
      </c>
      <c r="E10" s="506">
        <v>16659.205600000001</v>
      </c>
      <c r="F10" s="316">
        <f t="shared" si="0"/>
        <v>103.40841705200449</v>
      </c>
      <c r="G10" s="99"/>
      <c r="I10"/>
      <c r="J10"/>
      <c r="K10"/>
      <c r="L10"/>
      <c r="M10"/>
      <c r="N10"/>
    </row>
    <row r="11" spans="1:14" s="17" customFormat="1" ht="33.950000000000003" customHeight="1" x14ac:dyDescent="0.2">
      <c r="B11" s="79" t="s">
        <v>480</v>
      </c>
      <c r="C11" s="204" t="s">
        <v>285</v>
      </c>
      <c r="D11" s="506">
        <v>5717.6108999999997</v>
      </c>
      <c r="E11" s="506">
        <v>5980.3648000000003</v>
      </c>
      <c r="F11" s="316">
        <f t="shared" si="0"/>
        <v>104.59551908297924</v>
      </c>
      <c r="G11" s="99"/>
      <c r="I11"/>
      <c r="J11"/>
      <c r="K11"/>
      <c r="L11"/>
      <c r="M11"/>
      <c r="N11"/>
    </row>
    <row r="12" spans="1:14" s="17" customFormat="1" ht="33.950000000000003" customHeight="1" x14ac:dyDescent="0.2">
      <c r="B12" s="79" t="s">
        <v>64</v>
      </c>
      <c r="C12" s="204" t="s">
        <v>286</v>
      </c>
      <c r="D12" s="506">
        <v>1018.1218</v>
      </c>
      <c r="E12" s="506">
        <v>1380.663</v>
      </c>
      <c r="F12" s="316">
        <f t="shared" si="0"/>
        <v>135.6088240130012</v>
      </c>
      <c r="G12" s="99"/>
      <c r="I12"/>
      <c r="J12"/>
      <c r="K12"/>
      <c r="L12"/>
      <c r="M12"/>
      <c r="N12"/>
    </row>
    <row r="13" spans="1:14" s="17" customFormat="1" ht="33.950000000000003" customHeight="1" x14ac:dyDescent="0.2">
      <c r="B13" s="79" t="s">
        <v>245</v>
      </c>
      <c r="C13" s="204" t="s">
        <v>287</v>
      </c>
      <c r="D13" s="506">
        <v>685.94910000000004</v>
      </c>
      <c r="E13" s="506">
        <v>739.74869999999999</v>
      </c>
      <c r="F13" s="316">
        <f t="shared" si="0"/>
        <v>107.84308923213106</v>
      </c>
      <c r="G13" s="99"/>
      <c r="I13"/>
      <c r="J13"/>
      <c r="K13"/>
      <c r="L13"/>
      <c r="M13"/>
      <c r="N13"/>
    </row>
    <row r="14" spans="1:14" s="17" customFormat="1" ht="33.950000000000003" customHeight="1" x14ac:dyDescent="0.2">
      <c r="B14" s="79" t="s">
        <v>262</v>
      </c>
      <c r="C14" s="204" t="s">
        <v>294</v>
      </c>
      <c r="D14" s="506">
        <v>253.2824</v>
      </c>
      <c r="E14" s="506">
        <v>182.2629</v>
      </c>
      <c r="F14" s="316">
        <f t="shared" si="0"/>
        <v>71.96034939656289</v>
      </c>
      <c r="G14" s="99"/>
      <c r="I14"/>
      <c r="J14"/>
      <c r="K14"/>
      <c r="L14"/>
      <c r="M14"/>
      <c r="N14"/>
    </row>
    <row r="15" spans="1:14" s="48" customFormat="1" ht="33.950000000000003" customHeight="1" x14ac:dyDescent="0.2">
      <c r="B15" s="195" t="s">
        <v>189</v>
      </c>
      <c r="C15" s="205" t="s">
        <v>295</v>
      </c>
      <c r="D15" s="505">
        <v>835.80589999999995</v>
      </c>
      <c r="E15" s="505">
        <v>-43.1873</v>
      </c>
      <c r="F15" s="337" t="s">
        <v>382</v>
      </c>
      <c r="G15" s="99"/>
      <c r="I15"/>
      <c r="J15"/>
      <c r="K15"/>
      <c r="L15"/>
      <c r="M15"/>
      <c r="N15"/>
    </row>
    <row r="16" spans="1:14" s="17" customFormat="1" ht="33.950000000000003" customHeight="1" x14ac:dyDescent="0.2">
      <c r="B16" s="84" t="s">
        <v>479</v>
      </c>
      <c r="C16" s="204" t="s">
        <v>320</v>
      </c>
      <c r="D16" s="506">
        <v>830.80319999999995</v>
      </c>
      <c r="E16" s="506">
        <v>361.73860000000002</v>
      </c>
      <c r="F16" s="316">
        <f t="shared" ref="F16:F21" si="1">E16/D16*100</f>
        <v>43.540828923143295</v>
      </c>
      <c r="I16"/>
      <c r="J16"/>
      <c r="K16"/>
      <c r="L16"/>
      <c r="M16"/>
      <c r="N16"/>
    </row>
    <row r="17" spans="2:6" s="17" customFormat="1" ht="33.950000000000003" customHeight="1" x14ac:dyDescent="0.2">
      <c r="B17" s="84" t="s">
        <v>16</v>
      </c>
      <c r="C17" s="204" t="s">
        <v>321</v>
      </c>
      <c r="D17" s="506">
        <v>340.03629999999998</v>
      </c>
      <c r="E17" s="506">
        <v>133.46510000000001</v>
      </c>
      <c r="F17" s="316">
        <f t="shared" si="1"/>
        <v>39.250250635005735</v>
      </c>
    </row>
    <row r="18" spans="2:6" s="17" customFormat="1" ht="33.950000000000003" customHeight="1" x14ac:dyDescent="0.2">
      <c r="B18" s="196" t="s">
        <v>258</v>
      </c>
      <c r="C18" s="204" t="s">
        <v>322</v>
      </c>
      <c r="D18" s="506">
        <v>1326.5727999999999</v>
      </c>
      <c r="E18" s="506">
        <v>185.08619999999999</v>
      </c>
      <c r="F18" s="316">
        <f t="shared" si="1"/>
        <v>13.952208276846925</v>
      </c>
    </row>
    <row r="19" spans="2:6" s="17" customFormat="1" ht="33.950000000000003" customHeight="1" x14ac:dyDescent="0.2">
      <c r="B19" s="196" t="s">
        <v>17</v>
      </c>
      <c r="C19" s="204" t="s">
        <v>355</v>
      </c>
      <c r="D19" s="506">
        <v>33.512999999999998</v>
      </c>
      <c r="E19" s="506">
        <v>39.148400000000002</v>
      </c>
      <c r="F19" s="316">
        <f t="shared" si="1"/>
        <v>116.81556410945009</v>
      </c>
    </row>
    <row r="20" spans="2:6" s="17" customFormat="1" ht="33.950000000000003" customHeight="1" x14ac:dyDescent="0.2">
      <c r="B20" s="196" t="s">
        <v>18</v>
      </c>
      <c r="C20" s="204" t="s">
        <v>356</v>
      </c>
      <c r="D20" s="506">
        <v>31.861899999999999</v>
      </c>
      <c r="E20" s="506">
        <v>54.963799999999999</v>
      </c>
      <c r="F20" s="316">
        <f t="shared" si="1"/>
        <v>172.50634770682225</v>
      </c>
    </row>
    <row r="21" spans="2:6" s="48" customFormat="1" ht="33.950000000000003" customHeight="1" x14ac:dyDescent="0.2">
      <c r="B21" s="195" t="s">
        <v>259</v>
      </c>
      <c r="C21" s="205" t="s">
        <v>357</v>
      </c>
      <c r="D21" s="505">
        <v>1328.2244000000001</v>
      </c>
      <c r="E21" s="505">
        <v>169.27080000000001</v>
      </c>
      <c r="F21" s="253">
        <f t="shared" si="1"/>
        <v>12.744141727858635</v>
      </c>
    </row>
    <row r="22" spans="2:6" ht="8.1" customHeight="1" x14ac:dyDescent="0.2"/>
    <row r="23" spans="2:6" x14ac:dyDescent="0.2">
      <c r="B23" s="15" t="s">
        <v>105</v>
      </c>
    </row>
    <row r="24" spans="2:6" x14ac:dyDescent="0.2">
      <c r="B24" s="15" t="s">
        <v>449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59055118110236227" bottom="0.39370078740157483" header="0.51181102362204722" footer="0.31496062992125984"/>
  <pageSetup paperSize="9" orientation="portrait" r:id="rId1"/>
  <headerFooter alignWithMargins="0">
    <oddFooter>&amp;C&amp;8- 46 -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25"/>
  <sheetViews>
    <sheetView zoomScaleNormal="100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5" s="17" customFormat="1" ht="39.950000000000003" customHeight="1" x14ac:dyDescent="0.2">
      <c r="B1" s="580" t="s">
        <v>153</v>
      </c>
      <c r="C1" s="581"/>
      <c r="D1" s="581"/>
      <c r="E1" s="581"/>
      <c r="F1" s="581"/>
      <c r="G1" s="161"/>
      <c r="H1" s="30"/>
      <c r="O1" s="161"/>
    </row>
    <row r="2" spans="1:15" s="17" customFormat="1" ht="8.1" customHeight="1" x14ac:dyDescent="0.2">
      <c r="B2" s="10"/>
      <c r="C2" s="18"/>
      <c r="D2" s="37"/>
      <c r="E2" s="37"/>
      <c r="F2" s="23"/>
      <c r="G2" s="99"/>
    </row>
    <row r="3" spans="1:15" s="17" customFormat="1" ht="27.95" customHeight="1" x14ac:dyDescent="0.2">
      <c r="A3" s="58"/>
      <c r="B3" s="563" t="s">
        <v>184</v>
      </c>
      <c r="C3" s="564"/>
      <c r="D3" s="569" t="s">
        <v>194</v>
      </c>
      <c r="E3" s="570"/>
      <c r="F3" s="571" t="s">
        <v>193</v>
      </c>
      <c r="G3" s="99"/>
    </row>
    <row r="4" spans="1:15" s="17" customFormat="1" ht="14.1" customHeight="1" x14ac:dyDescent="0.2">
      <c r="B4" s="565"/>
      <c r="C4" s="566"/>
      <c r="D4" s="252">
        <v>2019</v>
      </c>
      <c r="E4" s="252">
        <v>2020</v>
      </c>
      <c r="F4" s="572"/>
      <c r="G4" s="99"/>
    </row>
    <row r="5" spans="1:15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G5" s="99"/>
      <c r="I5"/>
      <c r="J5"/>
      <c r="K5"/>
      <c r="L5"/>
      <c r="M5"/>
      <c r="N5"/>
    </row>
    <row r="6" spans="1:15" s="17" customFormat="1" ht="8.1" customHeight="1" x14ac:dyDescent="0.2">
      <c r="A6" s="58"/>
      <c r="B6" s="6"/>
      <c r="C6" s="75"/>
      <c r="D6" s="75"/>
      <c r="E6" s="75"/>
      <c r="F6" s="76"/>
      <c r="G6" s="99"/>
      <c r="I6"/>
      <c r="J6"/>
      <c r="K6"/>
      <c r="L6"/>
      <c r="M6"/>
      <c r="N6"/>
    </row>
    <row r="7" spans="1:15" s="48" customFormat="1" ht="36.950000000000003" customHeight="1" x14ac:dyDescent="0.2">
      <c r="B7" s="203" t="s">
        <v>104</v>
      </c>
      <c r="C7" s="205" t="s">
        <v>281</v>
      </c>
      <c r="D7" s="503">
        <v>14454.7839</v>
      </c>
      <c r="E7" s="503">
        <v>14896.907499999999</v>
      </c>
      <c r="F7" s="207">
        <f t="shared" ref="F7:F15" si="0">E7/D7*100</f>
        <v>103.05866627310837</v>
      </c>
      <c r="G7" s="99"/>
      <c r="I7"/>
      <c r="J7"/>
      <c r="K7"/>
      <c r="L7"/>
      <c r="M7"/>
      <c r="N7"/>
    </row>
    <row r="8" spans="1:15" s="17" customFormat="1" ht="36.950000000000003" customHeight="1" x14ac:dyDescent="0.2">
      <c r="B8" s="83" t="s">
        <v>261</v>
      </c>
      <c r="C8" s="204" t="s">
        <v>282</v>
      </c>
      <c r="D8" s="504">
        <v>1354.2565</v>
      </c>
      <c r="E8" s="504">
        <v>1455.4848</v>
      </c>
      <c r="F8" s="208">
        <f t="shared" si="0"/>
        <v>107.47482474701062</v>
      </c>
      <c r="G8" s="99"/>
      <c r="I8"/>
      <c r="J8"/>
      <c r="K8"/>
      <c r="L8"/>
      <c r="M8"/>
      <c r="N8"/>
    </row>
    <row r="9" spans="1:15" s="48" customFormat="1" ht="36.950000000000003" customHeight="1" x14ac:dyDescent="0.2">
      <c r="B9" s="203" t="s">
        <v>15</v>
      </c>
      <c r="C9" s="205" t="s">
        <v>283</v>
      </c>
      <c r="D9" s="503">
        <v>14433.9872</v>
      </c>
      <c r="E9" s="503">
        <v>14645.141299999999</v>
      </c>
      <c r="F9" s="207">
        <f t="shared" si="0"/>
        <v>101.46289515900359</v>
      </c>
      <c r="G9" s="99"/>
      <c r="I9"/>
      <c r="J9"/>
      <c r="K9"/>
      <c r="L9"/>
      <c r="M9"/>
      <c r="N9"/>
    </row>
    <row r="10" spans="1:15" s="17" customFormat="1" ht="36.950000000000003" customHeight="1" x14ac:dyDescent="0.2">
      <c r="B10" s="79" t="s">
        <v>333</v>
      </c>
      <c r="C10" s="204" t="s">
        <v>284</v>
      </c>
      <c r="D10" s="504">
        <v>13978.1854</v>
      </c>
      <c r="E10" s="504">
        <v>14147.4334</v>
      </c>
      <c r="F10" s="208">
        <f t="shared" si="0"/>
        <v>101.21080093843939</v>
      </c>
      <c r="G10" s="99"/>
      <c r="I10"/>
      <c r="J10"/>
      <c r="K10"/>
      <c r="L10"/>
      <c r="M10"/>
      <c r="N10"/>
    </row>
    <row r="11" spans="1:15" s="17" customFormat="1" ht="36.950000000000003" customHeight="1" x14ac:dyDescent="0.2">
      <c r="B11" s="79" t="s">
        <v>480</v>
      </c>
      <c r="C11" s="204" t="s">
        <v>285</v>
      </c>
      <c r="D11" s="504">
        <v>224.4451</v>
      </c>
      <c r="E11" s="504">
        <v>214.26220000000001</v>
      </c>
      <c r="F11" s="208">
        <f t="shared" si="0"/>
        <v>95.463077607842635</v>
      </c>
      <c r="G11" s="99"/>
      <c r="I11"/>
      <c r="J11"/>
      <c r="K11"/>
      <c r="L11"/>
      <c r="M11"/>
      <c r="N11"/>
    </row>
    <row r="12" spans="1:15" s="17" customFormat="1" ht="36.950000000000003" customHeight="1" x14ac:dyDescent="0.2">
      <c r="B12" s="79" t="s">
        <v>64</v>
      </c>
      <c r="C12" s="204" t="s">
        <v>286</v>
      </c>
      <c r="D12" s="504">
        <v>75.423699999999997</v>
      </c>
      <c r="E12" s="504">
        <v>73.317700000000002</v>
      </c>
      <c r="F12" s="208">
        <f t="shared" si="0"/>
        <v>97.207774214205884</v>
      </c>
      <c r="G12" s="99"/>
      <c r="I12"/>
      <c r="J12"/>
      <c r="K12"/>
      <c r="L12"/>
      <c r="M12"/>
      <c r="N12"/>
    </row>
    <row r="13" spans="1:15" s="17" customFormat="1" ht="36.950000000000003" customHeight="1" x14ac:dyDescent="0.2">
      <c r="B13" s="79" t="s">
        <v>245</v>
      </c>
      <c r="C13" s="204" t="s">
        <v>287</v>
      </c>
      <c r="D13" s="504">
        <v>107.4744</v>
      </c>
      <c r="E13" s="504">
        <v>143.00380000000001</v>
      </c>
      <c r="F13" s="208">
        <f t="shared" si="0"/>
        <v>133.05847718154277</v>
      </c>
      <c r="G13" s="99"/>
      <c r="I13"/>
      <c r="J13"/>
      <c r="K13"/>
      <c r="L13"/>
      <c r="M13"/>
      <c r="N13"/>
    </row>
    <row r="14" spans="1:15" s="17" customFormat="1" ht="36.950000000000003" customHeight="1" x14ac:dyDescent="0.2">
      <c r="B14" s="79" t="s">
        <v>262</v>
      </c>
      <c r="C14" s="204" t="s">
        <v>294</v>
      </c>
      <c r="D14" s="504">
        <v>19.943100000000001</v>
      </c>
      <c r="E14" s="504">
        <v>13.019500000000001</v>
      </c>
      <c r="F14" s="208">
        <f t="shared" si="0"/>
        <v>65.283230791602108</v>
      </c>
      <c r="G14" s="99"/>
      <c r="I14"/>
      <c r="J14"/>
      <c r="K14"/>
      <c r="L14"/>
      <c r="M14"/>
      <c r="N14"/>
    </row>
    <row r="15" spans="1:15" s="48" customFormat="1" ht="36.950000000000003" customHeight="1" x14ac:dyDescent="0.2">
      <c r="B15" s="195" t="s">
        <v>189</v>
      </c>
      <c r="C15" s="205" t="s">
        <v>295</v>
      </c>
      <c r="D15" s="503">
        <v>20.796199999999999</v>
      </c>
      <c r="E15" s="503">
        <v>251.76519999999999</v>
      </c>
      <c r="F15" s="207">
        <f t="shared" si="0"/>
        <v>1210.6307883170964</v>
      </c>
      <c r="G15" s="99"/>
      <c r="I15"/>
      <c r="J15"/>
      <c r="K15"/>
      <c r="L15"/>
      <c r="M15"/>
      <c r="N15"/>
    </row>
    <row r="16" spans="1:15" s="17" customFormat="1" ht="36.950000000000003" customHeight="1" x14ac:dyDescent="0.2">
      <c r="B16" s="84" t="s">
        <v>479</v>
      </c>
      <c r="C16" s="204" t="s">
        <v>320</v>
      </c>
      <c r="D16" s="504">
        <v>20.909800000000001</v>
      </c>
      <c r="E16" s="504">
        <v>13.1142</v>
      </c>
      <c r="F16" s="208">
        <f t="shared" ref="F16:F21" si="1">E16/D16*100</f>
        <v>62.717959999617399</v>
      </c>
      <c r="I16"/>
      <c r="J16"/>
      <c r="K16"/>
      <c r="L16"/>
      <c r="M16"/>
      <c r="N16"/>
    </row>
    <row r="17" spans="2:6" s="17" customFormat="1" ht="36.950000000000003" customHeight="1" x14ac:dyDescent="0.2">
      <c r="B17" s="84" t="s">
        <v>16</v>
      </c>
      <c r="C17" s="204" t="s">
        <v>321</v>
      </c>
      <c r="D17" s="504">
        <v>17.918700000000001</v>
      </c>
      <c r="E17" s="504">
        <v>8.7077000000000009</v>
      </c>
      <c r="F17" s="208">
        <f t="shared" si="1"/>
        <v>48.59560124339378</v>
      </c>
    </row>
    <row r="18" spans="2:6" s="17" customFormat="1" ht="36.950000000000003" customHeight="1" x14ac:dyDescent="0.2">
      <c r="B18" s="196" t="s">
        <v>258</v>
      </c>
      <c r="C18" s="204" t="s">
        <v>322</v>
      </c>
      <c r="D18" s="504">
        <v>23.787299999999998</v>
      </c>
      <c r="E18" s="504">
        <v>256.17169999999999</v>
      </c>
      <c r="F18" s="208">
        <f t="shared" si="1"/>
        <v>1076.9263430486014</v>
      </c>
    </row>
    <row r="19" spans="2:6" s="17" customFormat="1" ht="36.950000000000003" customHeight="1" x14ac:dyDescent="0.2">
      <c r="B19" s="196" t="s">
        <v>17</v>
      </c>
      <c r="C19" s="204" t="s">
        <v>355</v>
      </c>
      <c r="D19" s="504">
        <v>28.651</v>
      </c>
      <c r="E19" s="504">
        <v>4.7015000000000002</v>
      </c>
      <c r="F19" s="208">
        <f t="shared" si="1"/>
        <v>16.409549404907334</v>
      </c>
    </row>
    <row r="20" spans="2:6" s="17" customFormat="1" ht="36.950000000000003" customHeight="1" x14ac:dyDescent="0.2">
      <c r="B20" s="196" t="s">
        <v>18</v>
      </c>
      <c r="C20" s="204" t="s">
        <v>356</v>
      </c>
      <c r="D20" s="504">
        <v>21.37</v>
      </c>
      <c r="E20" s="504">
        <v>6.8251999999999997</v>
      </c>
      <c r="F20" s="208">
        <f t="shared" si="1"/>
        <v>31.938231165184838</v>
      </c>
    </row>
    <row r="21" spans="2:6" s="48" customFormat="1" ht="36.950000000000003" customHeight="1" x14ac:dyDescent="0.2">
      <c r="B21" s="195" t="s">
        <v>259</v>
      </c>
      <c r="C21" s="205" t="s">
        <v>357</v>
      </c>
      <c r="D21" s="503">
        <v>31.068999999999999</v>
      </c>
      <c r="E21" s="503">
        <v>254.04820000000001</v>
      </c>
      <c r="F21" s="207">
        <f t="shared" si="1"/>
        <v>817.69030223051914</v>
      </c>
    </row>
    <row r="22" spans="2:6" ht="8.1" customHeight="1" x14ac:dyDescent="0.2"/>
    <row r="23" spans="2:6" ht="12" customHeight="1" x14ac:dyDescent="0.2">
      <c r="B23" s="15"/>
    </row>
    <row r="24" spans="2:6" ht="12" customHeight="1" x14ac:dyDescent="0.2">
      <c r="B24" s="15"/>
    </row>
    <row r="25" spans="2:6" ht="12" customHeight="1" x14ac:dyDescent="0.2">
      <c r="B25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&amp;C&amp;8- 47 -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170"/>
  <sheetViews>
    <sheetView zoomScaleNormal="100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40.85546875" style="1" customWidth="1"/>
    <col min="3" max="3" width="2.28515625" style="1" customWidth="1"/>
    <col min="4" max="5" width="1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5" s="17" customFormat="1" ht="39.950000000000003" customHeight="1" x14ac:dyDescent="0.2">
      <c r="B1" s="580" t="s">
        <v>154</v>
      </c>
      <c r="C1" s="581"/>
      <c r="D1" s="581"/>
      <c r="E1" s="581"/>
      <c r="F1" s="581"/>
      <c r="G1" s="161"/>
      <c r="H1" s="30"/>
      <c r="O1" s="161"/>
    </row>
    <row r="2" spans="1:15" s="17" customFormat="1" ht="8.1" customHeight="1" x14ac:dyDescent="0.2">
      <c r="B2" s="10"/>
      <c r="C2" s="18"/>
      <c r="D2" s="37"/>
      <c r="E2" s="37"/>
      <c r="F2" s="23"/>
      <c r="G2" s="99"/>
    </row>
    <row r="3" spans="1:15" s="17" customFormat="1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  <c r="G3" s="99"/>
    </row>
    <row r="4" spans="1:15" s="17" customFormat="1" ht="14.1" customHeight="1" x14ac:dyDescent="0.2">
      <c r="B4" s="565"/>
      <c r="C4" s="566"/>
      <c r="D4" s="252">
        <v>2019</v>
      </c>
      <c r="E4" s="252">
        <v>2020</v>
      </c>
      <c r="F4" s="572"/>
      <c r="G4" s="99"/>
    </row>
    <row r="5" spans="1:15" s="17" customFormat="1" ht="15" customHeight="1" x14ac:dyDescent="0.2">
      <c r="A5" s="59"/>
      <c r="B5" s="567"/>
      <c r="C5" s="568"/>
      <c r="D5" s="634" t="s">
        <v>439</v>
      </c>
      <c r="E5" s="573"/>
      <c r="F5" s="61" t="s">
        <v>277</v>
      </c>
      <c r="G5" s="99"/>
      <c r="I5"/>
      <c r="J5"/>
      <c r="K5"/>
      <c r="L5"/>
      <c r="M5"/>
      <c r="N5"/>
    </row>
    <row r="6" spans="1:15" s="17" customFormat="1" ht="8.1" customHeight="1" x14ac:dyDescent="0.2">
      <c r="A6" s="58"/>
      <c r="B6" s="6"/>
      <c r="C6" s="75"/>
      <c r="D6" s="75"/>
      <c r="E6" s="75"/>
      <c r="F6" s="76"/>
      <c r="G6" s="99"/>
      <c r="I6"/>
      <c r="J6"/>
      <c r="K6"/>
      <c r="L6"/>
      <c r="M6"/>
      <c r="N6"/>
    </row>
    <row r="7" spans="1:15" s="48" customFormat="1" ht="36.950000000000003" customHeight="1" x14ac:dyDescent="0.2">
      <c r="B7" s="203" t="s">
        <v>104</v>
      </c>
      <c r="C7" s="205" t="s">
        <v>281</v>
      </c>
      <c r="D7" s="503">
        <v>30566.803400000001</v>
      </c>
      <c r="E7" s="503">
        <v>29605.1394</v>
      </c>
      <c r="F7" s="207">
        <f t="shared" ref="F7:F15" si="0">E7/D7*100</f>
        <v>96.85389411704071</v>
      </c>
      <c r="G7" s="99"/>
      <c r="I7"/>
      <c r="J7"/>
      <c r="K7"/>
      <c r="L7"/>
      <c r="M7"/>
      <c r="N7"/>
    </row>
    <row r="8" spans="1:15" s="17" customFormat="1" ht="36.950000000000003" customHeight="1" x14ac:dyDescent="0.2">
      <c r="B8" s="83" t="s">
        <v>261</v>
      </c>
      <c r="C8" s="204" t="s">
        <v>282</v>
      </c>
      <c r="D8" s="504">
        <v>2717.6851000000001</v>
      </c>
      <c r="E8" s="504">
        <v>2883.1752000000001</v>
      </c>
      <c r="F8" s="208">
        <f t="shared" si="0"/>
        <v>106.0893773160106</v>
      </c>
      <c r="G8" s="99"/>
      <c r="I8"/>
      <c r="J8"/>
      <c r="K8"/>
      <c r="L8"/>
      <c r="M8"/>
      <c r="N8"/>
    </row>
    <row r="9" spans="1:15" s="48" customFormat="1" ht="36.950000000000003" customHeight="1" x14ac:dyDescent="0.2">
      <c r="B9" s="203" t="s">
        <v>15</v>
      </c>
      <c r="C9" s="205" t="s">
        <v>283</v>
      </c>
      <c r="D9" s="503">
        <v>30287.705999999998</v>
      </c>
      <c r="E9" s="503">
        <v>29201.6181</v>
      </c>
      <c r="F9" s="207">
        <f t="shared" si="0"/>
        <v>96.414096531444144</v>
      </c>
      <c r="G9" s="99"/>
      <c r="I9"/>
      <c r="J9"/>
      <c r="K9"/>
      <c r="L9"/>
      <c r="M9"/>
      <c r="N9"/>
    </row>
    <row r="10" spans="1:15" s="17" customFormat="1" ht="36.950000000000003" customHeight="1" x14ac:dyDescent="0.2">
      <c r="B10" s="79" t="s">
        <v>333</v>
      </c>
      <c r="C10" s="204" t="s">
        <v>284</v>
      </c>
      <c r="D10" s="504">
        <v>29380.560799999999</v>
      </c>
      <c r="E10" s="504">
        <v>28211.923500000001</v>
      </c>
      <c r="F10" s="208">
        <f t="shared" si="0"/>
        <v>96.02241322772845</v>
      </c>
      <c r="G10" s="99"/>
      <c r="I10"/>
      <c r="J10"/>
      <c r="K10"/>
      <c r="L10"/>
      <c r="M10"/>
      <c r="N10"/>
    </row>
    <row r="11" spans="1:15" s="17" customFormat="1" ht="36.950000000000003" customHeight="1" x14ac:dyDescent="0.2">
      <c r="B11" s="79" t="s">
        <v>480</v>
      </c>
      <c r="C11" s="204" t="s">
        <v>285</v>
      </c>
      <c r="D11" s="504">
        <v>474.6001</v>
      </c>
      <c r="E11" s="504">
        <v>460.50720000000001</v>
      </c>
      <c r="F11" s="208">
        <f t="shared" si="0"/>
        <v>97.03057373987069</v>
      </c>
      <c r="G11" s="99"/>
      <c r="I11"/>
      <c r="J11"/>
      <c r="K11"/>
      <c r="L11"/>
      <c r="M11"/>
      <c r="N11"/>
    </row>
    <row r="12" spans="1:15" s="17" customFormat="1" ht="36.950000000000003" customHeight="1" x14ac:dyDescent="0.2">
      <c r="B12" s="79" t="s">
        <v>64</v>
      </c>
      <c r="C12" s="204" t="s">
        <v>286</v>
      </c>
      <c r="D12" s="504">
        <v>157.9735</v>
      </c>
      <c r="E12" s="504">
        <v>157.16659999999999</v>
      </c>
      <c r="F12" s="208">
        <f t="shared" si="0"/>
        <v>99.489218128356953</v>
      </c>
      <c r="G12" s="99"/>
      <c r="I12"/>
      <c r="J12"/>
      <c r="K12"/>
      <c r="L12"/>
      <c r="M12"/>
      <c r="N12"/>
    </row>
    <row r="13" spans="1:15" s="17" customFormat="1" ht="36.950000000000003" customHeight="1" x14ac:dyDescent="0.2">
      <c r="B13" s="79" t="s">
        <v>245</v>
      </c>
      <c r="C13" s="204" t="s">
        <v>287</v>
      </c>
      <c r="D13" s="504">
        <v>196.828</v>
      </c>
      <c r="E13" s="504">
        <v>254.02539999999999</v>
      </c>
      <c r="F13" s="208">
        <f t="shared" si="0"/>
        <v>129.05958501839169</v>
      </c>
      <c r="G13" s="99"/>
      <c r="I13"/>
      <c r="J13"/>
      <c r="K13"/>
      <c r="L13"/>
      <c r="M13"/>
      <c r="N13"/>
    </row>
    <row r="14" spans="1:15" s="17" customFormat="1" ht="36.950000000000003" customHeight="1" x14ac:dyDescent="0.2">
      <c r="B14" s="79" t="s">
        <v>262</v>
      </c>
      <c r="C14" s="204" t="s">
        <v>294</v>
      </c>
      <c r="D14" s="504">
        <v>31.479099999999999</v>
      </c>
      <c r="E14" s="504">
        <v>24.152999999999999</v>
      </c>
      <c r="F14" s="208">
        <f t="shared" si="0"/>
        <v>76.727098296965295</v>
      </c>
      <c r="G14" s="99"/>
      <c r="I14"/>
      <c r="J14"/>
      <c r="K14"/>
      <c r="L14"/>
      <c r="M14"/>
      <c r="N14"/>
    </row>
    <row r="15" spans="1:15" s="48" customFormat="1" ht="36.950000000000003" customHeight="1" x14ac:dyDescent="0.2">
      <c r="B15" s="195" t="s">
        <v>189</v>
      </c>
      <c r="C15" s="205" t="s">
        <v>295</v>
      </c>
      <c r="D15" s="503">
        <v>279.09460000000001</v>
      </c>
      <c r="E15" s="503">
        <v>403.52089999999998</v>
      </c>
      <c r="F15" s="207">
        <f t="shared" si="0"/>
        <v>144.58212376735341</v>
      </c>
      <c r="G15" s="99"/>
      <c r="I15"/>
      <c r="J15"/>
      <c r="K15"/>
      <c r="L15"/>
      <c r="M15"/>
      <c r="N15"/>
    </row>
    <row r="16" spans="1:15" s="17" customFormat="1" ht="36.950000000000003" customHeight="1" x14ac:dyDescent="0.2">
      <c r="B16" s="84" t="s">
        <v>479</v>
      </c>
      <c r="C16" s="204" t="s">
        <v>320</v>
      </c>
      <c r="D16" s="504">
        <v>36.0642</v>
      </c>
      <c r="E16" s="504">
        <v>26.282800000000002</v>
      </c>
      <c r="F16" s="208">
        <f t="shared" ref="F16:F21" si="1">E16/D16*100</f>
        <v>72.877812345761171</v>
      </c>
      <c r="I16"/>
      <c r="J16"/>
      <c r="K16"/>
      <c r="L16"/>
      <c r="M16"/>
      <c r="N16"/>
    </row>
    <row r="17" spans="2:6" s="17" customFormat="1" ht="36.950000000000003" customHeight="1" x14ac:dyDescent="0.2">
      <c r="B17" s="84" t="s">
        <v>16</v>
      </c>
      <c r="C17" s="204" t="s">
        <v>321</v>
      </c>
      <c r="D17" s="504">
        <v>26.009599999999999</v>
      </c>
      <c r="E17" s="504">
        <v>20.023700000000002</v>
      </c>
      <c r="F17" s="208">
        <f t="shared" si="1"/>
        <v>76.985805241141748</v>
      </c>
    </row>
    <row r="18" spans="2:6" s="17" customFormat="1" ht="36.950000000000003" customHeight="1" x14ac:dyDescent="0.2">
      <c r="B18" s="196" t="s">
        <v>258</v>
      </c>
      <c r="C18" s="204" t="s">
        <v>322</v>
      </c>
      <c r="D18" s="504">
        <v>289.14920000000001</v>
      </c>
      <c r="E18" s="504">
        <v>409.78</v>
      </c>
      <c r="F18" s="208">
        <f t="shared" si="1"/>
        <v>141.71922315538137</v>
      </c>
    </row>
    <row r="19" spans="2:6" s="17" customFormat="1" ht="36.950000000000003" customHeight="1" x14ac:dyDescent="0.2">
      <c r="B19" s="196" t="s">
        <v>17</v>
      </c>
      <c r="C19" s="204" t="s">
        <v>355</v>
      </c>
      <c r="D19" s="504">
        <v>29.782499999999999</v>
      </c>
      <c r="E19" s="504">
        <v>19.008199999999999</v>
      </c>
      <c r="F19" s="208">
        <f t="shared" si="1"/>
        <v>63.823386216738022</v>
      </c>
    </row>
    <row r="20" spans="2:6" s="17" customFormat="1" ht="36.950000000000003" customHeight="1" x14ac:dyDescent="0.2">
      <c r="B20" s="196" t="s">
        <v>18</v>
      </c>
      <c r="C20" s="204" t="s">
        <v>356</v>
      </c>
      <c r="D20" s="504">
        <v>26.172000000000001</v>
      </c>
      <c r="E20" s="504">
        <v>17.365500000000001</v>
      </c>
      <c r="F20" s="208">
        <f t="shared" si="1"/>
        <v>66.351444291609354</v>
      </c>
    </row>
    <row r="21" spans="2:6" s="48" customFormat="1" ht="36.950000000000003" customHeight="1" x14ac:dyDescent="0.2">
      <c r="B21" s="195" t="s">
        <v>259</v>
      </c>
      <c r="C21" s="205" t="s">
        <v>357</v>
      </c>
      <c r="D21" s="503">
        <v>292.75970000000001</v>
      </c>
      <c r="E21" s="503">
        <v>411.42230000000001</v>
      </c>
      <c r="F21" s="207">
        <f t="shared" si="1"/>
        <v>140.53242300767491</v>
      </c>
    </row>
    <row r="22" spans="2:6" ht="8.1" customHeight="1" x14ac:dyDescent="0.2">
      <c r="D22" s="353"/>
      <c r="E22" s="353"/>
    </row>
    <row r="23" spans="2:6" ht="12" customHeight="1" x14ac:dyDescent="0.2">
      <c r="B23" s="15" t="s">
        <v>105</v>
      </c>
      <c r="D23" s="353"/>
      <c r="E23" s="353"/>
    </row>
    <row r="24" spans="2:6" x14ac:dyDescent="0.2">
      <c r="B24" s="15" t="s">
        <v>449</v>
      </c>
      <c r="D24" s="353"/>
      <c r="E24" s="353"/>
    </row>
    <row r="25" spans="2:6" x14ac:dyDescent="0.2">
      <c r="D25" s="353"/>
      <c r="E25" s="353"/>
    </row>
    <row r="26" spans="2:6" x14ac:dyDescent="0.2">
      <c r="D26" s="318"/>
      <c r="E26" s="318"/>
    </row>
    <row r="27" spans="2:6" x14ac:dyDescent="0.2">
      <c r="D27" s="318"/>
      <c r="E27" s="318"/>
    </row>
    <row r="28" spans="2:6" x14ac:dyDescent="0.2">
      <c r="D28" s="318"/>
      <c r="E28" s="318"/>
    </row>
    <row r="29" spans="2:6" x14ac:dyDescent="0.2">
      <c r="D29" s="318"/>
      <c r="E29" s="318"/>
    </row>
    <row r="30" spans="2:6" x14ac:dyDescent="0.2">
      <c r="D30" s="318"/>
      <c r="E30" s="318"/>
    </row>
    <row r="31" spans="2:6" x14ac:dyDescent="0.2">
      <c r="D31" s="318"/>
      <c r="E31" s="318"/>
    </row>
    <row r="32" spans="2:6" x14ac:dyDescent="0.2">
      <c r="D32" s="318"/>
      <c r="E32" s="318"/>
    </row>
    <row r="33" spans="4:5" x14ac:dyDescent="0.2">
      <c r="D33" s="318"/>
      <c r="E33" s="318"/>
    </row>
    <row r="34" spans="4:5" x14ac:dyDescent="0.2">
      <c r="D34" s="318"/>
      <c r="E34" s="318"/>
    </row>
    <row r="35" spans="4:5" x14ac:dyDescent="0.2">
      <c r="D35" s="318"/>
      <c r="E35" s="318"/>
    </row>
    <row r="36" spans="4:5" x14ac:dyDescent="0.2">
      <c r="D36" s="318"/>
      <c r="E36" s="318"/>
    </row>
    <row r="37" spans="4:5" x14ac:dyDescent="0.2">
      <c r="D37" s="318"/>
      <c r="E37" s="318"/>
    </row>
    <row r="38" spans="4:5" x14ac:dyDescent="0.2">
      <c r="D38" s="318"/>
      <c r="E38" s="318"/>
    </row>
    <row r="39" spans="4:5" x14ac:dyDescent="0.2">
      <c r="D39" s="318"/>
      <c r="E39" s="318"/>
    </row>
    <row r="40" spans="4:5" x14ac:dyDescent="0.2">
      <c r="D40" s="318"/>
      <c r="E40" s="318"/>
    </row>
    <row r="41" spans="4:5" x14ac:dyDescent="0.2">
      <c r="D41" s="318"/>
      <c r="E41" s="318"/>
    </row>
    <row r="42" spans="4:5" x14ac:dyDescent="0.2">
      <c r="D42" s="318"/>
      <c r="E42" s="318"/>
    </row>
    <row r="43" spans="4:5" x14ac:dyDescent="0.2">
      <c r="D43" s="318"/>
      <c r="E43" s="318"/>
    </row>
    <row r="44" spans="4:5" x14ac:dyDescent="0.2">
      <c r="D44" s="318"/>
      <c r="E44" s="318"/>
    </row>
    <row r="45" spans="4:5" x14ac:dyDescent="0.2">
      <c r="D45" s="318"/>
      <c r="E45" s="318"/>
    </row>
    <row r="46" spans="4:5" x14ac:dyDescent="0.2">
      <c r="D46" s="318"/>
      <c r="E46" s="318"/>
    </row>
    <row r="47" spans="4:5" x14ac:dyDescent="0.2">
      <c r="D47" s="318"/>
      <c r="E47" s="318"/>
    </row>
    <row r="48" spans="4:5" x14ac:dyDescent="0.2">
      <c r="D48" s="318"/>
      <c r="E48" s="318"/>
    </row>
    <row r="49" spans="4:5" x14ac:dyDescent="0.2">
      <c r="D49" s="318"/>
      <c r="E49" s="318"/>
    </row>
    <row r="50" spans="4:5" x14ac:dyDescent="0.2">
      <c r="D50" s="318"/>
      <c r="E50" s="318"/>
    </row>
    <row r="51" spans="4:5" x14ac:dyDescent="0.2">
      <c r="D51" s="318"/>
      <c r="E51" s="318"/>
    </row>
    <row r="52" spans="4:5" x14ac:dyDescent="0.2">
      <c r="D52" s="318"/>
      <c r="E52" s="318"/>
    </row>
    <row r="53" spans="4:5" x14ac:dyDescent="0.2">
      <c r="D53" s="318"/>
      <c r="E53" s="318"/>
    </row>
    <row r="54" spans="4:5" x14ac:dyDescent="0.2">
      <c r="D54" s="318"/>
      <c r="E54" s="318"/>
    </row>
    <row r="55" spans="4:5" x14ac:dyDescent="0.2">
      <c r="D55" s="318"/>
      <c r="E55" s="318"/>
    </row>
    <row r="56" spans="4:5" x14ac:dyDescent="0.2">
      <c r="D56" s="318"/>
      <c r="E56" s="318"/>
    </row>
    <row r="57" spans="4:5" x14ac:dyDescent="0.2">
      <c r="D57" s="318"/>
      <c r="E57" s="318"/>
    </row>
    <row r="58" spans="4:5" x14ac:dyDescent="0.2">
      <c r="D58" s="318"/>
      <c r="E58" s="318"/>
    </row>
    <row r="59" spans="4:5" x14ac:dyDescent="0.2">
      <c r="D59" s="318"/>
      <c r="E59" s="318"/>
    </row>
    <row r="60" spans="4:5" x14ac:dyDescent="0.2">
      <c r="D60" s="318"/>
      <c r="E60" s="318"/>
    </row>
    <row r="61" spans="4:5" x14ac:dyDescent="0.2">
      <c r="D61" s="318"/>
      <c r="E61" s="318"/>
    </row>
    <row r="62" spans="4:5" x14ac:dyDescent="0.2">
      <c r="D62" s="318"/>
      <c r="E62" s="318"/>
    </row>
    <row r="63" spans="4:5" x14ac:dyDescent="0.2">
      <c r="D63" s="318"/>
      <c r="E63" s="318"/>
    </row>
    <row r="64" spans="4:5" x14ac:dyDescent="0.2">
      <c r="D64" s="318"/>
      <c r="E64" s="318"/>
    </row>
    <row r="65" spans="4:5" x14ac:dyDescent="0.2">
      <c r="D65" s="318"/>
      <c r="E65" s="318"/>
    </row>
    <row r="66" spans="4:5" x14ac:dyDescent="0.2">
      <c r="D66" s="318"/>
      <c r="E66" s="318"/>
    </row>
    <row r="67" spans="4:5" x14ac:dyDescent="0.2">
      <c r="D67" s="318"/>
      <c r="E67" s="318"/>
    </row>
    <row r="68" spans="4:5" x14ac:dyDescent="0.2">
      <c r="D68" s="318"/>
      <c r="E68" s="318"/>
    </row>
    <row r="69" spans="4:5" x14ac:dyDescent="0.2">
      <c r="D69" s="318"/>
      <c r="E69" s="318"/>
    </row>
    <row r="70" spans="4:5" x14ac:dyDescent="0.2">
      <c r="D70" s="318"/>
      <c r="E70" s="318"/>
    </row>
    <row r="71" spans="4:5" x14ac:dyDescent="0.2">
      <c r="D71" s="318"/>
      <c r="E71" s="318"/>
    </row>
    <row r="72" spans="4:5" x14ac:dyDescent="0.2">
      <c r="D72" s="318"/>
      <c r="E72" s="318"/>
    </row>
    <row r="73" spans="4:5" x14ac:dyDescent="0.2">
      <c r="D73" s="318"/>
      <c r="E73" s="318"/>
    </row>
    <row r="74" spans="4:5" x14ac:dyDescent="0.2">
      <c r="D74" s="318"/>
      <c r="E74" s="318"/>
    </row>
    <row r="75" spans="4:5" x14ac:dyDescent="0.2">
      <c r="D75" s="318"/>
      <c r="E75" s="318"/>
    </row>
    <row r="76" spans="4:5" x14ac:dyDescent="0.2">
      <c r="D76" s="318"/>
      <c r="E76" s="318"/>
    </row>
    <row r="77" spans="4:5" x14ac:dyDescent="0.2">
      <c r="D77" s="318"/>
      <c r="E77" s="318"/>
    </row>
    <row r="78" spans="4:5" x14ac:dyDescent="0.2">
      <c r="D78" s="318"/>
      <c r="E78" s="318"/>
    </row>
    <row r="79" spans="4:5" x14ac:dyDescent="0.2">
      <c r="D79" s="318"/>
      <c r="E79" s="318"/>
    </row>
    <row r="80" spans="4:5" x14ac:dyDescent="0.2">
      <c r="D80" s="318"/>
      <c r="E80" s="318"/>
    </row>
    <row r="81" spans="4:5" x14ac:dyDescent="0.2">
      <c r="D81" s="318"/>
      <c r="E81" s="318"/>
    </row>
    <row r="82" spans="4:5" x14ac:dyDescent="0.2">
      <c r="D82" s="318"/>
      <c r="E82" s="318"/>
    </row>
    <row r="83" spans="4:5" x14ac:dyDescent="0.2">
      <c r="D83" s="318"/>
      <c r="E83" s="318"/>
    </row>
    <row r="84" spans="4:5" x14ac:dyDescent="0.2">
      <c r="D84" s="318"/>
      <c r="E84" s="318"/>
    </row>
    <row r="85" spans="4:5" x14ac:dyDescent="0.2">
      <c r="D85" s="318"/>
      <c r="E85" s="318"/>
    </row>
    <row r="86" spans="4:5" x14ac:dyDescent="0.2">
      <c r="D86" s="318"/>
      <c r="E86" s="318"/>
    </row>
    <row r="87" spans="4:5" x14ac:dyDescent="0.2">
      <c r="D87" s="318"/>
      <c r="E87" s="318"/>
    </row>
    <row r="88" spans="4:5" x14ac:dyDescent="0.2">
      <c r="D88" s="318"/>
      <c r="E88" s="318"/>
    </row>
    <row r="89" spans="4:5" x14ac:dyDescent="0.2">
      <c r="D89" s="318"/>
      <c r="E89" s="318"/>
    </row>
    <row r="90" spans="4:5" x14ac:dyDescent="0.2">
      <c r="D90" s="318"/>
      <c r="E90" s="318"/>
    </row>
    <row r="91" spans="4:5" x14ac:dyDescent="0.2">
      <c r="D91" s="318"/>
      <c r="E91" s="318"/>
    </row>
    <row r="92" spans="4:5" x14ac:dyDescent="0.2">
      <c r="D92" s="318"/>
      <c r="E92" s="318"/>
    </row>
    <row r="93" spans="4:5" x14ac:dyDescent="0.2">
      <c r="D93" s="318"/>
      <c r="E93" s="318"/>
    </row>
    <row r="94" spans="4:5" x14ac:dyDescent="0.2">
      <c r="D94" s="318"/>
      <c r="E94" s="318"/>
    </row>
    <row r="95" spans="4:5" x14ac:dyDescent="0.2">
      <c r="D95" s="318"/>
      <c r="E95" s="318"/>
    </row>
    <row r="96" spans="4:5" x14ac:dyDescent="0.2">
      <c r="D96" s="318"/>
      <c r="E96" s="318"/>
    </row>
    <row r="97" spans="4:5" x14ac:dyDescent="0.2">
      <c r="D97" s="318"/>
      <c r="E97" s="318"/>
    </row>
    <row r="98" spans="4:5" x14ac:dyDescent="0.2">
      <c r="D98" s="318"/>
      <c r="E98" s="318"/>
    </row>
    <row r="99" spans="4:5" x14ac:dyDescent="0.2">
      <c r="D99" s="318"/>
      <c r="E99" s="318"/>
    </row>
    <row r="100" spans="4:5" x14ac:dyDescent="0.2">
      <c r="D100" s="318"/>
      <c r="E100" s="318"/>
    </row>
    <row r="101" spans="4:5" x14ac:dyDescent="0.2">
      <c r="D101" s="318"/>
      <c r="E101" s="318"/>
    </row>
    <row r="102" spans="4:5" x14ac:dyDescent="0.2">
      <c r="D102" s="318"/>
      <c r="E102" s="318"/>
    </row>
    <row r="103" spans="4:5" x14ac:dyDescent="0.2">
      <c r="D103" s="318"/>
      <c r="E103" s="318"/>
    </row>
    <row r="104" spans="4:5" x14ac:dyDescent="0.2">
      <c r="D104" s="318"/>
      <c r="E104" s="318"/>
    </row>
    <row r="105" spans="4:5" x14ac:dyDescent="0.2">
      <c r="D105" s="318"/>
      <c r="E105" s="318"/>
    </row>
    <row r="106" spans="4:5" x14ac:dyDescent="0.2">
      <c r="D106" s="318"/>
      <c r="E106" s="318"/>
    </row>
    <row r="107" spans="4:5" x14ac:dyDescent="0.2">
      <c r="D107" s="318"/>
      <c r="E107" s="318"/>
    </row>
    <row r="108" spans="4:5" x14ac:dyDescent="0.2">
      <c r="D108" s="318"/>
      <c r="E108" s="318"/>
    </row>
    <row r="109" spans="4:5" x14ac:dyDescent="0.2">
      <c r="D109" s="318"/>
      <c r="E109" s="318"/>
    </row>
    <row r="110" spans="4:5" x14ac:dyDescent="0.2">
      <c r="D110" s="318"/>
      <c r="E110" s="318"/>
    </row>
    <row r="111" spans="4:5" x14ac:dyDescent="0.2">
      <c r="D111" s="318"/>
      <c r="E111" s="318"/>
    </row>
    <row r="112" spans="4:5" x14ac:dyDescent="0.2">
      <c r="D112" s="318"/>
      <c r="E112" s="318"/>
    </row>
    <row r="113" spans="4:5" x14ac:dyDescent="0.2">
      <c r="D113" s="318"/>
      <c r="E113" s="318"/>
    </row>
    <row r="114" spans="4:5" x14ac:dyDescent="0.2">
      <c r="D114" s="318"/>
      <c r="E114" s="318"/>
    </row>
    <row r="115" spans="4:5" x14ac:dyDescent="0.2">
      <c r="D115" s="318"/>
      <c r="E115" s="318"/>
    </row>
    <row r="116" spans="4:5" x14ac:dyDescent="0.2">
      <c r="D116" s="318"/>
      <c r="E116" s="318"/>
    </row>
    <row r="117" spans="4:5" x14ac:dyDescent="0.2">
      <c r="D117" s="318"/>
      <c r="E117" s="318"/>
    </row>
    <row r="118" spans="4:5" x14ac:dyDescent="0.2">
      <c r="D118" s="318"/>
      <c r="E118" s="318"/>
    </row>
    <row r="119" spans="4:5" x14ac:dyDescent="0.2">
      <c r="D119" s="318"/>
      <c r="E119" s="318"/>
    </row>
    <row r="120" spans="4:5" x14ac:dyDescent="0.2">
      <c r="D120" s="318"/>
      <c r="E120" s="318"/>
    </row>
    <row r="121" spans="4:5" x14ac:dyDescent="0.2">
      <c r="D121" s="318"/>
      <c r="E121" s="318"/>
    </row>
    <row r="122" spans="4:5" x14ac:dyDescent="0.2">
      <c r="D122" s="318"/>
      <c r="E122" s="318"/>
    </row>
    <row r="123" spans="4:5" x14ac:dyDescent="0.2">
      <c r="D123" s="318"/>
      <c r="E123" s="318"/>
    </row>
    <row r="124" spans="4:5" x14ac:dyDescent="0.2">
      <c r="D124" s="318"/>
      <c r="E124" s="318"/>
    </row>
    <row r="125" spans="4:5" x14ac:dyDescent="0.2">
      <c r="D125" s="318"/>
      <c r="E125" s="318"/>
    </row>
    <row r="126" spans="4:5" x14ac:dyDescent="0.2">
      <c r="D126" s="318"/>
      <c r="E126" s="318"/>
    </row>
    <row r="127" spans="4:5" x14ac:dyDescent="0.2">
      <c r="D127" s="318"/>
      <c r="E127" s="318"/>
    </row>
    <row r="128" spans="4:5" x14ac:dyDescent="0.2">
      <c r="D128" s="318"/>
      <c r="E128" s="318"/>
    </row>
    <row r="129" spans="4:5" x14ac:dyDescent="0.2">
      <c r="D129" s="318"/>
      <c r="E129" s="318"/>
    </row>
    <row r="130" spans="4:5" x14ac:dyDescent="0.2">
      <c r="D130" s="318"/>
      <c r="E130" s="318"/>
    </row>
    <row r="131" spans="4:5" x14ac:dyDescent="0.2">
      <c r="D131" s="318"/>
      <c r="E131" s="318"/>
    </row>
    <row r="132" spans="4:5" x14ac:dyDescent="0.2">
      <c r="D132" s="318"/>
      <c r="E132" s="318"/>
    </row>
    <row r="133" spans="4:5" x14ac:dyDescent="0.2">
      <c r="D133" s="318"/>
      <c r="E133" s="318"/>
    </row>
    <row r="134" spans="4:5" x14ac:dyDescent="0.2">
      <c r="D134" s="318"/>
      <c r="E134" s="318"/>
    </row>
    <row r="135" spans="4:5" x14ac:dyDescent="0.2">
      <c r="D135" s="318"/>
      <c r="E135" s="318"/>
    </row>
    <row r="136" spans="4:5" x14ac:dyDescent="0.2">
      <c r="D136" s="318"/>
      <c r="E136" s="318"/>
    </row>
    <row r="137" spans="4:5" x14ac:dyDescent="0.2">
      <c r="D137" s="318"/>
      <c r="E137" s="318"/>
    </row>
    <row r="138" spans="4:5" x14ac:dyDescent="0.2">
      <c r="D138" s="318"/>
      <c r="E138" s="318"/>
    </row>
    <row r="139" spans="4:5" x14ac:dyDescent="0.2">
      <c r="D139" s="318"/>
      <c r="E139" s="318"/>
    </row>
    <row r="140" spans="4:5" x14ac:dyDescent="0.2">
      <c r="D140" s="318"/>
      <c r="E140" s="318"/>
    </row>
    <row r="141" spans="4:5" x14ac:dyDescent="0.2">
      <c r="D141" s="318"/>
      <c r="E141" s="318"/>
    </row>
    <row r="142" spans="4:5" x14ac:dyDescent="0.2">
      <c r="D142" s="318"/>
      <c r="E142" s="318"/>
    </row>
    <row r="143" spans="4:5" x14ac:dyDescent="0.2">
      <c r="D143" s="318"/>
      <c r="E143" s="318"/>
    </row>
    <row r="144" spans="4:5" x14ac:dyDescent="0.2">
      <c r="D144" s="318"/>
      <c r="E144" s="318"/>
    </row>
    <row r="145" spans="4:5" x14ac:dyDescent="0.2">
      <c r="D145" s="318"/>
      <c r="E145" s="318"/>
    </row>
    <row r="146" spans="4:5" x14ac:dyDescent="0.2">
      <c r="D146" s="318"/>
      <c r="E146" s="318"/>
    </row>
    <row r="147" spans="4:5" x14ac:dyDescent="0.2">
      <c r="D147" s="318"/>
      <c r="E147" s="318"/>
    </row>
    <row r="148" spans="4:5" x14ac:dyDescent="0.2">
      <c r="D148" s="318"/>
      <c r="E148" s="318"/>
    </row>
    <row r="149" spans="4:5" x14ac:dyDescent="0.2">
      <c r="D149" s="318"/>
      <c r="E149" s="318"/>
    </row>
    <row r="150" spans="4:5" x14ac:dyDescent="0.2">
      <c r="D150" s="318"/>
      <c r="E150" s="318"/>
    </row>
    <row r="151" spans="4:5" x14ac:dyDescent="0.2">
      <c r="D151" s="318"/>
      <c r="E151" s="318"/>
    </row>
    <row r="152" spans="4:5" x14ac:dyDescent="0.2">
      <c r="D152" s="318"/>
      <c r="E152" s="318"/>
    </row>
    <row r="153" spans="4:5" x14ac:dyDescent="0.2">
      <c r="D153" s="318"/>
      <c r="E153" s="318"/>
    </row>
    <row r="154" spans="4:5" x14ac:dyDescent="0.2">
      <c r="D154" s="318"/>
      <c r="E154" s="318"/>
    </row>
    <row r="155" spans="4:5" x14ac:dyDescent="0.2">
      <c r="D155" s="318"/>
      <c r="E155" s="318"/>
    </row>
    <row r="156" spans="4:5" x14ac:dyDescent="0.2">
      <c r="D156" s="318"/>
      <c r="E156" s="318"/>
    </row>
    <row r="157" spans="4:5" x14ac:dyDescent="0.2">
      <c r="D157" s="318"/>
      <c r="E157" s="318"/>
    </row>
    <row r="158" spans="4:5" x14ac:dyDescent="0.2">
      <c r="D158" s="318"/>
      <c r="E158" s="318"/>
    </row>
    <row r="159" spans="4:5" x14ac:dyDescent="0.2">
      <c r="D159" s="318"/>
      <c r="E159" s="318"/>
    </row>
    <row r="160" spans="4:5" x14ac:dyDescent="0.2">
      <c r="D160" s="318"/>
      <c r="E160" s="318"/>
    </row>
    <row r="161" spans="4:5" x14ac:dyDescent="0.2">
      <c r="D161" s="318"/>
      <c r="E161" s="318"/>
    </row>
    <row r="162" spans="4:5" x14ac:dyDescent="0.2">
      <c r="D162" s="318"/>
      <c r="E162" s="318"/>
    </row>
    <row r="163" spans="4:5" x14ac:dyDescent="0.2">
      <c r="D163" s="318"/>
      <c r="E163" s="318"/>
    </row>
    <row r="164" spans="4:5" x14ac:dyDescent="0.2">
      <c r="D164" s="318"/>
      <c r="E164" s="318"/>
    </row>
    <row r="165" spans="4:5" x14ac:dyDescent="0.2">
      <c r="D165" s="318"/>
      <c r="E165" s="318"/>
    </row>
    <row r="166" spans="4:5" x14ac:dyDescent="0.2">
      <c r="D166" s="318"/>
      <c r="E166" s="318"/>
    </row>
    <row r="167" spans="4:5" x14ac:dyDescent="0.2">
      <c r="D167" s="318"/>
      <c r="E167" s="318"/>
    </row>
    <row r="168" spans="4:5" x14ac:dyDescent="0.2">
      <c r="D168" s="318"/>
      <c r="E168" s="318"/>
    </row>
    <row r="169" spans="4:5" x14ac:dyDescent="0.2">
      <c r="D169" s="318"/>
      <c r="E169" s="318"/>
    </row>
    <row r="170" spans="4:5" x14ac:dyDescent="0.2">
      <c r="D170" s="318"/>
      <c r="E170" s="318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&amp;C&amp;8- 48 -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47"/>
  <sheetViews>
    <sheetView zoomScaleNormal="100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53.7109375" style="1" customWidth="1"/>
    <col min="3" max="3" width="3" style="1" customWidth="1"/>
    <col min="4" max="5" width="15.85546875" style="1" bestFit="1" customWidth="1"/>
    <col min="6" max="6" width="10.42578125" style="1" customWidth="1"/>
    <col min="7" max="7" width="10.7109375" style="1" customWidth="1"/>
    <col min="8" max="16384" width="9.140625" style="1"/>
  </cols>
  <sheetData>
    <row r="1" spans="1:14" s="17" customFormat="1" ht="99.75" customHeight="1" x14ac:dyDescent="0.2">
      <c r="B1" s="644" t="s">
        <v>511</v>
      </c>
      <c r="C1" s="645"/>
      <c r="D1" s="645"/>
      <c r="E1" s="645"/>
      <c r="F1" s="645"/>
      <c r="G1" s="162"/>
      <c r="I1"/>
      <c r="J1"/>
      <c r="K1"/>
      <c r="L1"/>
      <c r="M1"/>
      <c r="N1"/>
    </row>
    <row r="2" spans="1:14" ht="33" customHeight="1" x14ac:dyDescent="0.2">
      <c r="B2" s="646" t="s">
        <v>152</v>
      </c>
      <c r="C2" s="647"/>
      <c r="D2" s="647"/>
      <c r="E2" s="647"/>
      <c r="F2" s="647"/>
      <c r="H2" s="30"/>
    </row>
    <row r="3" spans="1:14" ht="8.1" customHeight="1" x14ac:dyDescent="0.2">
      <c r="B3" s="4"/>
      <c r="C3" s="4"/>
      <c r="D3" s="4"/>
      <c r="E3" s="4"/>
      <c r="F3" s="4"/>
    </row>
    <row r="4" spans="1:14" ht="30" customHeight="1" x14ac:dyDescent="0.2">
      <c r="A4" s="58"/>
      <c r="B4" s="648" t="s">
        <v>515</v>
      </c>
      <c r="C4" s="649"/>
      <c r="D4" s="569" t="s">
        <v>194</v>
      </c>
      <c r="E4" s="570"/>
      <c r="F4" s="654" t="s">
        <v>544</v>
      </c>
    </row>
    <row r="5" spans="1:14" ht="14.1" customHeight="1" x14ac:dyDescent="0.2">
      <c r="A5" s="17"/>
      <c r="B5" s="650"/>
      <c r="C5" s="651"/>
      <c r="D5" s="252">
        <v>2019</v>
      </c>
      <c r="E5" s="252">
        <v>2020</v>
      </c>
      <c r="F5" s="655"/>
    </row>
    <row r="6" spans="1:14" ht="15" customHeight="1" x14ac:dyDescent="0.2">
      <c r="A6" s="59"/>
      <c r="B6" s="652"/>
      <c r="C6" s="653"/>
      <c r="D6" s="656" t="s">
        <v>439</v>
      </c>
      <c r="E6" s="657"/>
      <c r="F6" s="153" t="s">
        <v>277</v>
      </c>
    </row>
    <row r="7" spans="1:14" ht="8.1" customHeight="1" x14ac:dyDescent="0.2">
      <c r="A7" s="58"/>
      <c r="B7" s="6"/>
      <c r="C7" s="75"/>
      <c r="D7" s="85"/>
      <c r="E7" s="75"/>
      <c r="F7" s="76"/>
    </row>
    <row r="8" spans="1:14" s="49" customFormat="1" ht="39.950000000000003" customHeight="1" x14ac:dyDescent="0.2">
      <c r="B8" s="203" t="s">
        <v>478</v>
      </c>
      <c r="C8" s="206" t="s">
        <v>281</v>
      </c>
      <c r="D8" s="503">
        <v>4906.5992999999999</v>
      </c>
      <c r="E8" s="503">
        <v>4986.1346999999996</v>
      </c>
      <c r="F8" s="207">
        <f t="shared" ref="F8:F18" si="0">E8/D8*100</f>
        <v>101.6209882881612</v>
      </c>
    </row>
    <row r="9" spans="1:14" ht="39.950000000000003" customHeight="1" x14ac:dyDescent="0.2">
      <c r="B9" s="83" t="s">
        <v>180</v>
      </c>
      <c r="C9" s="154" t="s">
        <v>282</v>
      </c>
      <c r="D9" s="504">
        <v>4.6295999999999999</v>
      </c>
      <c r="E9" s="504">
        <v>27.8795</v>
      </c>
      <c r="F9" s="208">
        <f>E9/D9*100</f>
        <v>602.20105408674613</v>
      </c>
    </row>
    <row r="10" spans="1:14" s="49" customFormat="1" ht="39.950000000000003" customHeight="1" x14ac:dyDescent="0.2">
      <c r="B10" s="203" t="s">
        <v>15</v>
      </c>
      <c r="C10" s="206" t="s">
        <v>283</v>
      </c>
      <c r="D10" s="503">
        <v>4055.3353000000002</v>
      </c>
      <c r="E10" s="503">
        <v>4024.4106999999999</v>
      </c>
      <c r="F10" s="207">
        <f t="shared" si="0"/>
        <v>99.237434201803225</v>
      </c>
    </row>
    <row r="11" spans="1:14" ht="39.950000000000003" customHeight="1" x14ac:dyDescent="0.2">
      <c r="B11" s="79" t="s">
        <v>334</v>
      </c>
      <c r="C11" s="154" t="s">
        <v>284</v>
      </c>
      <c r="D11" s="504">
        <v>1156.8332</v>
      </c>
      <c r="E11" s="504">
        <v>1148.6095</v>
      </c>
      <c r="F11" s="208">
        <f>E11/D11*100</f>
        <v>99.289119641448735</v>
      </c>
    </row>
    <row r="12" spans="1:14" ht="39.950000000000003" customHeight="1" x14ac:dyDescent="0.2">
      <c r="B12" s="79" t="s">
        <v>245</v>
      </c>
      <c r="C12" s="154" t="s">
        <v>285</v>
      </c>
      <c r="D12" s="504">
        <v>2472.1064000000001</v>
      </c>
      <c r="E12" s="504">
        <v>2421.9432000000002</v>
      </c>
      <c r="F12" s="208">
        <f>E12/D12*100</f>
        <v>97.970831676177056</v>
      </c>
    </row>
    <row r="13" spans="1:14" ht="39.950000000000003" customHeight="1" x14ac:dyDescent="0.2">
      <c r="B13" s="79" t="s">
        <v>0</v>
      </c>
      <c r="C13" s="154" t="s">
        <v>286</v>
      </c>
      <c r="D13" s="504">
        <v>27.467099999999999</v>
      </c>
      <c r="E13" s="504">
        <v>27.742699999999999</v>
      </c>
      <c r="F13" s="208">
        <f>E13/D13*100</f>
        <v>101.003382228193</v>
      </c>
    </row>
    <row r="14" spans="1:14" s="49" customFormat="1" ht="39.950000000000003" customHeight="1" x14ac:dyDescent="0.2">
      <c r="B14" s="195" t="s">
        <v>189</v>
      </c>
      <c r="C14" s="206" t="s">
        <v>287</v>
      </c>
      <c r="D14" s="503">
        <v>851.26400000000001</v>
      </c>
      <c r="E14" s="503">
        <v>961.72379999999998</v>
      </c>
      <c r="F14" s="207">
        <f t="shared" si="0"/>
        <v>112.97597455078565</v>
      </c>
    </row>
    <row r="15" spans="1:14" ht="39.950000000000003" customHeight="1" x14ac:dyDescent="0.2">
      <c r="B15" s="84" t="s">
        <v>479</v>
      </c>
      <c r="C15" s="154" t="s">
        <v>294</v>
      </c>
      <c r="D15" s="504">
        <v>192.1626</v>
      </c>
      <c r="E15" s="504">
        <v>428.48410000000001</v>
      </c>
      <c r="F15" s="208">
        <f t="shared" si="0"/>
        <v>222.97996592469084</v>
      </c>
    </row>
    <row r="16" spans="1:14" ht="39.950000000000003" customHeight="1" x14ac:dyDescent="0.2">
      <c r="B16" s="84" t="s">
        <v>16</v>
      </c>
      <c r="C16" s="154" t="s">
        <v>295</v>
      </c>
      <c r="D16" s="504">
        <v>65.000699999999995</v>
      </c>
      <c r="E16" s="504">
        <v>81.149699999999996</v>
      </c>
      <c r="F16" s="208">
        <f t="shared" si="0"/>
        <v>124.8443478301003</v>
      </c>
    </row>
    <row r="17" spans="2:6" ht="39.950000000000003" customHeight="1" x14ac:dyDescent="0.2">
      <c r="B17" s="196" t="s">
        <v>258</v>
      </c>
      <c r="C17" s="154" t="s">
        <v>320</v>
      </c>
      <c r="D17" s="504">
        <v>978.42589999999996</v>
      </c>
      <c r="E17" s="504">
        <v>1309.0581999999999</v>
      </c>
      <c r="F17" s="208">
        <f t="shared" si="0"/>
        <v>133.79226776396661</v>
      </c>
    </row>
    <row r="18" spans="2:6" ht="39.950000000000003" customHeight="1" x14ac:dyDescent="0.2">
      <c r="B18" s="196" t="s">
        <v>17</v>
      </c>
      <c r="C18" s="154" t="s">
        <v>321</v>
      </c>
      <c r="D18" s="504">
        <v>15.427199999999999</v>
      </c>
      <c r="E18" s="504">
        <v>12.6807</v>
      </c>
      <c r="F18" s="208">
        <f t="shared" si="0"/>
        <v>82.197028624766659</v>
      </c>
    </row>
    <row r="19" spans="2:6" ht="39.950000000000003" customHeight="1" x14ac:dyDescent="0.2">
      <c r="B19" s="196" t="s">
        <v>18</v>
      </c>
      <c r="C19" s="154" t="s">
        <v>322</v>
      </c>
      <c r="D19" s="504">
        <v>119.2032</v>
      </c>
      <c r="E19" s="504">
        <v>121.3074</v>
      </c>
      <c r="F19" s="208">
        <f>E19/D19*100</f>
        <v>101.76522106789081</v>
      </c>
    </row>
    <row r="20" spans="2:6" s="49" customFormat="1" ht="39.950000000000003" customHeight="1" x14ac:dyDescent="0.2">
      <c r="B20" s="195" t="s">
        <v>259</v>
      </c>
      <c r="C20" s="206" t="s">
        <v>355</v>
      </c>
      <c r="D20" s="503">
        <v>874.65</v>
      </c>
      <c r="E20" s="503">
        <v>1200.4315999999999</v>
      </c>
      <c r="F20" s="207">
        <f>E20/D20*100</f>
        <v>137.24708168981877</v>
      </c>
    </row>
    <row r="21" spans="2:6" ht="8.1" customHeight="1" x14ac:dyDescent="0.2">
      <c r="B21" s="84"/>
      <c r="C21" s="96"/>
      <c r="D21" s="129"/>
      <c r="E21" s="129"/>
      <c r="F21" s="130"/>
    </row>
    <row r="22" spans="2:6" ht="12.95" customHeight="1" x14ac:dyDescent="0.2">
      <c r="B22" s="15"/>
      <c r="C22" s="96"/>
      <c r="D22" s="129"/>
      <c r="E22" s="129"/>
      <c r="F22" s="130"/>
    </row>
    <row r="23" spans="2:6" ht="12.95" customHeight="1" x14ac:dyDescent="0.2">
      <c r="B23" s="15"/>
      <c r="C23" s="96"/>
      <c r="D23" s="129"/>
      <c r="E23" s="129"/>
      <c r="F23" s="130"/>
    </row>
    <row r="24" spans="2:6" x14ac:dyDescent="0.2">
      <c r="D24" s="2"/>
      <c r="E24" s="2"/>
    </row>
    <row r="25" spans="2:6" x14ac:dyDescent="0.2">
      <c r="D25" s="2"/>
      <c r="E25" s="2"/>
    </row>
    <row r="26" spans="2:6" x14ac:dyDescent="0.2">
      <c r="D26" s="2"/>
      <c r="E26" s="2"/>
    </row>
    <row r="27" spans="2:6" x14ac:dyDescent="0.2">
      <c r="D27" s="2"/>
      <c r="E27" s="2"/>
    </row>
    <row r="28" spans="2:6" x14ac:dyDescent="0.2">
      <c r="D28" s="2"/>
      <c r="E28" s="2"/>
    </row>
    <row r="29" spans="2:6" x14ac:dyDescent="0.2">
      <c r="D29" s="2"/>
      <c r="E29" s="2"/>
    </row>
    <row r="30" spans="2:6" x14ac:dyDescent="0.2">
      <c r="D30" s="2"/>
      <c r="E30" s="2"/>
    </row>
    <row r="31" spans="2:6" x14ac:dyDescent="0.2">
      <c r="D31" s="2"/>
      <c r="E31" s="2"/>
    </row>
    <row r="32" spans="2:6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  <row r="35" spans="4:5" x14ac:dyDescent="0.2">
      <c r="D35" s="2"/>
      <c r="E35" s="2"/>
    </row>
    <row r="36" spans="4:5" x14ac:dyDescent="0.2">
      <c r="D36" s="2"/>
      <c r="E36" s="2"/>
    </row>
    <row r="37" spans="4:5" x14ac:dyDescent="0.2">
      <c r="D37" s="2"/>
      <c r="E37" s="2"/>
    </row>
    <row r="38" spans="4:5" x14ac:dyDescent="0.2">
      <c r="D38" s="2"/>
      <c r="E38" s="2"/>
    </row>
    <row r="39" spans="4:5" x14ac:dyDescent="0.2">
      <c r="D39" s="2"/>
      <c r="E39" s="2"/>
    </row>
    <row r="40" spans="4:5" x14ac:dyDescent="0.2">
      <c r="D40" s="2"/>
      <c r="E40" s="2"/>
    </row>
    <row r="41" spans="4:5" x14ac:dyDescent="0.2">
      <c r="D41" s="2"/>
      <c r="E41" s="2"/>
    </row>
    <row r="42" spans="4:5" x14ac:dyDescent="0.2">
      <c r="D42" s="2"/>
      <c r="E42" s="2"/>
    </row>
    <row r="43" spans="4:5" x14ac:dyDescent="0.2">
      <c r="D43" s="2"/>
      <c r="E43" s="2"/>
    </row>
    <row r="44" spans="4:5" x14ac:dyDescent="0.2">
      <c r="D44" s="2"/>
      <c r="E44" s="2"/>
    </row>
    <row r="45" spans="4:5" x14ac:dyDescent="0.2">
      <c r="D45" s="2"/>
      <c r="E45" s="2"/>
    </row>
    <row r="46" spans="4:5" x14ac:dyDescent="0.2">
      <c r="D46" s="2"/>
      <c r="E46" s="2"/>
    </row>
    <row r="47" spans="4:5" x14ac:dyDescent="0.2">
      <c r="D47" s="2"/>
      <c r="E47" s="2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6" orientation="portrait" r:id="rId1"/>
  <headerFooter alignWithMargins="0">
    <oddFooter>&amp;C- 49 -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"/>
  <sheetViews>
    <sheetView zoomScaleNormal="100" workbookViewId="0">
      <selection activeCell="K12" sqref="K12"/>
    </sheetView>
  </sheetViews>
  <sheetFormatPr defaultRowHeight="12.75" x14ac:dyDescent="0.2"/>
  <cols>
    <col min="1" max="1" width="1.5703125" style="1" customWidth="1"/>
    <col min="2" max="2" width="34.28515625" style="1" customWidth="1"/>
    <col min="3" max="3" width="3" style="11" customWidth="1"/>
    <col min="4" max="6" width="10.7109375" style="2" customWidth="1"/>
    <col min="7" max="7" width="0.85546875" style="2" customWidth="1"/>
    <col min="8" max="8" width="35" style="2" customWidth="1"/>
    <col min="9" max="9" width="8.7109375" style="2" customWidth="1"/>
    <col min="10" max="10" width="7" style="1" customWidth="1"/>
    <col min="11" max="16384" width="9.140625" style="1"/>
  </cols>
  <sheetData>
    <row r="1" spans="1:14" s="103" customFormat="1" ht="30" customHeight="1" x14ac:dyDescent="0.2">
      <c r="A1" s="1"/>
      <c r="B1" s="580" t="s">
        <v>519</v>
      </c>
      <c r="C1" s="580"/>
      <c r="D1" s="580"/>
      <c r="E1" s="580"/>
      <c r="F1" s="580"/>
      <c r="G1" s="580"/>
      <c r="H1" s="580"/>
      <c r="I1" s="412"/>
      <c r="J1" s="4"/>
    </row>
    <row r="2" spans="1:14" ht="8.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14" ht="27.95" customHeight="1" x14ac:dyDescent="0.2">
      <c r="A3" s="62"/>
      <c r="B3" s="563" t="s">
        <v>403</v>
      </c>
      <c r="C3" s="564"/>
      <c r="D3" s="569" t="s">
        <v>194</v>
      </c>
      <c r="E3" s="570"/>
      <c r="F3" s="571" t="s">
        <v>193</v>
      </c>
      <c r="G3" s="258"/>
      <c r="H3" s="577" t="s">
        <v>402</v>
      </c>
      <c r="I3"/>
      <c r="J3"/>
    </row>
    <row r="4" spans="1:14" ht="13.5" x14ac:dyDescent="0.2">
      <c r="B4" s="565"/>
      <c r="C4" s="566"/>
      <c r="D4" s="252">
        <v>2019</v>
      </c>
      <c r="E4" s="252">
        <v>2020</v>
      </c>
      <c r="F4" s="572"/>
      <c r="G4" s="171"/>
      <c r="H4" s="578"/>
      <c r="I4"/>
      <c r="J4"/>
    </row>
    <row r="5" spans="1:14" x14ac:dyDescent="0.2">
      <c r="A5" s="54"/>
      <c r="B5" s="567"/>
      <c r="C5" s="568"/>
      <c r="D5" s="573" t="s">
        <v>276</v>
      </c>
      <c r="E5" s="573"/>
      <c r="F5" s="61" t="s">
        <v>277</v>
      </c>
      <c r="G5" s="106"/>
      <c r="H5" s="579"/>
      <c r="I5"/>
      <c r="J5"/>
    </row>
    <row r="6" spans="1:14" ht="29.1" customHeight="1" x14ac:dyDescent="0.2">
      <c r="B6" s="259" t="s">
        <v>20</v>
      </c>
      <c r="C6" s="260" t="s">
        <v>281</v>
      </c>
      <c r="D6" s="471">
        <v>32133.38</v>
      </c>
      <c r="E6" s="471">
        <v>27528.74</v>
      </c>
      <c r="F6" s="261">
        <f>E6/D6*100</f>
        <v>85.670228279751456</v>
      </c>
      <c r="G6" s="262"/>
      <c r="H6" s="263" t="s">
        <v>21</v>
      </c>
      <c r="I6" s="166"/>
      <c r="J6" s="166"/>
      <c r="M6" s="172"/>
      <c r="N6" s="173"/>
    </row>
    <row r="7" spans="1:14" ht="27.95" customHeight="1" x14ac:dyDescent="0.2">
      <c r="B7" s="14" t="s">
        <v>517</v>
      </c>
      <c r="C7" s="246" t="s">
        <v>282</v>
      </c>
      <c r="D7" s="468">
        <v>30712.458999999999</v>
      </c>
      <c r="E7" s="468">
        <v>26179.631000000001</v>
      </c>
      <c r="F7" s="174">
        <f>E7/D7*100</f>
        <v>85.241077570506491</v>
      </c>
      <c r="G7" s="175"/>
      <c r="H7" s="78" t="s">
        <v>518</v>
      </c>
      <c r="I7" s="166"/>
      <c r="J7" s="166"/>
      <c r="M7" s="172"/>
      <c r="N7" s="172"/>
    </row>
    <row r="8" spans="1:14" ht="27.95" customHeight="1" x14ac:dyDescent="0.2">
      <c r="B8" s="14" t="s">
        <v>163</v>
      </c>
      <c r="C8" s="246" t="s">
        <v>283</v>
      </c>
      <c r="D8" s="468">
        <v>1420.921</v>
      </c>
      <c r="E8" s="468">
        <v>1349.1089999999999</v>
      </c>
      <c r="F8" s="174">
        <f>E8/D8*100</f>
        <v>94.946094821598095</v>
      </c>
      <c r="G8" s="175"/>
      <c r="H8" s="180" t="s">
        <v>235</v>
      </c>
      <c r="I8" s="166"/>
      <c r="J8" s="166"/>
      <c r="M8" s="172"/>
      <c r="N8" s="172"/>
    </row>
    <row r="9" spans="1:14" ht="30.95" customHeight="1" x14ac:dyDescent="0.2">
      <c r="B9" s="176" t="s">
        <v>520</v>
      </c>
      <c r="C9" s="246" t="s">
        <v>284</v>
      </c>
      <c r="D9" s="468">
        <v>3111.8744500000003</v>
      </c>
      <c r="E9" s="468">
        <v>2700.7422000000001</v>
      </c>
      <c r="F9" s="174">
        <f>E9/D9*100</f>
        <v>86.788276435766875</v>
      </c>
      <c r="G9" s="175"/>
      <c r="H9" s="78" t="s">
        <v>521</v>
      </c>
      <c r="I9" s="166"/>
      <c r="J9" s="166"/>
      <c r="M9" s="172"/>
      <c r="N9" s="172"/>
    </row>
    <row r="10" spans="1:14" ht="27.95" customHeight="1" x14ac:dyDescent="0.2">
      <c r="B10" s="14" t="s">
        <v>269</v>
      </c>
      <c r="C10" s="246" t="s">
        <v>285</v>
      </c>
      <c r="D10" s="468">
        <v>2746.0604500000004</v>
      </c>
      <c r="E10" s="468">
        <v>2344.2402000000002</v>
      </c>
      <c r="F10" s="174">
        <f t="shared" ref="F10:F18" si="0">E10/D10*100</f>
        <v>85.367392403907189</v>
      </c>
      <c r="G10" s="175"/>
      <c r="H10" s="78" t="s">
        <v>263</v>
      </c>
      <c r="I10" s="166"/>
      <c r="J10" s="166"/>
      <c r="M10" s="172"/>
      <c r="N10" s="172"/>
    </row>
    <row r="11" spans="1:14" ht="27.95" customHeight="1" x14ac:dyDescent="0.2">
      <c r="B11" s="14" t="s">
        <v>270</v>
      </c>
      <c r="C11" s="246" t="s">
        <v>286</v>
      </c>
      <c r="D11" s="468">
        <v>365.81400000000002</v>
      </c>
      <c r="E11" s="468">
        <v>356.50200000000001</v>
      </c>
      <c r="F11" s="174">
        <f t="shared" si="0"/>
        <v>97.454444061736297</v>
      </c>
      <c r="G11" s="175"/>
      <c r="H11" s="78" t="s">
        <v>264</v>
      </c>
      <c r="I11"/>
      <c r="J11"/>
      <c r="M11" s="172"/>
      <c r="N11" s="172"/>
    </row>
    <row r="12" spans="1:14" ht="27.95" customHeight="1" x14ac:dyDescent="0.2">
      <c r="B12" s="14" t="s">
        <v>387</v>
      </c>
      <c r="C12" s="246" t="s">
        <v>287</v>
      </c>
      <c r="D12" s="468">
        <v>35.608549999997194</v>
      </c>
      <c r="E12" s="468">
        <v>33.657800000000861</v>
      </c>
      <c r="F12" s="174">
        <f t="shared" si="0"/>
        <v>94.521680888448174</v>
      </c>
      <c r="G12" s="175"/>
      <c r="H12" s="78" t="s">
        <v>436</v>
      </c>
      <c r="I12" s="166"/>
      <c r="J12" s="166"/>
      <c r="M12" s="172"/>
      <c r="N12" s="172"/>
    </row>
    <row r="13" spans="1:14" ht="27.95" customHeight="1" x14ac:dyDescent="0.2">
      <c r="B13" s="20" t="s">
        <v>522</v>
      </c>
      <c r="C13" s="264" t="s">
        <v>294</v>
      </c>
      <c r="D13" s="472">
        <v>28985.897000000001</v>
      </c>
      <c r="E13" s="472">
        <v>24794.34</v>
      </c>
      <c r="F13" s="177">
        <f t="shared" si="0"/>
        <v>85.539322795496034</v>
      </c>
      <c r="G13" s="178"/>
      <c r="H13" s="179" t="s">
        <v>523</v>
      </c>
      <c r="I13" s="166"/>
      <c r="J13" s="166"/>
      <c r="M13" s="172"/>
      <c r="N13" s="172"/>
    </row>
    <row r="14" spans="1:14" ht="27.95" customHeight="1" x14ac:dyDescent="0.2">
      <c r="B14" s="176" t="s">
        <v>524</v>
      </c>
      <c r="C14" s="246" t="s">
        <v>295</v>
      </c>
      <c r="D14" s="468">
        <v>687.30100000000004</v>
      </c>
      <c r="E14" s="468">
        <v>588.40899999999999</v>
      </c>
      <c r="F14" s="174">
        <f t="shared" si="0"/>
        <v>85.611544287000882</v>
      </c>
      <c r="G14" s="175"/>
      <c r="H14" s="78" t="s">
        <v>525</v>
      </c>
      <c r="I14" s="166"/>
      <c r="J14" s="166"/>
      <c r="M14" s="172"/>
      <c r="N14" s="172"/>
    </row>
    <row r="15" spans="1:14" ht="30.95" customHeight="1" x14ac:dyDescent="0.2">
      <c r="B15" s="20" t="s">
        <v>274</v>
      </c>
      <c r="C15" s="264" t="s">
        <v>320</v>
      </c>
      <c r="D15" s="472">
        <v>28298.596000000001</v>
      </c>
      <c r="E15" s="472">
        <v>24205.931</v>
      </c>
      <c r="F15" s="177">
        <f t="shared" si="0"/>
        <v>85.537568718956933</v>
      </c>
      <c r="G15" s="178"/>
      <c r="H15" s="179" t="s">
        <v>275</v>
      </c>
      <c r="I15" s="166"/>
      <c r="J15" s="166"/>
      <c r="M15" s="172"/>
      <c r="N15" s="172"/>
    </row>
    <row r="16" spans="1:14" ht="27.95" customHeight="1" x14ac:dyDescent="0.2">
      <c r="B16" s="14" t="s">
        <v>301</v>
      </c>
      <c r="C16" s="246" t="s">
        <v>321</v>
      </c>
      <c r="D16" s="468">
        <v>1762.9290000000001</v>
      </c>
      <c r="E16" s="468">
        <v>1658.674</v>
      </c>
      <c r="F16" s="174">
        <f t="shared" si="0"/>
        <v>94.086262123999319</v>
      </c>
      <c r="G16" s="175"/>
      <c r="H16" s="78" t="s">
        <v>437</v>
      </c>
      <c r="I16"/>
      <c r="J16"/>
      <c r="M16" s="172"/>
      <c r="N16" s="172"/>
    </row>
    <row r="17" spans="2:14" ht="27.95" customHeight="1" x14ac:dyDescent="0.2">
      <c r="B17" s="14" t="s">
        <v>606</v>
      </c>
      <c r="C17" s="246" t="s">
        <v>322</v>
      </c>
      <c r="D17" s="468">
        <v>2580.3343749999999</v>
      </c>
      <c r="E17" s="468">
        <v>3070.5343429999998</v>
      </c>
      <c r="F17" s="174">
        <f t="shared" si="0"/>
        <v>118.99753662739931</v>
      </c>
      <c r="G17" s="175"/>
      <c r="H17" s="78" t="s">
        <v>22</v>
      </c>
      <c r="I17"/>
      <c r="J17"/>
      <c r="M17" s="172"/>
      <c r="N17" s="172"/>
    </row>
    <row r="18" spans="2:14" ht="27.95" customHeight="1" x14ac:dyDescent="0.2">
      <c r="B18" s="14" t="s">
        <v>278</v>
      </c>
      <c r="C18" s="246" t="s">
        <v>355</v>
      </c>
      <c r="D18" s="468">
        <v>4408.78</v>
      </c>
      <c r="E18" s="468">
        <v>5112.3410000000003</v>
      </c>
      <c r="F18" s="174">
        <f t="shared" si="0"/>
        <v>115.95817890663631</v>
      </c>
      <c r="G18" s="175"/>
      <c r="H18" s="78" t="s">
        <v>492</v>
      </c>
      <c r="I18"/>
      <c r="J18"/>
      <c r="M18" s="172"/>
      <c r="N18" s="172"/>
    </row>
    <row r="19" spans="2:14" ht="30.95" customHeight="1" x14ac:dyDescent="0.2">
      <c r="B19" s="20" t="s">
        <v>386</v>
      </c>
      <c r="C19" s="264" t="s">
        <v>356</v>
      </c>
      <c r="D19" s="472">
        <v>37050.639374999999</v>
      </c>
      <c r="E19" s="472">
        <v>34047.480343000003</v>
      </c>
      <c r="F19" s="177">
        <f>E19/D19*100</f>
        <v>91.894447484146838</v>
      </c>
      <c r="G19" s="178"/>
      <c r="H19" s="179" t="s">
        <v>316</v>
      </c>
      <c r="I19"/>
      <c r="J19"/>
      <c r="M19" s="172"/>
      <c r="N19" s="172"/>
    </row>
    <row r="20" spans="2:14" ht="27.95" customHeight="1" x14ac:dyDescent="0.2">
      <c r="B20" s="14" t="s">
        <v>390</v>
      </c>
      <c r="C20" s="246" t="s">
        <v>357</v>
      </c>
      <c r="D20" s="468">
        <v>33629.427000000003</v>
      </c>
      <c r="E20" s="468">
        <v>30728.067999999999</v>
      </c>
      <c r="F20" s="174">
        <f>E20/D20*100</f>
        <v>91.372558919900698</v>
      </c>
      <c r="G20" s="175"/>
      <c r="H20" s="78" t="s">
        <v>438</v>
      </c>
      <c r="I20"/>
      <c r="J20"/>
      <c r="M20" s="172"/>
      <c r="N20" s="172"/>
    </row>
    <row r="21" spans="2:14" ht="27.95" customHeight="1" x14ac:dyDescent="0.2">
      <c r="B21" s="14" t="s">
        <v>271</v>
      </c>
      <c r="C21" s="246" t="s">
        <v>358</v>
      </c>
      <c r="D21" s="468">
        <v>14219.76</v>
      </c>
      <c r="E21" s="468">
        <v>13431.17</v>
      </c>
      <c r="F21" s="174">
        <f t="shared" ref="F21:F35" si="1">E21/D21*100</f>
        <v>94.454266457380427</v>
      </c>
      <c r="G21" s="175"/>
      <c r="H21" s="78" t="s">
        <v>536</v>
      </c>
      <c r="I21"/>
      <c r="J21"/>
      <c r="M21" s="172"/>
      <c r="N21" s="172"/>
    </row>
    <row r="22" spans="2:14" ht="30.95" customHeight="1" x14ac:dyDescent="0.2">
      <c r="B22" s="14" t="s">
        <v>186</v>
      </c>
      <c r="C22" s="246" t="s">
        <v>359</v>
      </c>
      <c r="D22" s="468">
        <v>581.66700000000003</v>
      </c>
      <c r="E22" s="468">
        <v>499.36700000000002</v>
      </c>
      <c r="F22" s="174">
        <f t="shared" si="1"/>
        <v>85.851010973632683</v>
      </c>
      <c r="G22" s="175"/>
      <c r="H22" s="180" t="s">
        <v>545</v>
      </c>
      <c r="I22"/>
      <c r="J22"/>
      <c r="M22" s="172"/>
      <c r="N22" s="172"/>
    </row>
    <row r="23" spans="2:14" ht="30.95" customHeight="1" x14ac:dyDescent="0.2">
      <c r="B23" s="14" t="s">
        <v>272</v>
      </c>
      <c r="C23" s="246" t="s">
        <v>360</v>
      </c>
      <c r="D23" s="468">
        <v>3533.8890000000001</v>
      </c>
      <c r="E23" s="468">
        <v>2928.3159999999998</v>
      </c>
      <c r="F23" s="174">
        <f t="shared" si="1"/>
        <v>82.863836413650787</v>
      </c>
      <c r="G23" s="175"/>
      <c r="H23" s="180" t="s">
        <v>546</v>
      </c>
      <c r="I23"/>
      <c r="J23"/>
      <c r="M23" s="172"/>
      <c r="N23" s="172"/>
    </row>
    <row r="24" spans="2:14" ht="30.95" customHeight="1" x14ac:dyDescent="0.2">
      <c r="B24" s="14" t="s">
        <v>526</v>
      </c>
      <c r="C24" s="246" t="s">
        <v>361</v>
      </c>
      <c r="D24" s="468">
        <v>2504.4540000000002</v>
      </c>
      <c r="E24" s="468">
        <v>2102.1590000000001</v>
      </c>
      <c r="F24" s="174">
        <f t="shared" si="1"/>
        <v>83.936818164757668</v>
      </c>
      <c r="G24" s="175"/>
      <c r="H24" s="180" t="s">
        <v>527</v>
      </c>
      <c r="I24"/>
      <c r="J24"/>
      <c r="M24" s="172"/>
      <c r="N24" s="172"/>
    </row>
    <row r="25" spans="2:14" ht="27.95" customHeight="1" x14ac:dyDescent="0.2">
      <c r="B25" s="14" t="s">
        <v>547</v>
      </c>
      <c r="C25" s="246" t="s">
        <v>362</v>
      </c>
      <c r="D25" s="468">
        <v>7599.7479999999996</v>
      </c>
      <c r="E25" s="473">
        <v>7901.326</v>
      </c>
      <c r="F25" s="174">
        <f t="shared" si="1"/>
        <v>103.96826315819948</v>
      </c>
      <c r="G25" s="175"/>
      <c r="H25" s="180" t="s">
        <v>548</v>
      </c>
      <c r="I25"/>
      <c r="J25"/>
      <c r="M25" s="172"/>
      <c r="N25" s="172"/>
    </row>
    <row r="26" spans="2:14" ht="27.95" customHeight="1" x14ac:dyDescent="0.2">
      <c r="B26" s="176" t="s">
        <v>549</v>
      </c>
      <c r="C26" s="246" t="s">
        <v>363</v>
      </c>
      <c r="D26" s="468">
        <v>7309.3789999999999</v>
      </c>
      <c r="E26" s="473">
        <v>7548.7579999999998</v>
      </c>
      <c r="F26" s="174">
        <f t="shared" si="1"/>
        <v>103.27495673709079</v>
      </c>
      <c r="G26" s="175"/>
      <c r="H26" s="180" t="s">
        <v>550</v>
      </c>
      <c r="I26"/>
      <c r="J26"/>
      <c r="M26" s="172"/>
      <c r="N26" s="172"/>
    </row>
    <row r="27" spans="2:14" ht="30.95" customHeight="1" x14ac:dyDescent="0.2">
      <c r="B27" s="181" t="s">
        <v>251</v>
      </c>
      <c r="C27" s="246" t="s">
        <v>364</v>
      </c>
      <c r="D27" s="468">
        <v>19409.667000000001</v>
      </c>
      <c r="E27" s="473">
        <v>17296.898000000001</v>
      </c>
      <c r="F27" s="174">
        <f t="shared" si="1"/>
        <v>89.114862197275201</v>
      </c>
      <c r="G27" s="175"/>
      <c r="H27" s="78" t="s">
        <v>537</v>
      </c>
      <c r="I27"/>
      <c r="J27"/>
      <c r="M27" s="172"/>
      <c r="N27" s="172"/>
    </row>
    <row r="28" spans="2:14" ht="30.95" customHeight="1" x14ac:dyDescent="0.2">
      <c r="B28" s="14" t="s">
        <v>186</v>
      </c>
      <c r="C28" s="246" t="s">
        <v>365</v>
      </c>
      <c r="D28" s="468">
        <v>6268.8590000000004</v>
      </c>
      <c r="E28" s="473">
        <v>5854.2629999999999</v>
      </c>
      <c r="F28" s="174">
        <f t="shared" si="1"/>
        <v>93.386420080592018</v>
      </c>
      <c r="G28" s="175"/>
      <c r="H28" s="180" t="s">
        <v>597</v>
      </c>
      <c r="I28"/>
      <c r="J28"/>
      <c r="M28" s="172"/>
      <c r="N28" s="172"/>
    </row>
    <row r="29" spans="2:14" ht="30.95" customHeight="1" x14ac:dyDescent="0.2">
      <c r="B29" s="14" t="s">
        <v>272</v>
      </c>
      <c r="C29" s="246" t="s">
        <v>366</v>
      </c>
      <c r="D29" s="468">
        <v>9728.4150000000009</v>
      </c>
      <c r="E29" s="473">
        <v>8436.8369999999995</v>
      </c>
      <c r="F29" s="174">
        <f t="shared" si="1"/>
        <v>86.723654367129683</v>
      </c>
      <c r="G29" s="175"/>
      <c r="H29" s="180" t="s">
        <v>598</v>
      </c>
      <c r="I29"/>
      <c r="J29"/>
      <c r="M29" s="172"/>
      <c r="N29" s="172"/>
    </row>
    <row r="30" spans="2:14" ht="27.95" customHeight="1" x14ac:dyDescent="0.2">
      <c r="B30" s="14" t="s">
        <v>273</v>
      </c>
      <c r="C30" s="246" t="s">
        <v>367</v>
      </c>
      <c r="D30" s="468">
        <v>3412.3919999999998</v>
      </c>
      <c r="E30" s="473">
        <v>3005.7979999999998</v>
      </c>
      <c r="F30" s="174">
        <f t="shared" si="1"/>
        <v>88.084780412098013</v>
      </c>
      <c r="G30" s="175"/>
      <c r="H30" s="180" t="s">
        <v>599</v>
      </c>
      <c r="I30"/>
      <c r="J30"/>
      <c r="M30" s="172"/>
      <c r="N30" s="172"/>
    </row>
    <row r="31" spans="2:14" ht="27.95" customHeight="1" x14ac:dyDescent="0.2">
      <c r="B31" s="176" t="s">
        <v>549</v>
      </c>
      <c r="C31" s="246" t="s">
        <v>368</v>
      </c>
      <c r="D31" s="468">
        <v>164.15700000000001</v>
      </c>
      <c r="E31" s="473">
        <v>145.05500000000001</v>
      </c>
      <c r="F31" s="174">
        <f>E31/D31*100</f>
        <v>88.363578769105189</v>
      </c>
      <c r="G31" s="175"/>
      <c r="H31" s="180" t="s">
        <v>550</v>
      </c>
      <c r="I31"/>
      <c r="J31"/>
      <c r="M31" s="172"/>
      <c r="N31" s="172"/>
    </row>
    <row r="32" spans="2:14" ht="27.95" customHeight="1" x14ac:dyDescent="0.2">
      <c r="B32" s="14" t="s">
        <v>296</v>
      </c>
      <c r="C32" s="246" t="s">
        <v>369</v>
      </c>
      <c r="D32" s="468">
        <v>57.207999999999998</v>
      </c>
      <c r="E32" s="468">
        <v>57.51</v>
      </c>
      <c r="F32" s="174">
        <f t="shared" si="1"/>
        <v>100.5278981960565</v>
      </c>
      <c r="G32" s="175"/>
      <c r="H32" s="78" t="s">
        <v>443</v>
      </c>
      <c r="I32"/>
      <c r="J32"/>
      <c r="M32" s="172"/>
      <c r="N32" s="172"/>
    </row>
    <row r="33" spans="2:14" ht="27.95" customHeight="1" x14ac:dyDescent="0.2">
      <c r="B33" s="14" t="s">
        <v>297</v>
      </c>
      <c r="C33" s="246" t="s">
        <v>370</v>
      </c>
      <c r="D33" s="468">
        <v>255.345</v>
      </c>
      <c r="E33" s="468">
        <v>235.66900000000001</v>
      </c>
      <c r="F33" s="174">
        <f t="shared" si="1"/>
        <v>92.294346864046688</v>
      </c>
      <c r="G33" s="175"/>
      <c r="H33" s="78" t="s">
        <v>444</v>
      </c>
      <c r="I33"/>
      <c r="J33"/>
      <c r="M33" s="172"/>
      <c r="N33" s="172"/>
    </row>
    <row r="34" spans="2:14" ht="27.95" customHeight="1" x14ac:dyDescent="0.2">
      <c r="B34" s="14" t="s">
        <v>279</v>
      </c>
      <c r="C34" s="246" t="s">
        <v>371</v>
      </c>
      <c r="D34" s="468">
        <v>1568.0930000000001</v>
      </c>
      <c r="E34" s="468">
        <v>1333.4110000000001</v>
      </c>
      <c r="F34" s="174">
        <f t="shared" si="1"/>
        <v>85.033923370616421</v>
      </c>
      <c r="G34" s="175"/>
      <c r="H34" s="78" t="s">
        <v>493</v>
      </c>
      <c r="I34"/>
      <c r="J34"/>
      <c r="M34" s="172"/>
      <c r="N34" s="172"/>
    </row>
    <row r="35" spans="2:14" ht="27.95" customHeight="1" x14ac:dyDescent="0.2">
      <c r="B35" s="14" t="s">
        <v>280</v>
      </c>
      <c r="C35" s="246" t="s">
        <v>372</v>
      </c>
      <c r="D35" s="468">
        <v>1540.5663749999956</v>
      </c>
      <c r="E35" s="468">
        <v>1692.8223430000035</v>
      </c>
      <c r="F35" s="174">
        <f t="shared" si="1"/>
        <v>109.88311639607274</v>
      </c>
      <c r="G35" s="175"/>
      <c r="H35" s="78" t="s">
        <v>445</v>
      </c>
      <c r="I35" s="183"/>
      <c r="J35" s="17"/>
    </row>
    <row r="36" spans="2:14" ht="12.75" customHeight="1" x14ac:dyDescent="0.2">
      <c r="B36" s="158"/>
      <c r="D36" s="401"/>
      <c r="E36" s="115"/>
      <c r="F36" s="402"/>
      <c r="G36" s="183"/>
      <c r="H36" s="115"/>
      <c r="I36" s="183"/>
      <c r="J36" s="17"/>
    </row>
    <row r="37" spans="2:14" x14ac:dyDescent="0.2">
      <c r="B37" s="115"/>
      <c r="D37" s="401"/>
      <c r="E37" s="160"/>
      <c r="F37" s="402"/>
      <c r="G37" s="183"/>
      <c r="H37" s="160"/>
      <c r="I37" s="183"/>
      <c r="J37" s="17"/>
    </row>
    <row r="38" spans="2:14" ht="11.25" customHeight="1" x14ac:dyDescent="0.2">
      <c r="B38" s="115"/>
      <c r="D38" s="401"/>
      <c r="E38" s="401"/>
      <c r="F38" s="402"/>
      <c r="G38" s="183"/>
      <c r="H38" s="21"/>
      <c r="I38" s="183"/>
      <c r="J38" s="17"/>
    </row>
    <row r="39" spans="2:14" x14ac:dyDescent="0.2">
      <c r="B39" s="158"/>
      <c r="D39" s="401"/>
      <c r="E39" s="401"/>
      <c r="F39" s="402"/>
      <c r="G39" s="183"/>
      <c r="H39" s="21"/>
      <c r="I39" s="183"/>
      <c r="J39" s="17"/>
    </row>
    <row r="40" spans="2:14" x14ac:dyDescent="0.2">
      <c r="B40" s="115"/>
      <c r="D40" s="401"/>
      <c r="E40" s="401"/>
      <c r="F40" s="402"/>
      <c r="G40" s="183"/>
      <c r="H40" s="21"/>
      <c r="I40" s="183"/>
      <c r="J40" s="17"/>
    </row>
    <row r="41" spans="2:14" x14ac:dyDescent="0.2">
      <c r="B41" s="115"/>
      <c r="D41" s="401"/>
      <c r="E41" s="401"/>
      <c r="F41" s="402"/>
      <c r="G41" s="183"/>
      <c r="H41" s="21"/>
      <c r="I41" s="183"/>
      <c r="J41" s="17"/>
    </row>
    <row r="42" spans="2:14" ht="10.5" customHeight="1" x14ac:dyDescent="0.2">
      <c r="B42" s="160"/>
      <c r="D42" s="352"/>
      <c r="E42" s="352"/>
      <c r="F42" s="318"/>
      <c r="H42" s="21"/>
    </row>
    <row r="43" spans="2:14" x14ac:dyDescent="0.2">
      <c r="D43" s="318"/>
      <c r="E43" s="318"/>
      <c r="F43" s="318"/>
      <c r="H43" s="21"/>
    </row>
    <row r="44" spans="2:14" x14ac:dyDescent="0.2">
      <c r="D44" s="318"/>
      <c r="E44" s="318"/>
      <c r="F44" s="318"/>
    </row>
    <row r="45" spans="2:14" x14ac:dyDescent="0.2">
      <c r="D45" s="318"/>
      <c r="E45" s="318"/>
      <c r="F45" s="318"/>
    </row>
    <row r="46" spans="2:14" x14ac:dyDescent="0.2">
      <c r="D46" s="318"/>
      <c r="E46" s="318"/>
      <c r="F46" s="318"/>
    </row>
    <row r="47" spans="2:14" x14ac:dyDescent="0.2">
      <c r="D47" s="318"/>
      <c r="E47" s="318"/>
      <c r="F47" s="318"/>
    </row>
    <row r="48" spans="2:14" x14ac:dyDescent="0.2">
      <c r="D48" s="318"/>
      <c r="E48" s="318"/>
      <c r="F48" s="318"/>
    </row>
    <row r="49" spans="4:6" x14ac:dyDescent="0.2">
      <c r="D49" s="318"/>
      <c r="E49" s="318"/>
      <c r="F49" s="318"/>
    </row>
    <row r="50" spans="4:6" x14ac:dyDescent="0.2">
      <c r="D50" s="318"/>
      <c r="E50" s="318"/>
      <c r="F50" s="318"/>
    </row>
    <row r="51" spans="4:6" x14ac:dyDescent="0.2">
      <c r="D51" s="318"/>
      <c r="E51" s="318"/>
      <c r="F51" s="318"/>
    </row>
    <row r="52" spans="4:6" x14ac:dyDescent="0.2">
      <c r="D52" s="318"/>
      <c r="E52" s="318"/>
      <c r="F52" s="318"/>
    </row>
    <row r="53" spans="4:6" x14ac:dyDescent="0.2">
      <c r="D53" s="318"/>
      <c r="E53" s="318"/>
      <c r="F53" s="318"/>
    </row>
    <row r="54" spans="4:6" x14ac:dyDescent="0.2">
      <c r="D54" s="318"/>
      <c r="E54" s="318"/>
      <c r="F54" s="318"/>
    </row>
    <row r="55" spans="4:6" x14ac:dyDescent="0.2">
      <c r="D55" s="318"/>
      <c r="E55" s="318"/>
      <c r="F55" s="318"/>
    </row>
    <row r="56" spans="4:6" x14ac:dyDescent="0.2">
      <c r="D56" s="318"/>
      <c r="E56" s="318"/>
      <c r="F56" s="318"/>
    </row>
    <row r="57" spans="4:6" x14ac:dyDescent="0.2">
      <c r="D57" s="318"/>
      <c r="E57" s="318"/>
      <c r="F57" s="318"/>
    </row>
    <row r="58" spans="4:6" x14ac:dyDescent="0.2">
      <c r="D58" s="318"/>
      <c r="E58" s="318"/>
      <c r="F58" s="318"/>
    </row>
    <row r="59" spans="4:6" x14ac:dyDescent="0.2">
      <c r="D59" s="318"/>
      <c r="E59" s="318"/>
      <c r="F59" s="318"/>
    </row>
    <row r="60" spans="4:6" x14ac:dyDescent="0.2">
      <c r="D60" s="318"/>
      <c r="E60" s="318"/>
      <c r="F60" s="318"/>
    </row>
    <row r="61" spans="4:6" x14ac:dyDescent="0.2">
      <c r="D61" s="318"/>
      <c r="E61" s="318"/>
      <c r="F61" s="318"/>
    </row>
    <row r="62" spans="4:6" x14ac:dyDescent="0.2">
      <c r="D62" s="318"/>
      <c r="E62" s="318"/>
      <c r="F62" s="318"/>
    </row>
    <row r="63" spans="4:6" x14ac:dyDescent="0.2">
      <c r="D63" s="318"/>
      <c r="E63" s="318"/>
      <c r="F63" s="318"/>
    </row>
    <row r="64" spans="4:6" x14ac:dyDescent="0.2">
      <c r="D64" s="318"/>
      <c r="E64" s="318"/>
      <c r="F64" s="318"/>
    </row>
    <row r="65" spans="4:6" x14ac:dyDescent="0.2">
      <c r="D65" s="318"/>
      <c r="E65" s="318"/>
      <c r="F65" s="318"/>
    </row>
    <row r="66" spans="4:6" x14ac:dyDescent="0.2">
      <c r="D66" s="318"/>
      <c r="E66" s="318"/>
      <c r="F66" s="318"/>
    </row>
    <row r="67" spans="4:6" x14ac:dyDescent="0.2">
      <c r="D67" s="318"/>
      <c r="E67" s="318"/>
      <c r="F67" s="318"/>
    </row>
    <row r="68" spans="4:6" x14ac:dyDescent="0.2">
      <c r="D68" s="318"/>
      <c r="E68" s="318"/>
      <c r="F68" s="318"/>
    </row>
    <row r="69" spans="4:6" x14ac:dyDescent="0.2">
      <c r="D69" s="318"/>
      <c r="E69" s="318"/>
      <c r="F69" s="318"/>
    </row>
    <row r="70" spans="4:6" x14ac:dyDescent="0.2">
      <c r="D70" s="318"/>
      <c r="E70" s="318"/>
      <c r="F70" s="318"/>
    </row>
    <row r="71" spans="4:6" x14ac:dyDescent="0.2">
      <c r="D71" s="318"/>
      <c r="E71" s="318"/>
      <c r="F71" s="318"/>
    </row>
    <row r="72" spans="4:6" x14ac:dyDescent="0.2">
      <c r="D72" s="318"/>
      <c r="E72" s="318"/>
      <c r="F72" s="318"/>
    </row>
    <row r="73" spans="4:6" x14ac:dyDescent="0.2">
      <c r="D73" s="318"/>
      <c r="E73" s="318"/>
      <c r="F73" s="318"/>
    </row>
    <row r="74" spans="4:6" x14ac:dyDescent="0.2">
      <c r="D74" s="318"/>
      <c r="E74" s="318"/>
      <c r="F74" s="318"/>
    </row>
    <row r="75" spans="4:6" x14ac:dyDescent="0.2">
      <c r="D75" s="318"/>
      <c r="E75" s="318"/>
      <c r="F75" s="318"/>
    </row>
    <row r="76" spans="4:6" x14ac:dyDescent="0.2">
      <c r="D76" s="318"/>
      <c r="E76" s="318"/>
      <c r="F76" s="318"/>
    </row>
    <row r="77" spans="4:6" x14ac:dyDescent="0.2">
      <c r="D77" s="318"/>
      <c r="E77" s="318"/>
      <c r="F77" s="318"/>
    </row>
    <row r="78" spans="4:6" x14ac:dyDescent="0.2">
      <c r="D78" s="318"/>
      <c r="E78" s="318"/>
      <c r="F78" s="318"/>
    </row>
    <row r="79" spans="4:6" x14ac:dyDescent="0.2">
      <c r="D79" s="318"/>
      <c r="E79" s="318"/>
      <c r="F79" s="318"/>
    </row>
    <row r="80" spans="4:6" x14ac:dyDescent="0.2">
      <c r="D80" s="318"/>
      <c r="E80" s="318"/>
      <c r="F80" s="318"/>
    </row>
    <row r="81" spans="4:6" x14ac:dyDescent="0.2">
      <c r="D81" s="318"/>
      <c r="E81" s="318"/>
      <c r="F81" s="318"/>
    </row>
    <row r="82" spans="4:6" x14ac:dyDescent="0.2">
      <c r="D82" s="318"/>
      <c r="E82" s="318"/>
      <c r="F82" s="318"/>
    </row>
    <row r="83" spans="4:6" x14ac:dyDescent="0.2">
      <c r="D83" s="318"/>
      <c r="E83" s="318"/>
      <c r="F83" s="318"/>
    </row>
    <row r="84" spans="4:6" x14ac:dyDescent="0.2">
      <c r="D84" s="318"/>
      <c r="E84" s="318"/>
      <c r="F84" s="318"/>
    </row>
    <row r="85" spans="4:6" x14ac:dyDescent="0.2">
      <c r="D85" s="318"/>
      <c r="E85" s="318"/>
      <c r="F85" s="318"/>
    </row>
    <row r="86" spans="4:6" x14ac:dyDescent="0.2">
      <c r="D86" s="318"/>
      <c r="E86" s="318"/>
      <c r="F86" s="318"/>
    </row>
    <row r="87" spans="4:6" x14ac:dyDescent="0.2">
      <c r="D87" s="318"/>
      <c r="E87" s="318"/>
      <c r="F87" s="318"/>
    </row>
    <row r="88" spans="4:6" x14ac:dyDescent="0.2">
      <c r="D88" s="318"/>
      <c r="E88" s="318"/>
      <c r="F88" s="318"/>
    </row>
    <row r="89" spans="4:6" x14ac:dyDescent="0.2">
      <c r="D89" s="318"/>
      <c r="E89" s="318"/>
      <c r="F89" s="318"/>
    </row>
    <row r="90" spans="4:6" x14ac:dyDescent="0.2">
      <c r="D90" s="318"/>
      <c r="E90" s="318"/>
      <c r="F90" s="318"/>
    </row>
    <row r="91" spans="4:6" x14ac:dyDescent="0.2">
      <c r="D91" s="318"/>
      <c r="E91" s="318"/>
      <c r="F91" s="318"/>
    </row>
    <row r="92" spans="4:6" x14ac:dyDescent="0.2">
      <c r="D92" s="318"/>
      <c r="E92" s="318"/>
      <c r="F92" s="318"/>
    </row>
    <row r="93" spans="4:6" x14ac:dyDescent="0.2">
      <c r="D93" s="318"/>
      <c r="E93" s="318"/>
      <c r="F93" s="318"/>
    </row>
    <row r="94" spans="4:6" x14ac:dyDescent="0.2">
      <c r="D94" s="318"/>
      <c r="E94" s="318"/>
      <c r="F94" s="318"/>
    </row>
    <row r="95" spans="4:6" x14ac:dyDescent="0.2">
      <c r="D95" s="318"/>
      <c r="E95" s="318"/>
      <c r="F95" s="318"/>
    </row>
  </sheetData>
  <mergeCells count="6">
    <mergeCell ref="H3:H5"/>
    <mergeCell ref="B1:H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3" orientation="portrait" r:id="rId1"/>
  <headerFooter alignWithMargins="0">
    <oddFooter>&amp;C- 14 -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45"/>
  <sheetViews>
    <sheetView zoomScaleNormal="100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55.7109375" style="1" customWidth="1"/>
    <col min="3" max="3" width="3" style="1" customWidth="1"/>
    <col min="4" max="5" width="19.5703125" style="1" customWidth="1"/>
    <col min="6" max="6" width="10.42578125" style="1" customWidth="1"/>
    <col min="7" max="7" width="10.7109375" style="1" customWidth="1"/>
    <col min="8" max="16384" width="9.140625" style="1"/>
  </cols>
  <sheetData>
    <row r="1" spans="1:8" ht="30" customHeight="1" x14ac:dyDescent="0.2">
      <c r="B1" s="580" t="s">
        <v>150</v>
      </c>
      <c r="C1" s="581"/>
      <c r="D1" s="581"/>
      <c r="E1" s="581"/>
      <c r="F1" s="581"/>
      <c r="G1" s="162"/>
      <c r="H1" s="30"/>
    </row>
    <row r="2" spans="1:8" ht="8.1" customHeight="1" x14ac:dyDescent="0.2">
      <c r="B2" s="4"/>
      <c r="C2" s="4"/>
      <c r="D2" s="4"/>
      <c r="E2" s="4"/>
      <c r="F2" s="4"/>
    </row>
    <row r="3" spans="1:8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</row>
    <row r="4" spans="1:8" ht="14.1" customHeight="1" x14ac:dyDescent="0.2">
      <c r="A4" s="17"/>
      <c r="B4" s="565"/>
      <c r="C4" s="566"/>
      <c r="D4" s="36">
        <v>2019</v>
      </c>
      <c r="E4" s="36">
        <v>2020</v>
      </c>
      <c r="F4" s="572"/>
    </row>
    <row r="5" spans="1:8" ht="15" customHeight="1" x14ac:dyDescent="0.2">
      <c r="A5" s="59"/>
      <c r="B5" s="567"/>
      <c r="C5" s="568"/>
      <c r="D5" s="634" t="s">
        <v>439</v>
      </c>
      <c r="E5" s="573"/>
      <c r="F5" s="61" t="s">
        <v>277</v>
      </c>
    </row>
    <row r="6" spans="1:8" ht="8.1" customHeight="1" x14ac:dyDescent="0.2">
      <c r="A6" s="58"/>
      <c r="B6" s="6"/>
      <c r="C6" s="75"/>
      <c r="D6" s="85"/>
      <c r="E6" s="75"/>
      <c r="F6" s="76"/>
    </row>
    <row r="7" spans="1:8" s="49" customFormat="1" ht="28.5" customHeight="1" x14ac:dyDescent="0.2">
      <c r="B7" s="203" t="s">
        <v>478</v>
      </c>
      <c r="C7" s="206" t="s">
        <v>281</v>
      </c>
      <c r="D7" s="503">
        <v>10041.0018</v>
      </c>
      <c r="E7" s="503">
        <v>10482.6201</v>
      </c>
      <c r="F7" s="207">
        <f t="shared" ref="F7:F17" si="0">E7/D7*100</f>
        <v>104.39814979417692</v>
      </c>
    </row>
    <row r="8" spans="1:8" ht="28.5" customHeight="1" x14ac:dyDescent="0.2">
      <c r="B8" s="83" t="s">
        <v>180</v>
      </c>
      <c r="C8" s="154" t="s">
        <v>282</v>
      </c>
      <c r="D8" s="504">
        <v>87.523300000000006</v>
      </c>
      <c r="E8" s="504">
        <v>55.701300000000003</v>
      </c>
      <c r="F8" s="208">
        <f>E8/D8*100</f>
        <v>63.641681700758546</v>
      </c>
    </row>
    <row r="9" spans="1:8" s="49" customFormat="1" ht="28.5" customHeight="1" x14ac:dyDescent="0.2">
      <c r="B9" s="203" t="s">
        <v>15</v>
      </c>
      <c r="C9" s="206" t="s">
        <v>283</v>
      </c>
      <c r="D9" s="503">
        <v>8235.5683000000008</v>
      </c>
      <c r="E9" s="503">
        <v>8604.1432999999997</v>
      </c>
      <c r="F9" s="207">
        <f t="shared" si="0"/>
        <v>104.47540456922685</v>
      </c>
    </row>
    <row r="10" spans="1:8" ht="28.5" customHeight="1" x14ac:dyDescent="0.2">
      <c r="B10" s="79" t="s">
        <v>334</v>
      </c>
      <c r="C10" s="154" t="s">
        <v>284</v>
      </c>
      <c r="D10" s="504">
        <v>2253.6849999999999</v>
      </c>
      <c r="E10" s="504">
        <v>2369.8029000000001</v>
      </c>
      <c r="F10" s="208">
        <f>E10/D10*100</f>
        <v>105.15235713952926</v>
      </c>
    </row>
    <row r="11" spans="1:8" ht="28.5" customHeight="1" x14ac:dyDescent="0.2">
      <c r="B11" s="79" t="s">
        <v>245</v>
      </c>
      <c r="C11" s="154" t="s">
        <v>285</v>
      </c>
      <c r="D11" s="504">
        <v>5011.2475999999997</v>
      </c>
      <c r="E11" s="504">
        <v>5088.0030999999999</v>
      </c>
      <c r="F11" s="208">
        <f>E11/D11*100</f>
        <v>101.53166449009625</v>
      </c>
    </row>
    <row r="12" spans="1:8" ht="28.5" customHeight="1" x14ac:dyDescent="0.2">
      <c r="B12" s="79" t="s">
        <v>0</v>
      </c>
      <c r="C12" s="154" t="s">
        <v>286</v>
      </c>
      <c r="D12" s="504">
        <v>55.038499999999999</v>
      </c>
      <c r="E12" s="504">
        <v>55.662700000000001</v>
      </c>
      <c r="F12" s="208">
        <f>E12/D12*100</f>
        <v>101.13411521026192</v>
      </c>
    </row>
    <row r="13" spans="1:8" s="49" customFormat="1" ht="28.5" customHeight="1" x14ac:dyDescent="0.2">
      <c r="B13" s="195" t="s">
        <v>189</v>
      </c>
      <c r="C13" s="206" t="s">
        <v>287</v>
      </c>
      <c r="D13" s="503">
        <v>1805.4335000000001</v>
      </c>
      <c r="E13" s="503">
        <v>1878.4765</v>
      </c>
      <c r="F13" s="207">
        <f t="shared" si="0"/>
        <v>104.04573195301847</v>
      </c>
    </row>
    <row r="14" spans="1:8" ht="28.5" customHeight="1" x14ac:dyDescent="0.2">
      <c r="B14" s="84" t="s">
        <v>479</v>
      </c>
      <c r="C14" s="154" t="s">
        <v>294</v>
      </c>
      <c r="D14" s="504">
        <v>366.95530000000002</v>
      </c>
      <c r="E14" s="504">
        <v>626.69619999999998</v>
      </c>
      <c r="F14" s="208">
        <f t="shared" si="0"/>
        <v>170.78270841162396</v>
      </c>
    </row>
    <row r="15" spans="1:8" ht="28.5" customHeight="1" x14ac:dyDescent="0.2">
      <c r="B15" s="84" t="s">
        <v>16</v>
      </c>
      <c r="C15" s="154" t="s">
        <v>295</v>
      </c>
      <c r="D15" s="504">
        <v>62.752200000000002</v>
      </c>
      <c r="E15" s="504">
        <v>147.19980000000001</v>
      </c>
      <c r="F15" s="208">
        <f t="shared" si="0"/>
        <v>234.57313050379111</v>
      </c>
    </row>
    <row r="16" spans="1:8" ht="28.5" customHeight="1" x14ac:dyDescent="0.2">
      <c r="B16" s="196" t="s">
        <v>258</v>
      </c>
      <c r="C16" s="154" t="s">
        <v>320</v>
      </c>
      <c r="D16" s="504">
        <v>2109.6365999999998</v>
      </c>
      <c r="E16" s="504">
        <v>2357.9729000000002</v>
      </c>
      <c r="F16" s="208">
        <f t="shared" si="0"/>
        <v>111.77152027036317</v>
      </c>
    </row>
    <row r="17" spans="1:12" ht="28.5" customHeight="1" x14ac:dyDescent="0.2">
      <c r="B17" s="196" t="s">
        <v>17</v>
      </c>
      <c r="C17" s="154" t="s">
        <v>321</v>
      </c>
      <c r="D17" s="504">
        <v>31.5458</v>
      </c>
      <c r="E17" s="504">
        <v>63.1708</v>
      </c>
      <c r="F17" s="208">
        <f t="shared" si="0"/>
        <v>200.25106353302183</v>
      </c>
    </row>
    <row r="18" spans="1:12" ht="28.5" customHeight="1" x14ac:dyDescent="0.2">
      <c r="B18" s="196" t="s">
        <v>18</v>
      </c>
      <c r="C18" s="154" t="s">
        <v>322</v>
      </c>
      <c r="D18" s="504">
        <v>235.59690000000001</v>
      </c>
      <c r="E18" s="504">
        <v>238.54589999999999</v>
      </c>
      <c r="F18" s="208">
        <f>E18/D18*100</f>
        <v>101.25171426279378</v>
      </c>
    </row>
    <row r="19" spans="1:12" s="49" customFormat="1" ht="28.5" customHeight="1" x14ac:dyDescent="0.2">
      <c r="B19" s="195" t="s">
        <v>259</v>
      </c>
      <c r="C19" s="206" t="s">
        <v>355</v>
      </c>
      <c r="D19" s="503">
        <v>1905.5853999999999</v>
      </c>
      <c r="E19" s="503">
        <v>2182.5979000000002</v>
      </c>
      <c r="F19" s="207">
        <f>E19/D19*100</f>
        <v>114.53687145168094</v>
      </c>
    </row>
    <row r="20" spans="1:12" ht="12.95" customHeight="1" x14ac:dyDescent="0.2">
      <c r="B20" s="15"/>
      <c r="C20" s="96"/>
      <c r="D20" s="129"/>
      <c r="E20" s="129"/>
      <c r="F20" s="130"/>
      <c r="I20"/>
      <c r="J20"/>
    </row>
    <row r="21" spans="1:12" ht="12.95" customHeight="1" x14ac:dyDescent="0.2">
      <c r="B21" s="15"/>
      <c r="C21" s="96"/>
      <c r="D21" s="129"/>
      <c r="E21" s="129"/>
      <c r="F21" s="130"/>
      <c r="I21"/>
      <c r="J21"/>
    </row>
    <row r="22" spans="1:12" x14ac:dyDescent="0.2">
      <c r="I22"/>
      <c r="J22"/>
    </row>
    <row r="23" spans="1:12" ht="39.950000000000003" customHeight="1" x14ac:dyDescent="0.2">
      <c r="B23" s="561" t="s">
        <v>149</v>
      </c>
      <c r="C23" s="561"/>
      <c r="D23" s="561"/>
      <c r="E23" s="561"/>
      <c r="F23" s="561"/>
      <c r="H23"/>
      <c r="I23"/>
      <c r="J23"/>
      <c r="K23"/>
    </row>
    <row r="24" spans="1:12" ht="8.1" customHeight="1" x14ac:dyDescent="0.2">
      <c r="B24" s="3"/>
      <c r="C24" s="3"/>
      <c r="D24" s="3"/>
      <c r="E24" s="3"/>
      <c r="F24" s="3"/>
      <c r="I24"/>
      <c r="J24"/>
    </row>
    <row r="25" spans="1:12" ht="14.1" customHeight="1" x14ac:dyDescent="0.2">
      <c r="A25" s="62"/>
      <c r="B25" s="563" t="s">
        <v>184</v>
      </c>
      <c r="C25" s="564"/>
      <c r="D25" s="658" t="s">
        <v>195</v>
      </c>
      <c r="E25" s="659"/>
      <c r="F25" s="571" t="s">
        <v>193</v>
      </c>
      <c r="H25"/>
      <c r="I25"/>
      <c r="J25"/>
      <c r="K25"/>
      <c r="L25"/>
    </row>
    <row r="26" spans="1:12" ht="12.75" customHeight="1" x14ac:dyDescent="0.2">
      <c r="B26" s="565"/>
      <c r="C26" s="566"/>
      <c r="D26" s="252">
        <v>2019</v>
      </c>
      <c r="E26" s="252">
        <v>2020</v>
      </c>
      <c r="F26" s="572"/>
      <c r="H26"/>
      <c r="I26"/>
      <c r="J26"/>
      <c r="K26"/>
      <c r="L26"/>
    </row>
    <row r="27" spans="1:12" ht="15" customHeight="1" x14ac:dyDescent="0.2">
      <c r="A27" s="54"/>
      <c r="B27" s="567"/>
      <c r="C27" s="568"/>
      <c r="D27" s="634" t="s">
        <v>439</v>
      </c>
      <c r="E27" s="573"/>
      <c r="F27" s="61" t="s">
        <v>277</v>
      </c>
      <c r="H27"/>
      <c r="I27"/>
      <c r="J27"/>
      <c r="K27"/>
      <c r="L27"/>
    </row>
    <row r="28" spans="1:12" ht="8.1" customHeight="1" x14ac:dyDescent="0.2">
      <c r="A28" s="62"/>
      <c r="B28" s="77"/>
      <c r="C28" s="75"/>
      <c r="D28" s="75"/>
      <c r="E28" s="75"/>
      <c r="F28" s="76"/>
      <c r="H28"/>
      <c r="I28"/>
      <c r="J28"/>
      <c r="K28"/>
      <c r="L28"/>
    </row>
    <row r="29" spans="1:12" ht="28.5" customHeight="1" x14ac:dyDescent="0.2">
      <c r="B29" s="195" t="s">
        <v>481</v>
      </c>
      <c r="C29" s="209" t="s">
        <v>281</v>
      </c>
      <c r="D29" s="509">
        <v>2471.8314</v>
      </c>
      <c r="E29" s="503">
        <v>2421.9429</v>
      </c>
      <c r="F29" s="167">
        <f>E29/D29*100</f>
        <v>97.981719141523968</v>
      </c>
      <c r="H29"/>
      <c r="I29"/>
      <c r="J29"/>
      <c r="K29"/>
      <c r="L29"/>
    </row>
    <row r="30" spans="1:12" ht="28.5" customHeight="1" x14ac:dyDescent="0.2">
      <c r="B30" s="196" t="s">
        <v>335</v>
      </c>
      <c r="C30" s="210" t="s">
        <v>282</v>
      </c>
      <c r="D30" s="510">
        <v>529.8854</v>
      </c>
      <c r="E30" s="504">
        <v>426.38470000000001</v>
      </c>
      <c r="F30" s="165">
        <f>E30/D30*100</f>
        <v>80.467342561240613</v>
      </c>
      <c r="H30"/>
      <c r="I30"/>
      <c r="J30"/>
      <c r="K30"/>
      <c r="L30"/>
    </row>
    <row r="31" spans="1:12" ht="28.5" customHeight="1" x14ac:dyDescent="0.2">
      <c r="B31" s="196" t="s">
        <v>482</v>
      </c>
      <c r="C31" s="210" t="s">
        <v>283</v>
      </c>
      <c r="D31" s="510">
        <v>947.56650000000002</v>
      </c>
      <c r="E31" s="504">
        <v>976.28980000000001</v>
      </c>
      <c r="F31" s="165">
        <f>E31/D31*100</f>
        <v>103.03127010083197</v>
      </c>
      <c r="H31"/>
      <c r="I31"/>
      <c r="J31"/>
      <c r="K31"/>
      <c r="L31"/>
    </row>
    <row r="32" spans="1:12" ht="28.5" customHeight="1" x14ac:dyDescent="0.2">
      <c r="B32" s="196" t="s">
        <v>485</v>
      </c>
      <c r="C32" s="211" t="s">
        <v>284</v>
      </c>
      <c r="D32" s="513">
        <v>8.2835000000000001</v>
      </c>
      <c r="E32" s="514">
        <v>8.4380000000000006</v>
      </c>
      <c r="F32" s="165">
        <f>E32/D32*100</f>
        <v>101.86515361863948</v>
      </c>
      <c r="H32"/>
      <c r="I32"/>
      <c r="J32"/>
      <c r="K32"/>
      <c r="L32"/>
    </row>
    <row r="33" spans="1:12" ht="14.25" x14ac:dyDescent="0.2">
      <c r="B33" s="84"/>
      <c r="C33" s="142"/>
      <c r="D33" s="143"/>
      <c r="E33" s="144"/>
      <c r="F33" s="141"/>
      <c r="H33"/>
      <c r="I33"/>
      <c r="J33"/>
      <c r="K33"/>
      <c r="L33"/>
    </row>
    <row r="34" spans="1:12" ht="14.25" x14ac:dyDescent="0.2">
      <c r="B34" s="84"/>
      <c r="C34" s="142"/>
      <c r="D34" s="143"/>
      <c r="E34" s="144"/>
      <c r="F34" s="141"/>
      <c r="H34"/>
      <c r="I34"/>
      <c r="J34"/>
      <c r="K34"/>
      <c r="L34"/>
    </row>
    <row r="35" spans="1:12" x14ac:dyDescent="0.2">
      <c r="H35"/>
      <c r="I35"/>
      <c r="J35"/>
      <c r="K35"/>
      <c r="L35"/>
    </row>
    <row r="36" spans="1:12" ht="39.950000000000003" customHeight="1" x14ac:dyDescent="0.2">
      <c r="B36" s="561" t="s">
        <v>148</v>
      </c>
      <c r="C36" s="561"/>
      <c r="D36" s="561"/>
      <c r="E36" s="561"/>
      <c r="F36" s="561"/>
      <c r="H36"/>
      <c r="I36"/>
      <c r="J36"/>
      <c r="K36"/>
      <c r="L36"/>
    </row>
    <row r="37" spans="1:12" ht="8.1" customHeight="1" x14ac:dyDescent="0.2">
      <c r="B37" s="3"/>
      <c r="C37" s="3"/>
      <c r="D37" s="3"/>
      <c r="E37" s="3"/>
      <c r="F37" s="3"/>
      <c r="I37"/>
      <c r="J37"/>
    </row>
    <row r="38" spans="1:12" ht="14.1" customHeight="1" x14ac:dyDescent="0.2">
      <c r="A38" s="62"/>
      <c r="B38" s="563" t="s">
        <v>184</v>
      </c>
      <c r="C38" s="564"/>
      <c r="D38" s="569" t="s">
        <v>197</v>
      </c>
      <c r="E38" s="570"/>
      <c r="F38" s="571" t="s">
        <v>193</v>
      </c>
      <c r="I38"/>
      <c r="J38"/>
    </row>
    <row r="39" spans="1:12" x14ac:dyDescent="0.2">
      <c r="B39" s="565"/>
      <c r="C39" s="566"/>
      <c r="D39" s="252">
        <v>2019</v>
      </c>
      <c r="E39" s="252">
        <v>2020</v>
      </c>
      <c r="F39" s="572"/>
      <c r="I39"/>
      <c r="J39"/>
    </row>
    <row r="40" spans="1:12" x14ac:dyDescent="0.2">
      <c r="A40" s="54"/>
      <c r="B40" s="567"/>
      <c r="C40" s="568"/>
      <c r="D40" s="634" t="s">
        <v>439</v>
      </c>
      <c r="E40" s="573"/>
      <c r="F40" s="61" t="s">
        <v>277</v>
      </c>
    </row>
    <row r="41" spans="1:12" ht="8.1" customHeight="1" x14ac:dyDescent="0.2">
      <c r="A41" s="62"/>
      <c r="B41" s="77"/>
      <c r="C41" s="75"/>
      <c r="D41" s="75"/>
      <c r="E41" s="75"/>
      <c r="F41" s="76"/>
    </row>
    <row r="42" spans="1:12" ht="28.5" customHeight="1" x14ac:dyDescent="0.2">
      <c r="B42" s="195" t="s">
        <v>481</v>
      </c>
      <c r="C42" s="209" t="s">
        <v>281</v>
      </c>
      <c r="D42" s="509">
        <v>5010.9727000000003</v>
      </c>
      <c r="E42" s="503">
        <v>5088.0029000000004</v>
      </c>
      <c r="F42" s="167">
        <f>E42/D42*100</f>
        <v>101.5372304862088</v>
      </c>
      <c r="H42"/>
      <c r="I42"/>
    </row>
    <row r="43" spans="1:12" ht="28.5" customHeight="1" x14ac:dyDescent="0.2">
      <c r="B43" s="196" t="s">
        <v>335</v>
      </c>
      <c r="C43" s="210" t="s">
        <v>282</v>
      </c>
      <c r="D43" s="510">
        <v>1103.0210999999999</v>
      </c>
      <c r="E43" s="504">
        <v>1057.9005</v>
      </c>
      <c r="F43" s="165">
        <f>E43/D43*100</f>
        <v>95.909362023990298</v>
      </c>
    </row>
    <row r="44" spans="1:12" ht="28.5" customHeight="1" x14ac:dyDescent="0.2">
      <c r="B44" s="196" t="s">
        <v>482</v>
      </c>
      <c r="C44" s="210" t="s">
        <v>283</v>
      </c>
      <c r="D44" s="510">
        <v>1884.68</v>
      </c>
      <c r="E44" s="504">
        <v>1939.9906000000001</v>
      </c>
      <c r="F44" s="165">
        <f>E44/D44*100</f>
        <v>102.93474754334953</v>
      </c>
    </row>
    <row r="45" spans="1:12" ht="28.5" customHeight="1" x14ac:dyDescent="0.2">
      <c r="B45" s="196" t="s">
        <v>485</v>
      </c>
      <c r="C45" s="211" t="s">
        <v>284</v>
      </c>
      <c r="D45" s="513">
        <v>15.21</v>
      </c>
      <c r="E45" s="514">
        <v>15.6204</v>
      </c>
      <c r="F45" s="165">
        <f>E45/D45*100</f>
        <v>102.69822485207101</v>
      </c>
    </row>
  </sheetData>
  <mergeCells count="15">
    <mergeCell ref="B23:F23"/>
    <mergeCell ref="B25:C27"/>
    <mergeCell ref="D25:E25"/>
    <mergeCell ref="F25:F26"/>
    <mergeCell ref="D27:E27"/>
    <mergeCell ref="B36:F36"/>
    <mergeCell ref="B38:C40"/>
    <mergeCell ref="D38:E38"/>
    <mergeCell ref="F38:F39"/>
    <mergeCell ref="D40:E40"/>
    <mergeCell ref="B1:F1"/>
    <mergeCell ref="B3:C5"/>
    <mergeCell ref="D3:E3"/>
    <mergeCell ref="F3:F4"/>
    <mergeCell ref="D5:E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&amp;C- 50 -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21"/>
  <sheetViews>
    <sheetView zoomScaleNormal="100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48.5703125" style="1" customWidth="1"/>
    <col min="3" max="3" width="2.7109375" style="1" customWidth="1"/>
    <col min="4" max="5" width="14.5703125" style="1" customWidth="1"/>
    <col min="6" max="6" width="10.7109375" style="1" bestFit="1" customWidth="1"/>
    <col min="7" max="7" width="10.7109375" style="1" customWidth="1"/>
    <col min="8" max="16384" width="9.140625" style="1"/>
  </cols>
  <sheetData>
    <row r="1" spans="1:16" ht="99.75" customHeight="1" x14ac:dyDescent="0.2">
      <c r="A1"/>
      <c r="B1" s="632" t="s">
        <v>185</v>
      </c>
      <c r="C1" s="660"/>
      <c r="D1" s="660"/>
      <c r="E1" s="660"/>
      <c r="F1" s="660"/>
      <c r="G1" s="162"/>
      <c r="J1"/>
      <c r="K1"/>
      <c r="L1"/>
      <c r="M1"/>
      <c r="N1"/>
      <c r="O1"/>
      <c r="P1"/>
    </row>
    <row r="2" spans="1:16" ht="30" customHeight="1" x14ac:dyDescent="0.2">
      <c r="B2" s="580" t="s">
        <v>145</v>
      </c>
      <c r="C2" s="580"/>
      <c r="D2" s="580"/>
      <c r="E2" s="580"/>
      <c r="F2" s="580"/>
      <c r="H2" s="30"/>
      <c r="J2"/>
      <c r="K2"/>
      <c r="L2"/>
      <c r="M2"/>
      <c r="N2"/>
      <c r="O2"/>
      <c r="P2"/>
    </row>
    <row r="3" spans="1:16" ht="8.1" customHeight="1" x14ac:dyDescent="0.2">
      <c r="B3" s="3"/>
      <c r="C3" s="3"/>
      <c r="D3" s="3"/>
      <c r="E3" s="3"/>
      <c r="F3" s="3"/>
    </row>
    <row r="4" spans="1:16" ht="27.95" customHeight="1" x14ac:dyDescent="0.2">
      <c r="A4" s="58"/>
      <c r="B4" s="563" t="s">
        <v>184</v>
      </c>
      <c r="C4" s="564"/>
      <c r="D4" s="569" t="s">
        <v>194</v>
      </c>
      <c r="E4" s="570"/>
      <c r="F4" s="571" t="s">
        <v>193</v>
      </c>
    </row>
    <row r="5" spans="1:16" ht="12.75" customHeight="1" x14ac:dyDescent="0.2">
      <c r="A5" s="17"/>
      <c r="B5" s="565"/>
      <c r="C5" s="566"/>
      <c r="D5" s="252">
        <v>2019</v>
      </c>
      <c r="E5" s="252">
        <v>2020</v>
      </c>
      <c r="F5" s="572"/>
    </row>
    <row r="6" spans="1:16" ht="12.75" customHeight="1" x14ac:dyDescent="0.2">
      <c r="A6" s="59"/>
      <c r="B6" s="567"/>
      <c r="C6" s="568"/>
      <c r="D6" s="634" t="s">
        <v>439</v>
      </c>
      <c r="E6" s="573"/>
      <c r="F6" s="61" t="s">
        <v>277</v>
      </c>
      <c r="I6"/>
      <c r="J6"/>
      <c r="K6"/>
      <c r="L6"/>
    </row>
    <row r="7" spans="1:16" ht="8.1" customHeight="1" x14ac:dyDescent="0.2">
      <c r="A7" s="58"/>
      <c r="B7" s="77"/>
      <c r="C7" s="75"/>
      <c r="D7" s="85"/>
      <c r="E7" s="75"/>
      <c r="F7" s="76"/>
      <c r="I7"/>
      <c r="J7"/>
      <c r="K7"/>
      <c r="L7"/>
    </row>
    <row r="8" spans="1:16" s="49" customFormat="1" ht="39.950000000000003" customHeight="1" x14ac:dyDescent="0.2">
      <c r="A8" s="48"/>
      <c r="B8" s="203" t="s">
        <v>412</v>
      </c>
      <c r="C8" s="213" t="s">
        <v>281</v>
      </c>
      <c r="D8" s="515">
        <v>2284.6691999999998</v>
      </c>
      <c r="E8" s="515">
        <v>2079.0776999999998</v>
      </c>
      <c r="F8" s="207">
        <f t="shared" ref="F8:F15" si="0">E8/D8*100</f>
        <v>91.001257424926109</v>
      </c>
      <c r="I8"/>
      <c r="J8"/>
      <c r="K8"/>
      <c r="L8"/>
      <c r="M8"/>
    </row>
    <row r="9" spans="1:16" ht="39.950000000000003" customHeight="1" x14ac:dyDescent="0.2">
      <c r="B9" s="83" t="s">
        <v>336</v>
      </c>
      <c r="C9" s="212" t="s">
        <v>282</v>
      </c>
      <c r="D9" s="510">
        <v>1116.8373999999999</v>
      </c>
      <c r="E9" s="504">
        <v>1115.3907999999999</v>
      </c>
      <c r="F9" s="165">
        <f t="shared" si="0"/>
        <v>99.870473535359764</v>
      </c>
      <c r="I9"/>
      <c r="J9"/>
      <c r="K9"/>
      <c r="L9"/>
      <c r="M9"/>
    </row>
    <row r="10" spans="1:16" ht="39.950000000000003" customHeight="1" x14ac:dyDescent="0.2">
      <c r="B10" s="79" t="s">
        <v>182</v>
      </c>
      <c r="C10" s="212" t="s">
        <v>283</v>
      </c>
      <c r="D10" s="510">
        <v>969.43899999999996</v>
      </c>
      <c r="E10" s="504">
        <v>744.02729999999997</v>
      </c>
      <c r="F10" s="165">
        <f t="shared" si="0"/>
        <v>76.748232740791323</v>
      </c>
      <c r="I10"/>
      <c r="J10"/>
      <c r="K10"/>
      <c r="L10"/>
      <c r="M10"/>
    </row>
    <row r="11" spans="1:16" s="49" customFormat="1" ht="39.950000000000003" customHeight="1" x14ac:dyDescent="0.2">
      <c r="B11" s="203" t="s">
        <v>15</v>
      </c>
      <c r="C11" s="213" t="s">
        <v>284</v>
      </c>
      <c r="D11" s="515">
        <v>1994.1446000000001</v>
      </c>
      <c r="E11" s="515">
        <v>1745.3658</v>
      </c>
      <c r="F11" s="207">
        <f t="shared" si="0"/>
        <v>87.524535582825834</v>
      </c>
      <c r="I11"/>
      <c r="J11"/>
      <c r="K11"/>
      <c r="L11"/>
    </row>
    <row r="12" spans="1:16" ht="39.950000000000003" customHeight="1" x14ac:dyDescent="0.2">
      <c r="B12" s="79" t="s">
        <v>337</v>
      </c>
      <c r="C12" s="212" t="s">
        <v>285</v>
      </c>
      <c r="D12" s="513">
        <v>969.43899999999996</v>
      </c>
      <c r="E12" s="513">
        <v>744.02729999999997</v>
      </c>
      <c r="F12" s="208">
        <f t="shared" si="0"/>
        <v>76.748232740791323</v>
      </c>
      <c r="I12"/>
      <c r="J12"/>
      <c r="K12"/>
      <c r="L12"/>
    </row>
    <row r="13" spans="1:16" ht="39.950000000000003" customHeight="1" x14ac:dyDescent="0.2">
      <c r="B13" s="79" t="s">
        <v>245</v>
      </c>
      <c r="C13" s="212" t="s">
        <v>286</v>
      </c>
      <c r="D13" s="513">
        <v>378.44189999999998</v>
      </c>
      <c r="E13" s="513">
        <v>379.13889999999998</v>
      </c>
      <c r="F13" s="208">
        <f t="shared" si="0"/>
        <v>100.18417622361584</v>
      </c>
      <c r="I13"/>
      <c r="J13"/>
      <c r="K13"/>
      <c r="L13"/>
    </row>
    <row r="14" spans="1:16" s="49" customFormat="1" ht="39.950000000000003" customHeight="1" x14ac:dyDescent="0.2">
      <c r="A14" s="48"/>
      <c r="B14" s="195" t="s">
        <v>608</v>
      </c>
      <c r="C14" s="213" t="s">
        <v>287</v>
      </c>
      <c r="D14" s="515">
        <v>290.5247</v>
      </c>
      <c r="E14" s="515">
        <v>333.71190000000001</v>
      </c>
      <c r="F14" s="207">
        <f t="shared" si="0"/>
        <v>114.86524209473413</v>
      </c>
      <c r="I14"/>
      <c r="J14"/>
      <c r="K14"/>
      <c r="L14"/>
    </row>
    <row r="15" spans="1:16" ht="39.950000000000003" customHeight="1" x14ac:dyDescent="0.2">
      <c r="A15" s="17"/>
      <c r="B15" s="84" t="s">
        <v>479</v>
      </c>
      <c r="C15" s="212" t="s">
        <v>294</v>
      </c>
      <c r="D15" s="513">
        <v>17.533899999999999</v>
      </c>
      <c r="E15" s="513">
        <v>22.543600000000001</v>
      </c>
      <c r="F15" s="208">
        <f t="shared" si="0"/>
        <v>128.57151004625328</v>
      </c>
      <c r="I15"/>
      <c r="J15"/>
      <c r="K15"/>
      <c r="L15"/>
    </row>
    <row r="16" spans="1:16" ht="39.950000000000003" customHeight="1" x14ac:dyDescent="0.2">
      <c r="A16" s="17"/>
      <c r="B16" s="84" t="s">
        <v>16</v>
      </c>
      <c r="C16" s="212" t="s">
        <v>295</v>
      </c>
      <c r="D16" s="513">
        <v>7.8696000000000002</v>
      </c>
      <c r="E16" s="513">
        <v>10.258900000000001</v>
      </c>
      <c r="F16" s="208">
        <f>E16/D16*100</f>
        <v>130.36113652536343</v>
      </c>
      <c r="I16"/>
      <c r="J16"/>
      <c r="K16"/>
      <c r="L16"/>
    </row>
    <row r="17" spans="1:12" ht="39.950000000000003" customHeight="1" x14ac:dyDescent="0.2">
      <c r="A17" s="17"/>
      <c r="B17" s="84" t="s">
        <v>258</v>
      </c>
      <c r="C17" s="212" t="s">
        <v>320</v>
      </c>
      <c r="D17" s="513">
        <v>300.18900000000002</v>
      </c>
      <c r="E17" s="504">
        <v>345.9966</v>
      </c>
      <c r="F17" s="208">
        <f>E17/D17*100</f>
        <v>115.25958646052985</v>
      </c>
      <c r="I17"/>
      <c r="J17"/>
      <c r="K17"/>
      <c r="L17"/>
    </row>
    <row r="18" spans="1:12" ht="39.950000000000003" customHeight="1" x14ac:dyDescent="0.2">
      <c r="A18" s="17"/>
      <c r="B18" s="84" t="s">
        <v>17</v>
      </c>
      <c r="C18" s="212" t="s">
        <v>321</v>
      </c>
      <c r="D18" s="513">
        <v>6.1306000000000003</v>
      </c>
      <c r="E18" s="513">
        <v>0.92549999999999999</v>
      </c>
      <c r="F18" s="208">
        <f>E18/D18*100</f>
        <v>15.0964016572603</v>
      </c>
    </row>
    <row r="19" spans="1:12" ht="39.950000000000003" customHeight="1" x14ac:dyDescent="0.2">
      <c r="A19" s="17"/>
      <c r="B19" s="84" t="s">
        <v>18</v>
      </c>
      <c r="C19" s="212" t="s">
        <v>322</v>
      </c>
      <c r="D19" s="513">
        <v>2.8245</v>
      </c>
      <c r="E19" s="513">
        <v>0.89990000000000003</v>
      </c>
      <c r="F19" s="208">
        <f>E19/D19*100</f>
        <v>31.860506284298108</v>
      </c>
    </row>
    <row r="20" spans="1:12" s="49" customFormat="1" ht="39.950000000000003" customHeight="1" x14ac:dyDescent="0.2">
      <c r="A20" s="48"/>
      <c r="B20" s="203" t="s">
        <v>259</v>
      </c>
      <c r="C20" s="213" t="s">
        <v>355</v>
      </c>
      <c r="D20" s="515">
        <v>303.49509999999998</v>
      </c>
      <c r="E20" s="503">
        <v>346.0222</v>
      </c>
      <c r="F20" s="207">
        <f>E20/D20*100</f>
        <v>114.01245028338185</v>
      </c>
    </row>
    <row r="21" spans="1:12" x14ac:dyDescent="0.2">
      <c r="H21"/>
      <c r="I21"/>
      <c r="J21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&amp;C- 51 -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41"/>
  <sheetViews>
    <sheetView zoomScaleNormal="100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57.7109375" style="1" customWidth="1"/>
    <col min="3" max="3" width="2.7109375" style="1" customWidth="1"/>
    <col min="4" max="5" width="14.5703125" style="1" customWidth="1"/>
    <col min="6" max="6" width="10.85546875" style="1" customWidth="1"/>
    <col min="7" max="7" width="10.7109375" style="1" customWidth="1"/>
    <col min="8" max="16384" width="9.140625" style="1"/>
  </cols>
  <sheetData>
    <row r="1" spans="1:16" ht="30" customHeight="1" x14ac:dyDescent="0.2">
      <c r="B1" s="580" t="s">
        <v>144</v>
      </c>
      <c r="C1" s="580"/>
      <c r="D1" s="580"/>
      <c r="E1" s="580"/>
      <c r="F1" s="580"/>
      <c r="G1" s="162"/>
      <c r="H1" s="30"/>
      <c r="J1"/>
      <c r="K1"/>
      <c r="L1"/>
      <c r="M1"/>
      <c r="N1"/>
      <c r="O1"/>
      <c r="P1"/>
    </row>
    <row r="2" spans="1:16" ht="8.1" customHeight="1" x14ac:dyDescent="0.2">
      <c r="B2" s="3"/>
      <c r="C2" s="3"/>
      <c r="D2" s="3"/>
      <c r="E2" s="3"/>
      <c r="F2" s="3"/>
    </row>
    <row r="3" spans="1:16" ht="27.95" customHeight="1" x14ac:dyDescent="0.2">
      <c r="A3" s="58"/>
      <c r="B3" s="563" t="s">
        <v>184</v>
      </c>
      <c r="C3" s="564"/>
      <c r="D3" s="569" t="s">
        <v>196</v>
      </c>
      <c r="E3" s="570"/>
      <c r="F3" s="571" t="s">
        <v>193</v>
      </c>
    </row>
    <row r="4" spans="1:16" ht="12.75" customHeight="1" x14ac:dyDescent="0.2">
      <c r="A4" s="17"/>
      <c r="B4" s="565"/>
      <c r="C4" s="566"/>
      <c r="D4" s="252">
        <v>2019</v>
      </c>
      <c r="E4" s="252">
        <v>2020</v>
      </c>
      <c r="F4" s="572"/>
    </row>
    <row r="5" spans="1:16" ht="12.75" customHeight="1" x14ac:dyDescent="0.2">
      <c r="A5" s="59"/>
      <c r="B5" s="567"/>
      <c r="C5" s="568"/>
      <c r="D5" s="634" t="s">
        <v>439</v>
      </c>
      <c r="E5" s="573"/>
      <c r="F5" s="61" t="s">
        <v>277</v>
      </c>
      <c r="I5"/>
      <c r="J5"/>
      <c r="K5"/>
      <c r="L5"/>
    </row>
    <row r="6" spans="1:16" ht="8.1" customHeight="1" x14ac:dyDescent="0.2">
      <c r="A6" s="58"/>
      <c r="B6" s="77"/>
      <c r="C6" s="75"/>
      <c r="D6" s="85"/>
      <c r="E6" s="75"/>
      <c r="F6" s="76"/>
      <c r="I6"/>
      <c r="J6"/>
      <c r="K6"/>
      <c r="L6"/>
    </row>
    <row r="7" spans="1:16" s="49" customFormat="1" ht="25.5" customHeight="1" x14ac:dyDescent="0.2">
      <c r="A7" s="48"/>
      <c r="B7" s="203" t="s">
        <v>412</v>
      </c>
      <c r="C7" s="213" t="s">
        <v>281</v>
      </c>
      <c r="D7" s="515">
        <v>4291.4809999999998</v>
      </c>
      <c r="E7" s="515">
        <v>4233.4735000000001</v>
      </c>
      <c r="F7" s="207">
        <f t="shared" ref="F7:F16" si="0">E7/D7*100</f>
        <v>98.648310455062031</v>
      </c>
      <c r="I7"/>
      <c r="J7"/>
      <c r="K7"/>
      <c r="L7"/>
      <c r="M7"/>
    </row>
    <row r="8" spans="1:16" ht="25.5" customHeight="1" x14ac:dyDescent="0.2">
      <c r="B8" s="83" t="s">
        <v>336</v>
      </c>
      <c r="C8" s="212" t="s">
        <v>282</v>
      </c>
      <c r="D8" s="510">
        <v>2174.3906000000002</v>
      </c>
      <c r="E8" s="504">
        <v>2294.8199</v>
      </c>
      <c r="F8" s="165">
        <f>E8/D8*100</f>
        <v>105.5385311176382</v>
      </c>
      <c r="I8"/>
      <c r="J8"/>
      <c r="K8"/>
      <c r="L8"/>
      <c r="M8"/>
    </row>
    <row r="9" spans="1:16" ht="25.5" customHeight="1" x14ac:dyDescent="0.2">
      <c r="B9" s="79" t="s">
        <v>182</v>
      </c>
      <c r="C9" s="212" t="s">
        <v>283</v>
      </c>
      <c r="D9" s="510">
        <v>1810.1985999999999</v>
      </c>
      <c r="E9" s="504">
        <v>1554.8128999999999</v>
      </c>
      <c r="F9" s="165">
        <f>E9/D9*100</f>
        <v>85.891840817908033</v>
      </c>
      <c r="I9"/>
      <c r="J9"/>
      <c r="K9"/>
      <c r="L9"/>
      <c r="M9"/>
    </row>
    <row r="10" spans="1:16" s="49" customFormat="1" ht="25.5" customHeight="1" x14ac:dyDescent="0.2">
      <c r="B10" s="203" t="s">
        <v>15</v>
      </c>
      <c r="C10" s="213" t="s">
        <v>284</v>
      </c>
      <c r="D10" s="515">
        <v>3794.2930999999999</v>
      </c>
      <c r="E10" s="515">
        <v>3559.5976999999998</v>
      </c>
      <c r="F10" s="207">
        <f t="shared" si="0"/>
        <v>93.814515805328796</v>
      </c>
      <c r="I10"/>
      <c r="J10"/>
      <c r="K10"/>
      <c r="L10"/>
    </row>
    <row r="11" spans="1:16" ht="25.5" customHeight="1" x14ac:dyDescent="0.2">
      <c r="B11" s="79" t="s">
        <v>337</v>
      </c>
      <c r="C11" s="212" t="s">
        <v>285</v>
      </c>
      <c r="D11" s="513">
        <v>1810.1985999999999</v>
      </c>
      <c r="E11" s="513">
        <v>1554.8128999999999</v>
      </c>
      <c r="F11" s="208">
        <f>E11/D11*100</f>
        <v>85.891840817908033</v>
      </c>
      <c r="I11"/>
      <c r="J11"/>
      <c r="K11"/>
      <c r="L11"/>
    </row>
    <row r="12" spans="1:16" ht="25.5" customHeight="1" x14ac:dyDescent="0.2">
      <c r="B12" s="79" t="s">
        <v>245</v>
      </c>
      <c r="C12" s="212" t="s">
        <v>286</v>
      </c>
      <c r="D12" s="513">
        <v>701.79989999999998</v>
      </c>
      <c r="E12" s="513">
        <v>763.79219999999998</v>
      </c>
      <c r="F12" s="208">
        <f>E12/D12*100</f>
        <v>108.83332984230975</v>
      </c>
      <c r="I12"/>
      <c r="J12"/>
      <c r="K12"/>
      <c r="L12"/>
    </row>
    <row r="13" spans="1:16" s="49" customFormat="1" ht="25.5" customHeight="1" x14ac:dyDescent="0.2">
      <c r="A13" s="48"/>
      <c r="B13" s="195" t="s">
        <v>27</v>
      </c>
      <c r="C13" s="213" t="s">
        <v>287</v>
      </c>
      <c r="D13" s="515">
        <v>497.18799999999999</v>
      </c>
      <c r="E13" s="515">
        <v>673.87580000000003</v>
      </c>
      <c r="F13" s="207">
        <f t="shared" si="0"/>
        <v>135.53742246393719</v>
      </c>
      <c r="I13"/>
      <c r="J13"/>
      <c r="K13"/>
      <c r="L13"/>
    </row>
    <row r="14" spans="1:16" ht="25.5" customHeight="1" x14ac:dyDescent="0.2">
      <c r="A14" s="17"/>
      <c r="B14" s="84" t="s">
        <v>479</v>
      </c>
      <c r="C14" s="212" t="s">
        <v>294</v>
      </c>
      <c r="D14" s="513">
        <v>32.483800000000002</v>
      </c>
      <c r="E14" s="513">
        <v>33.972200000000001</v>
      </c>
      <c r="F14" s="208">
        <f t="shared" si="0"/>
        <v>104.58197624662138</v>
      </c>
      <c r="I14"/>
      <c r="J14"/>
      <c r="K14"/>
      <c r="L14"/>
    </row>
    <row r="15" spans="1:16" ht="25.5" customHeight="1" x14ac:dyDescent="0.2">
      <c r="A15" s="17"/>
      <c r="B15" s="84" t="s">
        <v>16</v>
      </c>
      <c r="C15" s="212" t="s">
        <v>295</v>
      </c>
      <c r="D15" s="513">
        <v>9.4</v>
      </c>
      <c r="E15" s="513">
        <v>12.558199999999999</v>
      </c>
      <c r="F15" s="208">
        <f t="shared" si="0"/>
        <v>133.59787234042554</v>
      </c>
      <c r="I15"/>
      <c r="J15"/>
      <c r="K15"/>
      <c r="L15"/>
    </row>
    <row r="16" spans="1:16" ht="25.5" customHeight="1" x14ac:dyDescent="0.2">
      <c r="A16" s="17"/>
      <c r="B16" s="84" t="s">
        <v>258</v>
      </c>
      <c r="C16" s="212" t="s">
        <v>320</v>
      </c>
      <c r="D16" s="513">
        <v>520.27179999999998</v>
      </c>
      <c r="E16" s="504">
        <v>695.28980000000001</v>
      </c>
      <c r="F16" s="208">
        <f t="shared" si="0"/>
        <v>133.63972446709587</v>
      </c>
      <c r="I16"/>
      <c r="J16"/>
      <c r="K16"/>
      <c r="L16"/>
    </row>
    <row r="17" spans="1:10" ht="25.5" customHeight="1" x14ac:dyDescent="0.2">
      <c r="A17" s="17"/>
      <c r="B17" s="84" t="s">
        <v>17</v>
      </c>
      <c r="C17" s="212" t="s">
        <v>321</v>
      </c>
      <c r="D17" s="513">
        <v>13.6233</v>
      </c>
      <c r="E17" s="513">
        <v>13.4618</v>
      </c>
      <c r="F17" s="208">
        <f>E17/D17*100</f>
        <v>98.814530987352541</v>
      </c>
    </row>
    <row r="18" spans="1:10" ht="25.5" customHeight="1" x14ac:dyDescent="0.2">
      <c r="A18" s="17"/>
      <c r="B18" s="84" t="s">
        <v>18</v>
      </c>
      <c r="C18" s="212" t="s">
        <v>322</v>
      </c>
      <c r="D18" s="513">
        <v>3.2153</v>
      </c>
      <c r="E18" s="513">
        <v>1.0899000000000001</v>
      </c>
      <c r="F18" s="208">
        <f>E18/D18*100</f>
        <v>33.897303517556679</v>
      </c>
    </row>
    <row r="19" spans="1:10" s="49" customFormat="1" ht="25.5" customHeight="1" x14ac:dyDescent="0.2">
      <c r="A19" s="48"/>
      <c r="B19" s="203" t="s">
        <v>259</v>
      </c>
      <c r="C19" s="213" t="s">
        <v>355</v>
      </c>
      <c r="D19" s="515">
        <v>530.6798</v>
      </c>
      <c r="E19" s="503">
        <v>707.6617</v>
      </c>
      <c r="F19" s="207">
        <f>E19/D19*100</f>
        <v>133.35003518129011</v>
      </c>
    </row>
    <row r="20" spans="1:10" ht="12" customHeight="1" x14ac:dyDescent="0.2">
      <c r="A20" s="17"/>
      <c r="B20" s="15"/>
      <c r="C20" s="96"/>
      <c r="D20" s="128"/>
      <c r="E20" s="129"/>
      <c r="F20" s="130"/>
    </row>
    <row r="21" spans="1:10" ht="12.75" customHeight="1" x14ac:dyDescent="0.2">
      <c r="B21" s="74"/>
      <c r="C21" s="74"/>
      <c r="D21" s="74"/>
      <c r="E21" s="74"/>
      <c r="F21" s="74"/>
    </row>
    <row r="22" spans="1:10" ht="39.950000000000003" customHeight="1" x14ac:dyDescent="0.2">
      <c r="B22" s="561" t="s">
        <v>143</v>
      </c>
      <c r="C22" s="661"/>
      <c r="D22" s="661"/>
      <c r="E22" s="661"/>
      <c r="F22" s="661"/>
      <c r="H22" s="30"/>
    </row>
    <row r="23" spans="1:10" ht="8.1" customHeight="1" x14ac:dyDescent="0.2">
      <c r="B23" s="3"/>
      <c r="C23" s="3"/>
      <c r="D23" s="3"/>
      <c r="E23" s="3"/>
      <c r="F23" s="3"/>
    </row>
    <row r="24" spans="1:10" ht="27.95" customHeight="1" x14ac:dyDescent="0.2">
      <c r="A24" s="62"/>
      <c r="B24" s="563" t="s">
        <v>184</v>
      </c>
      <c r="C24" s="564"/>
      <c r="D24" s="569" t="s">
        <v>194</v>
      </c>
      <c r="E24" s="570"/>
      <c r="F24" s="571" t="s">
        <v>193</v>
      </c>
    </row>
    <row r="25" spans="1:10" ht="14.1" customHeight="1" x14ac:dyDescent="0.2">
      <c r="B25" s="565"/>
      <c r="C25" s="566"/>
      <c r="D25" s="252">
        <v>2019</v>
      </c>
      <c r="E25" s="252">
        <v>2020</v>
      </c>
      <c r="F25" s="572"/>
    </row>
    <row r="26" spans="1:10" ht="12.75" customHeight="1" x14ac:dyDescent="0.2">
      <c r="A26" s="54"/>
      <c r="B26" s="567"/>
      <c r="C26" s="568"/>
      <c r="D26" s="634" t="s">
        <v>439</v>
      </c>
      <c r="E26" s="573"/>
      <c r="F26" s="61" t="s">
        <v>277</v>
      </c>
      <c r="H26"/>
      <c r="I26"/>
      <c r="J26"/>
    </row>
    <row r="27" spans="1:10" ht="8.1" customHeight="1" x14ac:dyDescent="0.2">
      <c r="A27" s="62"/>
      <c r="B27" s="77"/>
      <c r="C27" s="75"/>
      <c r="D27" s="85"/>
      <c r="E27" s="75"/>
      <c r="F27" s="76"/>
      <c r="H27"/>
      <c r="I27"/>
      <c r="J27"/>
    </row>
    <row r="28" spans="1:10" ht="25.5" customHeight="1" x14ac:dyDescent="0.2">
      <c r="B28" s="195" t="s">
        <v>481</v>
      </c>
      <c r="C28" s="214" t="s">
        <v>281</v>
      </c>
      <c r="D28" s="509">
        <v>378.44189999999998</v>
      </c>
      <c r="E28" s="503">
        <v>379.13889999999998</v>
      </c>
      <c r="F28" s="167">
        <f>E28/D28*100</f>
        <v>100.18417622361584</v>
      </c>
      <c r="H28"/>
      <c r="I28"/>
      <c r="J28"/>
    </row>
    <row r="29" spans="1:10" ht="25.5" customHeight="1" x14ac:dyDescent="0.2">
      <c r="B29" s="196" t="s">
        <v>338</v>
      </c>
      <c r="C29" s="215" t="s">
        <v>282</v>
      </c>
      <c r="D29" s="510">
        <v>146.5504</v>
      </c>
      <c r="E29" s="504">
        <v>142.71860000000001</v>
      </c>
      <c r="F29" s="165">
        <f>E29/D29*100</f>
        <v>97.38533637574514</v>
      </c>
      <c r="H29"/>
      <c r="I29"/>
      <c r="J29"/>
    </row>
    <row r="30" spans="1:10" ht="25.5" customHeight="1" x14ac:dyDescent="0.2">
      <c r="B30" s="196" t="s">
        <v>584</v>
      </c>
      <c r="C30" s="212" t="s">
        <v>283</v>
      </c>
      <c r="D30" s="504">
        <v>2.7799999999999998E-2</v>
      </c>
      <c r="E30" s="516">
        <v>0.70150000000000001</v>
      </c>
      <c r="F30" s="165">
        <f>E30/D30*100</f>
        <v>2523.3812949640287</v>
      </c>
      <c r="H30"/>
      <c r="I30"/>
      <c r="J30"/>
    </row>
    <row r="31" spans="1:10" x14ac:dyDescent="0.2">
      <c r="D31" s="318"/>
      <c r="E31" s="318"/>
      <c r="H31"/>
      <c r="I31"/>
      <c r="J31"/>
    </row>
    <row r="32" spans="1:10" x14ac:dyDescent="0.2">
      <c r="H32"/>
      <c r="I32"/>
      <c r="J32"/>
    </row>
    <row r="33" spans="1:10" ht="39.950000000000003" customHeight="1" x14ac:dyDescent="0.2">
      <c r="B33" s="561" t="s">
        <v>142</v>
      </c>
      <c r="C33" s="661"/>
      <c r="D33" s="661"/>
      <c r="E33" s="661"/>
      <c r="F33" s="661"/>
      <c r="H33"/>
      <c r="I33"/>
      <c r="J33"/>
    </row>
    <row r="34" spans="1:10" ht="8.1" customHeight="1" x14ac:dyDescent="0.2">
      <c r="B34" s="3"/>
      <c r="C34" s="3"/>
      <c r="D34" s="3"/>
      <c r="E34" s="3"/>
      <c r="F34" s="3"/>
    </row>
    <row r="35" spans="1:10" ht="27.95" customHeight="1" x14ac:dyDescent="0.2">
      <c r="A35" s="62"/>
      <c r="B35" s="563" t="s">
        <v>184</v>
      </c>
      <c r="C35" s="564"/>
      <c r="D35" s="569" t="s">
        <v>196</v>
      </c>
      <c r="E35" s="570"/>
      <c r="F35" s="571" t="s">
        <v>193</v>
      </c>
    </row>
    <row r="36" spans="1:10" ht="12.75" customHeight="1" x14ac:dyDescent="0.2">
      <c r="B36" s="565"/>
      <c r="C36" s="566"/>
      <c r="D36" s="252">
        <v>2019</v>
      </c>
      <c r="E36" s="252">
        <v>2020</v>
      </c>
      <c r="F36" s="572"/>
    </row>
    <row r="37" spans="1:10" x14ac:dyDescent="0.2">
      <c r="A37" s="54"/>
      <c r="B37" s="567"/>
      <c r="C37" s="568"/>
      <c r="D37" s="634" t="s">
        <v>439</v>
      </c>
      <c r="E37" s="573"/>
      <c r="F37" s="61" t="s">
        <v>277</v>
      </c>
    </row>
    <row r="38" spans="1:10" ht="8.1" customHeight="1" x14ac:dyDescent="0.2">
      <c r="A38" s="62"/>
      <c r="B38" s="77"/>
      <c r="C38" s="75"/>
      <c r="D38" s="85"/>
      <c r="E38" s="75"/>
      <c r="F38" s="76"/>
    </row>
    <row r="39" spans="1:10" ht="25.5" customHeight="1" x14ac:dyDescent="0.2">
      <c r="B39" s="195" t="s">
        <v>481</v>
      </c>
      <c r="C39" s="214" t="s">
        <v>281</v>
      </c>
      <c r="D39" s="509">
        <v>701.79989999999998</v>
      </c>
      <c r="E39" s="503">
        <v>763.79219999999998</v>
      </c>
      <c r="F39" s="167">
        <f>E39/D39*100</f>
        <v>108.83332984230975</v>
      </c>
    </row>
    <row r="40" spans="1:10" ht="25.5" customHeight="1" x14ac:dyDescent="0.2">
      <c r="B40" s="196" t="s">
        <v>338</v>
      </c>
      <c r="C40" s="215" t="s">
        <v>282</v>
      </c>
      <c r="D40" s="510">
        <v>295.35719999999998</v>
      </c>
      <c r="E40" s="504">
        <v>299.7602</v>
      </c>
      <c r="F40" s="165">
        <f>E40/D40*100</f>
        <v>101.4907373173906</v>
      </c>
    </row>
    <row r="41" spans="1:10" ht="25.5" customHeight="1" x14ac:dyDescent="0.2">
      <c r="B41" s="196" t="s">
        <v>584</v>
      </c>
      <c r="C41" s="212" t="s">
        <v>283</v>
      </c>
      <c r="D41" s="504">
        <v>0.21410000000000001</v>
      </c>
      <c r="E41" s="516">
        <v>2.1507999999999998</v>
      </c>
      <c r="F41" s="165">
        <f>E41/D41*100</f>
        <v>1004.5773003269499</v>
      </c>
    </row>
  </sheetData>
  <mergeCells count="15">
    <mergeCell ref="B22:F22"/>
    <mergeCell ref="B24:C26"/>
    <mergeCell ref="D24:E24"/>
    <mergeCell ref="F24:F25"/>
    <mergeCell ref="D26:E26"/>
    <mergeCell ref="B33:F33"/>
    <mergeCell ref="B35:C37"/>
    <mergeCell ref="D35:E35"/>
    <mergeCell ref="F35:F36"/>
    <mergeCell ref="D37:E37"/>
    <mergeCell ref="B1:F1"/>
    <mergeCell ref="B3:C5"/>
    <mergeCell ref="D3:E3"/>
    <mergeCell ref="F3:F4"/>
    <mergeCell ref="D5:E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8" orientation="portrait" r:id="rId1"/>
  <headerFooter alignWithMargins="0">
    <oddFooter>&amp;C- 52 -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33"/>
  <sheetViews>
    <sheetView zoomScaleNormal="75" workbookViewId="0">
      <selection activeCell="I4" sqref="I4:J7"/>
    </sheetView>
  </sheetViews>
  <sheetFormatPr defaultRowHeight="12.75" x14ac:dyDescent="0.2"/>
  <cols>
    <col min="1" max="1" width="1.5703125" style="111" customWidth="1"/>
    <col min="2" max="2" width="40.7109375" style="111" customWidth="1"/>
    <col min="3" max="3" width="3" style="111" customWidth="1"/>
    <col min="4" max="4" width="10.140625" style="111" bestFit="1" customWidth="1"/>
    <col min="5" max="5" width="8.7109375" style="111" bestFit="1" customWidth="1"/>
    <col min="6" max="6" width="10.140625" style="111" bestFit="1" customWidth="1"/>
    <col min="7" max="7" width="8.7109375" style="111" bestFit="1" customWidth="1"/>
    <col min="8" max="8" width="9.7109375" style="111" bestFit="1" customWidth="1"/>
    <col min="9" max="9" width="0.85546875" style="111" customWidth="1"/>
    <col min="10" max="10" width="37.7109375" style="111" bestFit="1" customWidth="1"/>
    <col min="11" max="11" width="9.5703125" style="111" bestFit="1" customWidth="1"/>
    <col min="12" max="12" width="9.42578125" style="111" bestFit="1" customWidth="1"/>
    <col min="13" max="16384" width="9.140625" style="111"/>
  </cols>
  <sheetData>
    <row r="1" spans="1:13" ht="120" customHeight="1" x14ac:dyDescent="0.2">
      <c r="B1" s="662" t="s">
        <v>451</v>
      </c>
      <c r="C1" s="663"/>
      <c r="D1" s="663"/>
      <c r="E1" s="663"/>
      <c r="F1" s="663"/>
      <c r="G1" s="663"/>
      <c r="H1" s="663"/>
      <c r="I1" s="663"/>
      <c r="J1" s="663"/>
      <c r="K1" s="162"/>
    </row>
    <row r="2" spans="1:13" s="103" customFormat="1" ht="30" customHeight="1" x14ac:dyDescent="0.2">
      <c r="A2" s="74"/>
      <c r="B2" s="646" t="s">
        <v>134</v>
      </c>
      <c r="C2" s="646"/>
      <c r="D2" s="646"/>
      <c r="E2" s="646"/>
      <c r="F2" s="646"/>
      <c r="G2" s="646"/>
      <c r="H2" s="646"/>
      <c r="I2" s="646"/>
      <c r="J2" s="646"/>
      <c r="L2"/>
      <c r="M2" s="32"/>
    </row>
    <row r="3" spans="1:13" s="103" customFormat="1" ht="8.1" customHeight="1" x14ac:dyDescent="0.2">
      <c r="B3" s="131"/>
      <c r="C3" s="132"/>
      <c r="D3" s="132"/>
      <c r="E3" s="133"/>
      <c r="F3" s="133"/>
      <c r="G3" s="133"/>
      <c r="H3" s="133"/>
      <c r="I3" s="133"/>
      <c r="J3" s="133"/>
      <c r="K3"/>
      <c r="L3"/>
      <c r="M3"/>
    </row>
    <row r="4" spans="1:13" s="2" customFormat="1" ht="35.25" customHeight="1" x14ac:dyDescent="0.2">
      <c r="A4" s="62"/>
      <c r="B4" s="648" t="s">
        <v>403</v>
      </c>
      <c r="C4" s="664"/>
      <c r="D4" s="658" t="s">
        <v>194</v>
      </c>
      <c r="E4" s="676"/>
      <c r="F4" s="676"/>
      <c r="G4" s="659"/>
      <c r="H4" s="665" t="s">
        <v>128</v>
      </c>
      <c r="I4" s="668" t="s">
        <v>402</v>
      </c>
      <c r="J4" s="669"/>
      <c r="K4"/>
      <c r="L4"/>
      <c r="M4"/>
    </row>
    <row r="5" spans="1:13" s="2" customFormat="1" ht="12.75" customHeight="1" x14ac:dyDescent="0.2">
      <c r="A5" s="1"/>
      <c r="B5" s="650"/>
      <c r="C5" s="650"/>
      <c r="D5" s="674">
        <v>2019</v>
      </c>
      <c r="E5" s="675"/>
      <c r="F5" s="674">
        <v>2020</v>
      </c>
      <c r="G5" s="675"/>
      <c r="H5" s="666"/>
      <c r="I5" s="670"/>
      <c r="J5" s="671"/>
      <c r="K5"/>
      <c r="L5"/>
      <c r="M5"/>
    </row>
    <row r="6" spans="1:13" s="2" customFormat="1" ht="31.5" customHeight="1" x14ac:dyDescent="0.2">
      <c r="A6" s="1"/>
      <c r="B6" s="650"/>
      <c r="C6" s="650"/>
      <c r="D6" s="134" t="s">
        <v>491</v>
      </c>
      <c r="E6" s="365" t="s">
        <v>129</v>
      </c>
      <c r="F6" s="134" t="s">
        <v>491</v>
      </c>
      <c r="G6" s="134" t="s">
        <v>129</v>
      </c>
      <c r="H6" s="667"/>
      <c r="I6" s="670"/>
      <c r="J6" s="671"/>
      <c r="K6"/>
      <c r="L6"/>
      <c r="M6"/>
    </row>
    <row r="7" spans="1:13" s="2" customFormat="1" ht="17.25" customHeight="1" x14ac:dyDescent="0.2">
      <c r="A7" s="54"/>
      <c r="B7" s="652"/>
      <c r="C7" s="652"/>
      <c r="D7" s="363" t="s">
        <v>276</v>
      </c>
      <c r="E7" s="366" t="s">
        <v>298</v>
      </c>
      <c r="F7" s="367" t="s">
        <v>276</v>
      </c>
      <c r="G7" s="363" t="s">
        <v>298</v>
      </c>
      <c r="H7" s="307" t="s">
        <v>277</v>
      </c>
      <c r="I7" s="672"/>
      <c r="J7" s="673"/>
      <c r="K7"/>
      <c r="L7"/>
      <c r="M7"/>
    </row>
    <row r="8" spans="1:13" s="49" customFormat="1" ht="53.25" customHeight="1" x14ac:dyDescent="0.2">
      <c r="A8" s="308"/>
      <c r="B8" s="309" t="s">
        <v>455</v>
      </c>
      <c r="C8" s="310" t="s">
        <v>281</v>
      </c>
      <c r="D8" s="517">
        <v>28732.665000000001</v>
      </c>
      <c r="E8" s="518">
        <v>248.576566079</v>
      </c>
      <c r="F8" s="519">
        <v>24086.331999999999</v>
      </c>
      <c r="G8" s="520">
        <v>262.32112884600002</v>
      </c>
      <c r="H8" s="311">
        <f>G8/E8*100</f>
        <v>105.52930752234782</v>
      </c>
      <c r="I8" s="216"/>
      <c r="J8" s="312" t="s">
        <v>456</v>
      </c>
      <c r="L8"/>
    </row>
    <row r="9" spans="1:13" s="74" customFormat="1" ht="30" customHeight="1" x14ac:dyDescent="0.2">
      <c r="A9" s="1"/>
      <c r="B9" s="217" t="s">
        <v>592</v>
      </c>
      <c r="C9" s="218" t="s">
        <v>282</v>
      </c>
      <c r="D9" s="473">
        <v>24795.683000000001</v>
      </c>
      <c r="E9" s="521">
        <v>248.35918817000001</v>
      </c>
      <c r="F9" s="522">
        <v>20054.975999999999</v>
      </c>
      <c r="G9" s="523">
        <v>266.51834936099999</v>
      </c>
      <c r="H9" s="155">
        <f t="shared" ref="H9:H33" si="0">G9/E9*100</f>
        <v>107.31165266113294</v>
      </c>
      <c r="I9" s="219"/>
      <c r="J9" s="220" t="s">
        <v>602</v>
      </c>
      <c r="K9"/>
      <c r="L9"/>
      <c r="M9"/>
    </row>
    <row r="10" spans="1:13" s="74" customFormat="1" ht="30" customHeight="1" x14ac:dyDescent="0.2">
      <c r="A10" s="1"/>
      <c r="B10" s="221" t="s">
        <v>339</v>
      </c>
      <c r="C10" s="218" t="s">
        <v>283</v>
      </c>
      <c r="D10" s="473">
        <v>8310.2520000000004</v>
      </c>
      <c r="E10" s="521">
        <v>211.439797494</v>
      </c>
      <c r="F10" s="522">
        <v>2139.038</v>
      </c>
      <c r="G10" s="523">
        <v>246.741011614</v>
      </c>
      <c r="H10" s="155">
        <f>G10/E10*100</f>
        <v>116.69563371625993</v>
      </c>
      <c r="I10" s="219"/>
      <c r="J10" s="222" t="s">
        <v>340</v>
      </c>
      <c r="K10"/>
      <c r="L10"/>
      <c r="M10"/>
    </row>
    <row r="11" spans="1:13" s="74" customFormat="1" ht="30" customHeight="1" x14ac:dyDescent="0.2">
      <c r="A11" s="1"/>
      <c r="B11" s="221" t="s">
        <v>516</v>
      </c>
      <c r="C11" s="218" t="s">
        <v>284</v>
      </c>
      <c r="D11" s="473">
        <v>13781.401</v>
      </c>
      <c r="E11" s="521">
        <v>262.35140389600002</v>
      </c>
      <c r="F11" s="522">
        <v>15509.415999999999</v>
      </c>
      <c r="G11" s="523">
        <v>271.24815660399997</v>
      </c>
      <c r="H11" s="155">
        <f>G11/E11*100</f>
        <v>103.39115879537155</v>
      </c>
      <c r="I11" s="219"/>
      <c r="J11" s="222" t="s">
        <v>543</v>
      </c>
      <c r="K11"/>
      <c r="L11"/>
      <c r="M11"/>
    </row>
    <row r="12" spans="1:13" s="74" customFormat="1" ht="30" customHeight="1" x14ac:dyDescent="0.2">
      <c r="A12" s="1"/>
      <c r="B12" s="223" t="s">
        <v>540</v>
      </c>
      <c r="C12" s="218" t="s">
        <v>285</v>
      </c>
      <c r="D12" s="473">
        <v>1079.355</v>
      </c>
      <c r="E12" s="521">
        <v>271.76258043000001</v>
      </c>
      <c r="F12" s="522">
        <v>170.387</v>
      </c>
      <c r="G12" s="523">
        <v>253.995903443</v>
      </c>
      <c r="H12" s="155">
        <f>G12/E12*100</f>
        <v>93.462427035065517</v>
      </c>
      <c r="I12" s="219"/>
      <c r="J12" s="222" t="s">
        <v>538</v>
      </c>
      <c r="K12"/>
      <c r="L12"/>
      <c r="M12" s="12"/>
    </row>
    <row r="13" spans="1:13" s="74" customFormat="1" ht="30" customHeight="1" x14ac:dyDescent="0.2">
      <c r="A13" s="1"/>
      <c r="B13" s="223" t="s">
        <v>541</v>
      </c>
      <c r="C13" s="218" t="s">
        <v>286</v>
      </c>
      <c r="D13" s="473">
        <v>12702.046</v>
      </c>
      <c r="E13" s="521">
        <v>261.55169017700001</v>
      </c>
      <c r="F13" s="522">
        <v>15339.029</v>
      </c>
      <c r="G13" s="523">
        <v>271.43979583100003</v>
      </c>
      <c r="H13" s="155">
        <f>G13/E13*100</f>
        <v>103.78055505866104</v>
      </c>
      <c r="I13" s="219"/>
      <c r="J13" s="222" t="s">
        <v>539</v>
      </c>
      <c r="K13"/>
      <c r="L13"/>
      <c r="M13" s="12"/>
    </row>
    <row r="14" spans="1:13" s="74" customFormat="1" ht="30" customHeight="1" x14ac:dyDescent="0.2">
      <c r="A14" s="1"/>
      <c r="B14" s="221" t="s">
        <v>136</v>
      </c>
      <c r="C14" s="218" t="s">
        <v>287</v>
      </c>
      <c r="D14" s="473">
        <v>2020.4459999999999</v>
      </c>
      <c r="E14" s="521">
        <v>309.36377413700001</v>
      </c>
      <c r="F14" s="522">
        <v>1564.9970000000001</v>
      </c>
      <c r="G14" s="523">
        <v>254.06732409099999</v>
      </c>
      <c r="H14" s="155">
        <f>G14/E14*100</f>
        <v>82.125751406978793</v>
      </c>
      <c r="I14" s="219"/>
      <c r="J14" s="222" t="s">
        <v>137</v>
      </c>
      <c r="K14"/>
      <c r="L14"/>
      <c r="M14"/>
    </row>
    <row r="15" spans="1:13" s="74" customFormat="1" ht="30" customHeight="1" x14ac:dyDescent="0.2">
      <c r="A15" s="1"/>
      <c r="B15" s="217" t="s">
        <v>593</v>
      </c>
      <c r="C15" s="218" t="s">
        <v>294</v>
      </c>
      <c r="D15" s="473">
        <v>3936.982</v>
      </c>
      <c r="E15" s="521">
        <v>249.94564364300001</v>
      </c>
      <c r="F15" s="522">
        <v>4031.3560000000002</v>
      </c>
      <c r="G15" s="523">
        <v>241.441018853</v>
      </c>
      <c r="H15" s="155">
        <f t="shared" si="0"/>
        <v>96.597410274472622</v>
      </c>
      <c r="I15" s="219"/>
      <c r="J15" s="220" t="s">
        <v>393</v>
      </c>
      <c r="K15"/>
      <c r="L15"/>
      <c r="M15"/>
    </row>
    <row r="16" spans="1:13" s="74" customFormat="1" ht="30" customHeight="1" x14ac:dyDescent="0.2">
      <c r="A16" s="1"/>
      <c r="B16" s="221" t="s">
        <v>339</v>
      </c>
      <c r="C16" s="218" t="s">
        <v>295</v>
      </c>
      <c r="D16" s="473">
        <v>2868.7539999999999</v>
      </c>
      <c r="E16" s="521">
        <v>237.990674697</v>
      </c>
      <c r="F16" s="522">
        <v>3049.3319999999999</v>
      </c>
      <c r="G16" s="523">
        <v>226.961708335</v>
      </c>
      <c r="H16" s="155">
        <f t="shared" si="0"/>
        <v>95.365798943155383</v>
      </c>
      <c r="I16" s="219"/>
      <c r="J16" s="222" t="s">
        <v>340</v>
      </c>
      <c r="K16"/>
      <c r="L16"/>
      <c r="M16"/>
    </row>
    <row r="17" spans="1:13" s="74" customFormat="1" ht="30" customHeight="1" x14ac:dyDescent="0.2">
      <c r="A17" s="1"/>
      <c r="B17" s="221" t="s">
        <v>600</v>
      </c>
      <c r="C17" s="218" t="s">
        <v>320</v>
      </c>
      <c r="D17" s="473">
        <v>178.22800000000001</v>
      </c>
      <c r="E17" s="521">
        <v>240.39152097300001</v>
      </c>
      <c r="F17" s="522">
        <v>143.934</v>
      </c>
      <c r="G17" s="523">
        <v>175.41651034500001</v>
      </c>
      <c r="H17" s="155">
        <f t="shared" si="0"/>
        <v>72.971172042587227</v>
      </c>
      <c r="I17" s="219"/>
      <c r="J17" s="222" t="s">
        <v>126</v>
      </c>
      <c r="K17"/>
      <c r="L17"/>
      <c r="M17"/>
    </row>
    <row r="18" spans="1:13" s="49" customFormat="1" ht="30" customHeight="1" x14ac:dyDescent="0.2">
      <c r="A18" s="1"/>
      <c r="B18" s="221" t="s">
        <v>601</v>
      </c>
      <c r="C18" s="218" t="s">
        <v>321</v>
      </c>
      <c r="D18" s="473">
        <v>434.56099999999998</v>
      </c>
      <c r="E18" s="521">
        <v>222.77401791700001</v>
      </c>
      <c r="F18" s="522">
        <v>550.76099999999997</v>
      </c>
      <c r="G18" s="523">
        <v>259.39164174699999</v>
      </c>
      <c r="H18" s="155">
        <f>G18/E18*100</f>
        <v>116.43711603910776</v>
      </c>
      <c r="I18" s="219"/>
      <c r="J18" s="222" t="s">
        <v>127</v>
      </c>
      <c r="L18"/>
    </row>
    <row r="19" spans="1:13" s="74" customFormat="1" ht="30" customHeight="1" x14ac:dyDescent="0.2">
      <c r="A19" s="1"/>
      <c r="B19" s="313" t="s">
        <v>136</v>
      </c>
      <c r="C19" s="218" t="s">
        <v>322</v>
      </c>
      <c r="D19" s="473">
        <v>264.24099999999999</v>
      </c>
      <c r="E19" s="521">
        <v>282.53904579499999</v>
      </c>
      <c r="F19" s="522">
        <v>114.15</v>
      </c>
      <c r="G19" s="523">
        <v>213.14936487099999</v>
      </c>
      <c r="H19" s="155">
        <f>G19/E19*100</f>
        <v>75.440675560875718</v>
      </c>
      <c r="I19" s="219"/>
      <c r="J19" s="222" t="s">
        <v>138</v>
      </c>
      <c r="K19"/>
      <c r="L19"/>
      <c r="M19"/>
    </row>
    <row r="20" spans="1:13" s="74" customFormat="1" ht="54" customHeight="1" x14ac:dyDescent="0.2">
      <c r="A20" s="1"/>
      <c r="B20" s="314" t="s">
        <v>139</v>
      </c>
      <c r="C20" s="224" t="s">
        <v>355</v>
      </c>
      <c r="D20" s="524">
        <v>7354.2179999999998</v>
      </c>
      <c r="E20" s="430">
        <v>250.58463047999999</v>
      </c>
      <c r="F20" s="525">
        <v>11342.004999999999</v>
      </c>
      <c r="G20" s="428">
        <v>254.99721610099999</v>
      </c>
      <c r="H20" s="227">
        <f>G20/E20*100</f>
        <v>101.76091630701676</v>
      </c>
      <c r="I20" s="225"/>
      <c r="J20" s="229" t="s">
        <v>140</v>
      </c>
      <c r="K20"/>
      <c r="L20"/>
      <c r="M20"/>
    </row>
    <row r="21" spans="1:13" s="74" customFormat="1" ht="35.1" customHeight="1" x14ac:dyDescent="0.2">
      <c r="A21" s="308"/>
      <c r="B21" s="309" t="s">
        <v>130</v>
      </c>
      <c r="C21" s="315" t="s">
        <v>356</v>
      </c>
      <c r="D21" s="517">
        <v>31338.674999999999</v>
      </c>
      <c r="E21" s="518">
        <v>245.93838443999999</v>
      </c>
      <c r="F21" s="519">
        <v>29939.148000000001</v>
      </c>
      <c r="G21" s="520">
        <v>264.41920792100001</v>
      </c>
      <c r="H21" s="311">
        <f t="shared" si="0"/>
        <v>107.51441200326688</v>
      </c>
      <c r="I21" s="216"/>
      <c r="J21" s="312" t="s">
        <v>119</v>
      </c>
      <c r="K21"/>
      <c r="L21"/>
      <c r="M21"/>
    </row>
    <row r="22" spans="1:13" s="74" customFormat="1" ht="30" customHeight="1" x14ac:dyDescent="0.2">
      <c r="A22" s="1"/>
      <c r="B22" s="221" t="s">
        <v>341</v>
      </c>
      <c r="C22" s="218" t="s">
        <v>357</v>
      </c>
      <c r="D22" s="473">
        <v>132.92599999999999</v>
      </c>
      <c r="E22" s="521">
        <v>249.12808630399999</v>
      </c>
      <c r="F22" s="522">
        <v>38.685000000000002</v>
      </c>
      <c r="G22" s="523">
        <v>203.236396536</v>
      </c>
      <c r="H22" s="155">
        <f t="shared" si="0"/>
        <v>81.579078277027179</v>
      </c>
      <c r="I22" s="219"/>
      <c r="J22" s="222" t="s">
        <v>342</v>
      </c>
      <c r="K22"/>
      <c r="L22"/>
      <c r="M22"/>
    </row>
    <row r="23" spans="1:13" s="74" customFormat="1" ht="30" customHeight="1" x14ac:dyDescent="0.2">
      <c r="A23" s="1"/>
      <c r="B23" s="221" t="s">
        <v>609</v>
      </c>
      <c r="C23" s="218" t="s">
        <v>358</v>
      </c>
      <c r="D23" s="473">
        <v>1025.7909999999999</v>
      </c>
      <c r="E23" s="521">
        <v>217.245033345</v>
      </c>
      <c r="F23" s="522">
        <v>1018.7910000000001</v>
      </c>
      <c r="G23" s="523">
        <v>194.89895376000001</v>
      </c>
      <c r="H23" s="155">
        <f t="shared" si="0"/>
        <v>89.713882411519677</v>
      </c>
      <c r="I23" s="219"/>
      <c r="J23" s="222" t="s">
        <v>100</v>
      </c>
      <c r="K23"/>
      <c r="L23"/>
      <c r="M23"/>
    </row>
    <row r="24" spans="1:13" s="74" customFormat="1" ht="30" customHeight="1" x14ac:dyDescent="0.2">
      <c r="A24" s="1"/>
      <c r="B24" s="221" t="s">
        <v>384</v>
      </c>
      <c r="C24" s="218" t="s">
        <v>359</v>
      </c>
      <c r="D24" s="473">
        <v>23732.203000000001</v>
      </c>
      <c r="E24" s="521">
        <v>244.65191031800001</v>
      </c>
      <c r="F24" s="522">
        <v>22568.528999999999</v>
      </c>
      <c r="G24" s="523">
        <v>266.86255005800001</v>
      </c>
      <c r="H24" s="155">
        <f t="shared" si="0"/>
        <v>109.0784656907565</v>
      </c>
      <c r="I24" s="219"/>
      <c r="J24" s="222" t="s">
        <v>101</v>
      </c>
      <c r="K24"/>
      <c r="L24"/>
      <c r="M24"/>
    </row>
    <row r="25" spans="1:13" s="74" customFormat="1" ht="30" customHeight="1" x14ac:dyDescent="0.2">
      <c r="A25" s="1"/>
      <c r="B25" s="221" t="s">
        <v>583</v>
      </c>
      <c r="C25" s="218" t="s">
        <v>360</v>
      </c>
      <c r="D25" s="473">
        <v>267.16800000000001</v>
      </c>
      <c r="E25" s="521">
        <v>267.17421248053699</v>
      </c>
      <c r="F25" s="522">
        <v>297.90499999999997</v>
      </c>
      <c r="G25" s="523">
        <v>215.35086688709501</v>
      </c>
      <c r="H25" s="155">
        <f t="shared" si="0"/>
        <v>80.603163339644084</v>
      </c>
      <c r="I25" s="219"/>
      <c r="J25" s="222" t="s">
        <v>102</v>
      </c>
      <c r="K25"/>
      <c r="L25"/>
      <c r="M25"/>
    </row>
    <row r="26" spans="1:13" s="49" customFormat="1" ht="30" customHeight="1" x14ac:dyDescent="0.2">
      <c r="A26" s="1"/>
      <c r="B26" s="221" t="s">
        <v>383</v>
      </c>
      <c r="C26" s="218" t="s">
        <v>361</v>
      </c>
      <c r="D26" s="473">
        <v>5444.268</v>
      </c>
      <c r="E26" s="521">
        <v>251.43703432674499</v>
      </c>
      <c r="F26" s="522">
        <v>5505.8580000000002</v>
      </c>
      <c r="G26" s="523">
        <v>270.35219578855799</v>
      </c>
      <c r="H26" s="155">
        <f t="shared" si="0"/>
        <v>107.52282236881324</v>
      </c>
      <c r="I26" s="219"/>
      <c r="J26" s="222" t="s">
        <v>103</v>
      </c>
    </row>
    <row r="27" spans="1:13" s="49" customFormat="1" ht="30" customHeight="1" x14ac:dyDescent="0.2">
      <c r="A27" s="1"/>
      <c r="B27" s="221" t="s">
        <v>385</v>
      </c>
      <c r="C27" s="218" t="s">
        <v>362</v>
      </c>
      <c r="D27" s="473">
        <v>222.75800000000001</v>
      </c>
      <c r="E27" s="521">
        <v>328.18843767700002</v>
      </c>
      <c r="F27" s="522">
        <v>222.87899999999999</v>
      </c>
      <c r="G27" s="523">
        <v>202.440786256</v>
      </c>
      <c r="H27" s="155">
        <f>G27/E27*100</f>
        <v>61.684313953570879</v>
      </c>
      <c r="I27" s="219"/>
      <c r="J27" s="222" t="s">
        <v>106</v>
      </c>
    </row>
    <row r="28" spans="1:13" s="49" customFormat="1" ht="35.1" customHeight="1" x14ac:dyDescent="0.2">
      <c r="A28" s="1"/>
      <c r="B28" s="226" t="s">
        <v>422</v>
      </c>
      <c r="C28" s="218" t="s">
        <v>363</v>
      </c>
      <c r="D28" s="524">
        <v>57988.811000000002</v>
      </c>
      <c r="E28" s="430">
        <v>243.64113276956101</v>
      </c>
      <c r="F28" s="525">
        <v>59392.961000000003</v>
      </c>
      <c r="G28" s="428">
        <v>239.287073092719</v>
      </c>
      <c r="H28" s="227">
        <f t="shared" si="0"/>
        <v>98.212920935251049</v>
      </c>
      <c r="I28" s="228"/>
      <c r="J28" s="229" t="s">
        <v>120</v>
      </c>
    </row>
    <row r="29" spans="1:13" customFormat="1" ht="30" customHeight="1" x14ac:dyDescent="0.2">
      <c r="A29" s="49"/>
      <c r="B29" s="221" t="s">
        <v>341</v>
      </c>
      <c r="C29" s="218" t="s">
        <v>364</v>
      </c>
      <c r="D29" s="473">
        <v>15236.146000000001</v>
      </c>
      <c r="E29" s="521">
        <v>233.970716741622</v>
      </c>
      <c r="F29" s="522">
        <v>7959.2690000000002</v>
      </c>
      <c r="G29" s="523">
        <v>242.08019605820601</v>
      </c>
      <c r="H29" s="155">
        <f>G29/E29*100</f>
        <v>103.46602319705651</v>
      </c>
      <c r="I29" s="228"/>
      <c r="J29" s="222" t="s">
        <v>342</v>
      </c>
    </row>
    <row r="30" spans="1:13" ht="30" customHeight="1" x14ac:dyDescent="0.2">
      <c r="A30" s="49"/>
      <c r="B30" s="221" t="s">
        <v>384</v>
      </c>
      <c r="C30" s="218" t="s">
        <v>365</v>
      </c>
      <c r="D30" s="473">
        <v>5016.9430000000002</v>
      </c>
      <c r="E30" s="521">
        <v>236.01464078822499</v>
      </c>
      <c r="F30" s="522">
        <v>4165.1210000000001</v>
      </c>
      <c r="G30" s="523">
        <v>203.19695394203401</v>
      </c>
      <c r="H30" s="155">
        <f>G30/E30*100</f>
        <v>86.09506311278453</v>
      </c>
      <c r="I30" s="228"/>
      <c r="J30" s="222" t="s">
        <v>101</v>
      </c>
    </row>
    <row r="31" spans="1:13" ht="30" customHeight="1" x14ac:dyDescent="0.2">
      <c r="B31" s="221" t="s">
        <v>583</v>
      </c>
      <c r="C31" s="218" t="s">
        <v>366</v>
      </c>
      <c r="D31" s="473">
        <v>4008.4839999999999</v>
      </c>
      <c r="E31" s="521">
        <v>239.578853252252</v>
      </c>
      <c r="F31" s="522">
        <v>5616.6509999999998</v>
      </c>
      <c r="G31" s="523">
        <v>182.528236132172</v>
      </c>
      <c r="H31" s="155">
        <f>G31/E31*100</f>
        <v>76.187123218253518</v>
      </c>
      <c r="I31" s="228"/>
      <c r="J31" s="222" t="s">
        <v>102</v>
      </c>
    </row>
    <row r="32" spans="1:13" ht="30" customHeight="1" x14ac:dyDescent="0.2">
      <c r="B32" s="221" t="s">
        <v>383</v>
      </c>
      <c r="C32" s="218" t="s">
        <v>367</v>
      </c>
      <c r="D32" s="473">
        <v>30377.272000000001</v>
      </c>
      <c r="E32" s="521">
        <v>247.73692976775499</v>
      </c>
      <c r="F32" s="522">
        <v>36933.993000000002</v>
      </c>
      <c r="G32" s="523">
        <v>257.31895817492602</v>
      </c>
      <c r="H32" s="155">
        <f>G32/E32*100</f>
        <v>103.86782399222993</v>
      </c>
      <c r="I32" s="228"/>
      <c r="J32" s="222" t="s">
        <v>103</v>
      </c>
    </row>
    <row r="33" spans="2:10" ht="35.1" customHeight="1" x14ac:dyDescent="0.2">
      <c r="B33" s="226" t="s">
        <v>423</v>
      </c>
      <c r="C33" s="218" t="s">
        <v>368</v>
      </c>
      <c r="D33" s="524">
        <v>1480.741</v>
      </c>
      <c r="E33" s="430">
        <v>268.68088342300001</v>
      </c>
      <c r="F33" s="525">
        <v>1592.73</v>
      </c>
      <c r="G33" s="428">
        <v>279.42262655899998</v>
      </c>
      <c r="H33" s="227">
        <f t="shared" si="0"/>
        <v>103.99795586464877</v>
      </c>
      <c r="I33" s="228"/>
      <c r="J33" s="229" t="s">
        <v>121</v>
      </c>
    </row>
  </sheetData>
  <mergeCells count="8">
    <mergeCell ref="B1:J1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59055118110236227" header="0.51181102362204722" footer="0.31496062992125984"/>
  <pageSetup paperSize="9" scale="72" orientation="portrait" r:id="rId1"/>
  <headerFooter alignWithMargins="0">
    <oddFooter>&amp;C- 53 -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40"/>
  <sheetViews>
    <sheetView topLeftCell="A49" zoomScaleNormal="75" workbookViewId="0">
      <selection activeCell="I4" sqref="I4:J7"/>
    </sheetView>
  </sheetViews>
  <sheetFormatPr defaultRowHeight="12.75" x14ac:dyDescent="0.2"/>
  <cols>
    <col min="1" max="1" width="1.5703125" style="1" customWidth="1"/>
    <col min="2" max="2" width="34.42578125" style="1" customWidth="1"/>
    <col min="3" max="3" width="2.7109375" style="1" customWidth="1"/>
    <col min="4" max="4" width="12.140625" style="1" customWidth="1"/>
    <col min="5" max="8" width="13.7109375" style="1" customWidth="1"/>
    <col min="9" max="9" width="0.85546875" style="1" customWidth="1"/>
    <col min="10" max="10" width="35" style="1" customWidth="1"/>
    <col min="11" max="11" width="9.5703125" style="1" bestFit="1" customWidth="1"/>
    <col min="12" max="12" width="9.42578125" style="1" bestFit="1" customWidth="1"/>
    <col min="13" max="16384" width="9.140625" style="1"/>
  </cols>
  <sheetData>
    <row r="1" spans="1:17" ht="21.75" customHeight="1" x14ac:dyDescent="0.2">
      <c r="B1" s="127"/>
      <c r="C1" s="126"/>
      <c r="D1" s="126"/>
      <c r="E1" s="126"/>
      <c r="F1" s="126"/>
      <c r="G1" s="126"/>
      <c r="H1" s="126"/>
      <c r="I1" s="126"/>
      <c r="J1" s="126"/>
    </row>
    <row r="2" spans="1:17" ht="30" customHeight="1" x14ac:dyDescent="0.2">
      <c r="B2" s="646" t="s">
        <v>135</v>
      </c>
      <c r="C2" s="646"/>
      <c r="D2" s="646"/>
      <c r="E2" s="646"/>
      <c r="F2" s="646"/>
      <c r="G2" s="646"/>
      <c r="H2" s="646"/>
      <c r="I2" s="646"/>
      <c r="J2" s="646"/>
      <c r="K2" s="333"/>
      <c r="L2"/>
      <c r="M2" s="32"/>
      <c r="Q2" s="333"/>
    </row>
    <row r="3" spans="1:17" ht="8.1" customHeight="1" x14ac:dyDescent="0.2">
      <c r="B3" s="131"/>
      <c r="C3" s="132"/>
      <c r="D3" s="132"/>
      <c r="E3" s="133"/>
      <c r="F3" s="133"/>
      <c r="G3" s="133"/>
      <c r="H3" s="133"/>
      <c r="I3" s="133"/>
      <c r="J3" s="133"/>
      <c r="K3"/>
      <c r="L3"/>
      <c r="M3"/>
    </row>
    <row r="4" spans="1:17" ht="18.95" customHeight="1" x14ac:dyDescent="0.2">
      <c r="A4" s="62"/>
      <c r="B4" s="648" t="s">
        <v>403</v>
      </c>
      <c r="C4" s="664"/>
      <c r="D4" s="658" t="s">
        <v>197</v>
      </c>
      <c r="E4" s="676"/>
      <c r="F4" s="676"/>
      <c r="G4" s="659"/>
      <c r="H4" s="665" t="s">
        <v>465</v>
      </c>
      <c r="I4" s="668" t="s">
        <v>402</v>
      </c>
      <c r="J4" s="669"/>
      <c r="K4"/>
      <c r="L4"/>
      <c r="M4"/>
    </row>
    <row r="5" spans="1:17" ht="12.75" customHeight="1" x14ac:dyDescent="0.2">
      <c r="B5" s="650"/>
      <c r="C5" s="650"/>
      <c r="D5" s="674">
        <v>2019</v>
      </c>
      <c r="E5" s="675"/>
      <c r="F5" s="674">
        <v>2020</v>
      </c>
      <c r="G5" s="675"/>
      <c r="H5" s="666"/>
      <c r="I5" s="670"/>
      <c r="J5" s="671"/>
      <c r="K5"/>
      <c r="L5"/>
      <c r="M5"/>
    </row>
    <row r="6" spans="1:17" ht="17.25" customHeight="1" x14ac:dyDescent="0.2">
      <c r="B6" s="650"/>
      <c r="C6" s="650"/>
      <c r="D6" s="134" t="s">
        <v>457</v>
      </c>
      <c r="E6" s="365" t="s">
        <v>458</v>
      </c>
      <c r="F6" s="134" t="s">
        <v>457</v>
      </c>
      <c r="G6" s="134" t="s">
        <v>458</v>
      </c>
      <c r="H6" s="667"/>
      <c r="I6" s="670"/>
      <c r="J6" s="671"/>
      <c r="K6"/>
      <c r="L6"/>
      <c r="M6"/>
    </row>
    <row r="7" spans="1:17" ht="17.25" customHeight="1" x14ac:dyDescent="0.2">
      <c r="A7" s="54"/>
      <c r="B7" s="652"/>
      <c r="C7" s="652"/>
      <c r="D7" s="363" t="s">
        <v>276</v>
      </c>
      <c r="E7" s="366" t="s">
        <v>298</v>
      </c>
      <c r="F7" s="367" t="s">
        <v>276</v>
      </c>
      <c r="G7" s="363" t="s">
        <v>298</v>
      </c>
      <c r="H7" s="307" t="s">
        <v>277</v>
      </c>
      <c r="I7" s="672"/>
      <c r="J7" s="673"/>
      <c r="K7"/>
      <c r="L7"/>
      <c r="M7"/>
    </row>
    <row r="8" spans="1:17" s="49" customFormat="1" ht="53.25" customHeight="1" x14ac:dyDescent="0.2">
      <c r="A8" s="308"/>
      <c r="B8" s="309" t="s">
        <v>455</v>
      </c>
      <c r="C8" s="310" t="s">
        <v>281</v>
      </c>
      <c r="D8" s="517">
        <v>60129.093999999997</v>
      </c>
      <c r="E8" s="518">
        <v>245.36577085299999</v>
      </c>
      <c r="F8" s="519">
        <v>52423.017999999996</v>
      </c>
      <c r="G8" s="520">
        <v>262.55654720199999</v>
      </c>
      <c r="H8" s="311">
        <f>G8/E8*100</f>
        <v>107.00618358022689</v>
      </c>
      <c r="I8" s="216"/>
      <c r="J8" s="312" t="s">
        <v>456</v>
      </c>
      <c r="L8"/>
    </row>
    <row r="9" spans="1:17" ht="27" customHeight="1" x14ac:dyDescent="0.2">
      <c r="B9" s="217" t="s">
        <v>592</v>
      </c>
      <c r="C9" s="218" t="s">
        <v>282</v>
      </c>
      <c r="D9" s="473">
        <v>49079.622000000003</v>
      </c>
      <c r="E9" s="521">
        <v>245.91583855299999</v>
      </c>
      <c r="F9" s="522">
        <v>41366.267</v>
      </c>
      <c r="G9" s="523">
        <v>266.13901370399998</v>
      </c>
      <c r="H9" s="155">
        <f t="shared" ref="H9:H33" si="0">G9/E9*100</f>
        <v>108.22361636810207</v>
      </c>
      <c r="I9" s="219"/>
      <c r="J9" s="220" t="s">
        <v>602</v>
      </c>
      <c r="K9"/>
      <c r="L9"/>
      <c r="M9"/>
    </row>
    <row r="10" spans="1:17" ht="30.95" customHeight="1" x14ac:dyDescent="0.2">
      <c r="B10" s="221" t="s">
        <v>339</v>
      </c>
      <c r="C10" s="218" t="s">
        <v>283</v>
      </c>
      <c r="D10" s="473">
        <v>16663.645</v>
      </c>
      <c r="E10" s="521">
        <v>210.96585410899999</v>
      </c>
      <c r="F10" s="522">
        <v>4721.2659999999996</v>
      </c>
      <c r="G10" s="523">
        <v>240.36319919300001</v>
      </c>
      <c r="H10" s="155">
        <f>G10/E10*100</f>
        <v>113.9346460630597</v>
      </c>
      <c r="I10" s="219"/>
      <c r="J10" s="222" t="s">
        <v>340</v>
      </c>
      <c r="K10"/>
      <c r="L10"/>
      <c r="M10"/>
    </row>
    <row r="11" spans="1:17" ht="27" customHeight="1" x14ac:dyDescent="0.2">
      <c r="B11" s="221" t="s">
        <v>516</v>
      </c>
      <c r="C11" s="218" t="s">
        <v>284</v>
      </c>
      <c r="D11" s="473">
        <v>26977.704000000002</v>
      </c>
      <c r="E11" s="521">
        <v>264.10993685699998</v>
      </c>
      <c r="F11" s="522">
        <v>32056.012999999999</v>
      </c>
      <c r="G11" s="523">
        <v>271.54921293500001</v>
      </c>
      <c r="H11" s="155">
        <f>G11/E11*100</f>
        <v>102.81673463957092</v>
      </c>
      <c r="I11" s="219"/>
      <c r="J11" s="222" t="s">
        <v>543</v>
      </c>
      <c r="K11"/>
      <c r="L11"/>
      <c r="M11" s="12"/>
    </row>
    <row r="12" spans="1:17" ht="27" customHeight="1" x14ac:dyDescent="0.2">
      <c r="B12" s="223" t="s">
        <v>540</v>
      </c>
      <c r="C12" s="218" t="s">
        <v>285</v>
      </c>
      <c r="D12" s="473">
        <v>2460.9920000000002</v>
      </c>
      <c r="E12" s="521">
        <v>263.59329896200001</v>
      </c>
      <c r="F12" s="522">
        <v>439.03699999999998</v>
      </c>
      <c r="G12" s="523">
        <v>236.637231031</v>
      </c>
      <c r="H12" s="155">
        <f>G12/E12*100</f>
        <v>89.773614110392828</v>
      </c>
      <c r="I12" s="219"/>
      <c r="J12" s="222" t="s">
        <v>538</v>
      </c>
      <c r="K12"/>
      <c r="L12"/>
      <c r="M12" s="12"/>
    </row>
    <row r="13" spans="1:17" ht="35.1" customHeight="1" x14ac:dyDescent="0.2">
      <c r="B13" s="223" t="s">
        <v>541</v>
      </c>
      <c r="C13" s="218" t="s">
        <v>286</v>
      </c>
      <c r="D13" s="473">
        <v>24516.712</v>
      </c>
      <c r="E13" s="521">
        <v>264.16179706299999</v>
      </c>
      <c r="F13" s="522">
        <v>31616.974999999999</v>
      </c>
      <c r="G13" s="523">
        <v>272.03401337399998</v>
      </c>
      <c r="H13" s="155">
        <f>G13/E13*100</f>
        <v>102.98007372698277</v>
      </c>
      <c r="I13" s="219"/>
      <c r="J13" s="222" t="s">
        <v>539</v>
      </c>
      <c r="K13"/>
      <c r="L13"/>
      <c r="M13"/>
    </row>
    <row r="14" spans="1:17" ht="27" customHeight="1" x14ac:dyDescent="0.2">
      <c r="B14" s="221" t="s">
        <v>136</v>
      </c>
      <c r="C14" s="218" t="s">
        <v>287</v>
      </c>
      <c r="D14" s="473">
        <v>4040.7640000000001</v>
      </c>
      <c r="E14" s="521">
        <v>273.24362422600001</v>
      </c>
      <c r="F14" s="522">
        <v>2867.145</v>
      </c>
      <c r="G14" s="523">
        <v>255.01207647300001</v>
      </c>
      <c r="H14" s="155">
        <f>G14/E14*100</f>
        <v>93.327731688289759</v>
      </c>
      <c r="I14" s="219"/>
      <c r="J14" s="222" t="s">
        <v>137</v>
      </c>
      <c r="K14"/>
      <c r="L14"/>
      <c r="M14"/>
    </row>
    <row r="15" spans="1:17" ht="27" customHeight="1" x14ac:dyDescent="0.2">
      <c r="B15" s="217" t="s">
        <v>593</v>
      </c>
      <c r="C15" s="218" t="s">
        <v>294</v>
      </c>
      <c r="D15" s="473">
        <v>11049.472</v>
      </c>
      <c r="E15" s="521">
        <v>242.92247629600001</v>
      </c>
      <c r="F15" s="522">
        <v>11056.751</v>
      </c>
      <c r="G15" s="523">
        <v>249.15358046899999</v>
      </c>
      <c r="H15" s="155">
        <f t="shared" si="0"/>
        <v>102.56505872491081</v>
      </c>
      <c r="I15" s="219"/>
      <c r="J15" s="220" t="s">
        <v>393</v>
      </c>
      <c r="K15"/>
      <c r="L15"/>
      <c r="M15"/>
    </row>
    <row r="16" spans="1:17" ht="27" customHeight="1" x14ac:dyDescent="0.2">
      <c r="B16" s="221" t="s">
        <v>339</v>
      </c>
      <c r="C16" s="218" t="s">
        <v>295</v>
      </c>
      <c r="D16" s="473">
        <v>8787.9249999999993</v>
      </c>
      <c r="E16" s="521">
        <v>236.06622723800001</v>
      </c>
      <c r="F16" s="522">
        <v>8604.7510000000002</v>
      </c>
      <c r="G16" s="523">
        <v>239.18463183899999</v>
      </c>
      <c r="H16" s="155">
        <f t="shared" si="0"/>
        <v>101.32098718121844</v>
      </c>
      <c r="I16" s="219"/>
      <c r="J16" s="222" t="s">
        <v>340</v>
      </c>
      <c r="K16"/>
      <c r="L16"/>
      <c r="M16"/>
    </row>
    <row r="17" spans="1:13" ht="27" customHeight="1" x14ac:dyDescent="0.2">
      <c r="B17" s="221" t="s">
        <v>600</v>
      </c>
      <c r="C17" s="218" t="s">
        <v>320</v>
      </c>
      <c r="D17" s="473">
        <v>416.48</v>
      </c>
      <c r="E17" s="521">
        <v>218.768008068</v>
      </c>
      <c r="F17" s="522">
        <v>290.45299999999997</v>
      </c>
      <c r="G17" s="523">
        <v>179.90655975300001</v>
      </c>
      <c r="H17" s="155">
        <f t="shared" si="0"/>
        <v>82.236228844337873</v>
      </c>
      <c r="I17" s="219"/>
      <c r="J17" s="222" t="s">
        <v>126</v>
      </c>
      <c r="K17"/>
      <c r="L17"/>
      <c r="M17"/>
    </row>
    <row r="18" spans="1:13" ht="27" customHeight="1" x14ac:dyDescent="0.2">
      <c r="B18" s="221" t="s">
        <v>601</v>
      </c>
      <c r="C18" s="218" t="s">
        <v>321</v>
      </c>
      <c r="D18" s="473">
        <v>1001.623</v>
      </c>
      <c r="E18" s="521">
        <v>225.14708627900001</v>
      </c>
      <c r="F18" s="522">
        <v>1452.6210000000001</v>
      </c>
      <c r="G18" s="523">
        <v>259.74999673000002</v>
      </c>
      <c r="H18" s="155">
        <f>G18/E18*100</f>
        <v>115.36902432222482</v>
      </c>
      <c r="I18" s="219"/>
      <c r="J18" s="222" t="s">
        <v>127</v>
      </c>
      <c r="K18"/>
      <c r="L18"/>
      <c r="M18"/>
    </row>
    <row r="19" spans="1:13" ht="27" customHeight="1" x14ac:dyDescent="0.2">
      <c r="B19" s="313" t="s">
        <v>136</v>
      </c>
      <c r="C19" s="218" t="s">
        <v>322</v>
      </c>
      <c r="D19" s="473">
        <v>432.78399999999999</v>
      </c>
      <c r="E19" s="521">
        <v>270.148850235</v>
      </c>
      <c r="F19" s="522">
        <v>318.49599999999998</v>
      </c>
      <c r="G19" s="523">
        <v>244.48187732299999</v>
      </c>
      <c r="H19" s="155">
        <f>G19/E19*100</f>
        <v>90.49895163733899</v>
      </c>
      <c r="I19" s="219"/>
      <c r="J19" s="222" t="s">
        <v>138</v>
      </c>
      <c r="K19"/>
      <c r="L19"/>
      <c r="M19"/>
    </row>
    <row r="20" spans="1:13" s="49" customFormat="1" ht="54" customHeight="1" x14ac:dyDescent="0.2">
      <c r="A20" s="1"/>
      <c r="B20" s="314" t="s">
        <v>139</v>
      </c>
      <c r="C20" s="224" t="s">
        <v>355</v>
      </c>
      <c r="D20" s="524">
        <v>15387.7</v>
      </c>
      <c r="E20" s="430">
        <v>245.79352339900001</v>
      </c>
      <c r="F20" s="525">
        <v>20938.981</v>
      </c>
      <c r="G20" s="428">
        <v>260.69927185099999</v>
      </c>
      <c r="H20" s="227">
        <f>G20/E20*100</f>
        <v>106.06433735351249</v>
      </c>
      <c r="I20" s="225"/>
      <c r="J20" s="229" t="s">
        <v>140</v>
      </c>
      <c r="K20" s="32"/>
      <c r="L20"/>
    </row>
    <row r="21" spans="1:13" ht="35.1" customHeight="1" x14ac:dyDescent="0.2">
      <c r="A21" s="308"/>
      <c r="B21" s="309" t="s">
        <v>130</v>
      </c>
      <c r="C21" s="315" t="s">
        <v>356</v>
      </c>
      <c r="D21" s="517">
        <v>65673.407999999996</v>
      </c>
      <c r="E21" s="518">
        <v>243.814794871</v>
      </c>
      <c r="F21" s="519">
        <v>63450.77</v>
      </c>
      <c r="G21" s="520">
        <v>262.54707074499998</v>
      </c>
      <c r="H21" s="311">
        <f t="shared" si="0"/>
        <v>107.68299392328143</v>
      </c>
      <c r="I21" s="216"/>
      <c r="J21" s="312" t="s">
        <v>119</v>
      </c>
      <c r="K21"/>
      <c r="L21"/>
      <c r="M21"/>
    </row>
    <row r="22" spans="1:13" ht="27" customHeight="1" x14ac:dyDescent="0.2">
      <c r="B22" s="223" t="s">
        <v>341</v>
      </c>
      <c r="C22" s="218" t="s">
        <v>357</v>
      </c>
      <c r="D22" s="473">
        <v>312.89800000000002</v>
      </c>
      <c r="E22" s="521">
        <v>246.82484387900001</v>
      </c>
      <c r="F22" s="522">
        <v>93.304000000000002</v>
      </c>
      <c r="G22" s="523">
        <v>212.89869673300001</v>
      </c>
      <c r="H22" s="155">
        <f t="shared" si="0"/>
        <v>86.254970685758238</v>
      </c>
      <c r="I22" s="219"/>
      <c r="J22" s="222" t="s">
        <v>342</v>
      </c>
      <c r="K22"/>
      <c r="L22"/>
      <c r="M22"/>
    </row>
    <row r="23" spans="1:13" ht="27" customHeight="1" x14ac:dyDescent="0.2">
      <c r="B23" s="221" t="s">
        <v>609</v>
      </c>
      <c r="C23" s="218" t="s">
        <v>358</v>
      </c>
      <c r="D23" s="473">
        <v>2580.2759999999998</v>
      </c>
      <c r="E23" s="521">
        <v>210.54949160499999</v>
      </c>
      <c r="F23" s="522">
        <v>2688.17</v>
      </c>
      <c r="G23" s="523">
        <v>196.71988750700001</v>
      </c>
      <c r="H23" s="155">
        <f t="shared" si="0"/>
        <v>93.43166112984737</v>
      </c>
      <c r="I23" s="219"/>
      <c r="J23" s="222" t="s">
        <v>100</v>
      </c>
      <c r="K23"/>
      <c r="L23"/>
      <c r="M23"/>
    </row>
    <row r="24" spans="1:13" ht="27" customHeight="1" x14ac:dyDescent="0.2">
      <c r="B24" s="221" t="s">
        <v>384</v>
      </c>
      <c r="C24" s="218" t="s">
        <v>359</v>
      </c>
      <c r="D24" s="473">
        <v>49403.665999999997</v>
      </c>
      <c r="E24" s="521">
        <v>242.29184125699999</v>
      </c>
      <c r="F24" s="522">
        <v>47593.118999999999</v>
      </c>
      <c r="G24" s="523">
        <v>264.987896675</v>
      </c>
      <c r="H24" s="155">
        <f t="shared" si="0"/>
        <v>109.36723882251</v>
      </c>
      <c r="I24" s="219"/>
      <c r="J24" s="222" t="s">
        <v>101</v>
      </c>
      <c r="K24"/>
      <c r="L24"/>
      <c r="M24"/>
    </row>
    <row r="25" spans="1:13" ht="27" customHeight="1" x14ac:dyDescent="0.2">
      <c r="B25" s="221" t="s">
        <v>583</v>
      </c>
      <c r="C25" s="218" t="s">
        <v>360</v>
      </c>
      <c r="D25" s="473">
        <v>427.173</v>
      </c>
      <c r="E25" s="521">
        <v>262.520103096404</v>
      </c>
      <c r="F25" s="522">
        <v>457.01600000000002</v>
      </c>
      <c r="G25" s="523">
        <v>225.79406410278901</v>
      </c>
      <c r="H25" s="155">
        <f t="shared" si="0"/>
        <v>86.010199386472024</v>
      </c>
      <c r="I25" s="219"/>
      <c r="J25" s="222" t="s">
        <v>102</v>
      </c>
      <c r="K25"/>
      <c r="L25"/>
      <c r="M25"/>
    </row>
    <row r="26" spans="1:13" ht="27" customHeight="1" x14ac:dyDescent="0.2">
      <c r="B26" s="221" t="s">
        <v>383</v>
      </c>
      <c r="C26" s="218" t="s">
        <v>361</v>
      </c>
      <c r="D26" s="473">
        <v>11658.95</v>
      </c>
      <c r="E26" s="521">
        <v>252.26094116537101</v>
      </c>
      <c r="F26" s="522">
        <v>11743.419</v>
      </c>
      <c r="G26" s="523">
        <v>269.46876373907799</v>
      </c>
      <c r="H26" s="155">
        <f t="shared" si="0"/>
        <v>106.82143755359508</v>
      </c>
      <c r="I26" s="219"/>
      <c r="J26" s="222" t="s">
        <v>103</v>
      </c>
      <c r="K26"/>
      <c r="L26"/>
      <c r="M26"/>
    </row>
    <row r="27" spans="1:13" s="49" customFormat="1" ht="27" customHeight="1" x14ac:dyDescent="0.2">
      <c r="A27" s="1"/>
      <c r="B27" s="221" t="s">
        <v>385</v>
      </c>
      <c r="C27" s="218" t="s">
        <v>362</v>
      </c>
      <c r="D27" s="473">
        <v>400.49299999999999</v>
      </c>
      <c r="E27" s="521">
        <v>322.08777681499998</v>
      </c>
      <c r="F27" s="522">
        <v>411.90800000000002</v>
      </c>
      <c r="G27" s="523">
        <v>206.140448838</v>
      </c>
      <c r="H27" s="155">
        <f>G27/E27*100</f>
        <v>64.001326246044556</v>
      </c>
      <c r="I27" s="219"/>
      <c r="J27" s="222" t="s">
        <v>106</v>
      </c>
    </row>
    <row r="28" spans="1:13" s="49" customFormat="1" ht="35.1" customHeight="1" x14ac:dyDescent="0.2">
      <c r="B28" s="226" t="s">
        <v>422</v>
      </c>
      <c r="C28" s="218" t="s">
        <v>363</v>
      </c>
      <c r="D28" s="524">
        <v>125355.336</v>
      </c>
      <c r="E28" s="430">
        <v>236.47181321423801</v>
      </c>
      <c r="F28" s="525">
        <v>116496.458</v>
      </c>
      <c r="G28" s="428">
        <v>242.62298086350401</v>
      </c>
      <c r="H28" s="227">
        <f t="shared" si="0"/>
        <v>102.6012265756567</v>
      </c>
      <c r="I28" s="228"/>
      <c r="J28" s="229" t="s">
        <v>120</v>
      </c>
    </row>
    <row r="29" spans="1:13" s="49" customFormat="1" ht="27" customHeight="1" x14ac:dyDescent="0.2">
      <c r="B29" s="221" t="s">
        <v>341</v>
      </c>
      <c r="C29" s="218" t="s">
        <v>364</v>
      </c>
      <c r="D29" s="473">
        <v>34433.160000000003</v>
      </c>
      <c r="E29" s="521">
        <v>234.49415040617799</v>
      </c>
      <c r="F29" s="522">
        <v>19079.294999999998</v>
      </c>
      <c r="G29" s="523">
        <v>243.46457245930699</v>
      </c>
      <c r="H29" s="155">
        <f>G29/E29*100</f>
        <v>103.825435320067</v>
      </c>
      <c r="I29" s="228"/>
      <c r="J29" s="222" t="s">
        <v>342</v>
      </c>
    </row>
    <row r="30" spans="1:13" s="49" customFormat="1" ht="27" customHeight="1" x14ac:dyDescent="0.2">
      <c r="B30" s="221" t="s">
        <v>384</v>
      </c>
      <c r="C30" s="218" t="s">
        <v>365</v>
      </c>
      <c r="D30" s="473">
        <v>10188.737999999999</v>
      </c>
      <c r="E30" s="521">
        <v>231.572565709316</v>
      </c>
      <c r="F30" s="522">
        <v>8345.2929999999997</v>
      </c>
      <c r="G30" s="523">
        <v>212.40146990644899</v>
      </c>
      <c r="H30" s="155">
        <f>G30/E30*100</f>
        <v>91.721344130663667</v>
      </c>
      <c r="I30" s="228"/>
      <c r="J30" s="222" t="s">
        <v>101</v>
      </c>
    </row>
    <row r="31" spans="1:13" s="49" customFormat="1" ht="27" customHeight="1" x14ac:dyDescent="0.2">
      <c r="B31" s="221" t="s">
        <v>583</v>
      </c>
      <c r="C31" s="218" t="s">
        <v>366</v>
      </c>
      <c r="D31" s="473">
        <v>9449.5640000000003</v>
      </c>
      <c r="E31" s="521">
        <v>208.82214248191801</v>
      </c>
      <c r="F31" s="522">
        <v>10558.971</v>
      </c>
      <c r="G31" s="523">
        <v>182.29264953942999</v>
      </c>
      <c r="H31" s="155">
        <f>G31/E31*100</f>
        <v>87.295651396362231</v>
      </c>
      <c r="I31" s="228"/>
      <c r="J31" s="222" t="s">
        <v>102</v>
      </c>
    </row>
    <row r="32" spans="1:13" s="49" customFormat="1" ht="27" customHeight="1" x14ac:dyDescent="0.2">
      <c r="B32" s="221" t="s">
        <v>383</v>
      </c>
      <c r="C32" s="218" t="s">
        <v>367</v>
      </c>
      <c r="D32" s="473">
        <v>63610.228999999999</v>
      </c>
      <c r="E32" s="521">
        <v>240.7519535891</v>
      </c>
      <c r="F32" s="522">
        <v>69511.417000000001</v>
      </c>
      <c r="G32" s="523">
        <v>261.11150201412198</v>
      </c>
      <c r="H32" s="155">
        <f>G32/E32*100</f>
        <v>108.4566493112535</v>
      </c>
      <c r="I32" s="228"/>
      <c r="J32" s="222" t="s">
        <v>103</v>
      </c>
    </row>
    <row r="33" spans="1:16" s="49" customFormat="1" ht="35.1" customHeight="1" x14ac:dyDescent="0.2">
      <c r="B33" s="226" t="s">
        <v>423</v>
      </c>
      <c r="C33" s="218" t="s">
        <v>368</v>
      </c>
      <c r="D33" s="524">
        <v>3668.7109999999998</v>
      </c>
      <c r="E33" s="430">
        <v>248.25386900199999</v>
      </c>
      <c r="F33" s="525">
        <v>4032.5450000000001</v>
      </c>
      <c r="G33" s="428">
        <v>279.44060140699997</v>
      </c>
      <c r="H33" s="227">
        <f t="shared" si="0"/>
        <v>112.5624355948099</v>
      </c>
      <c r="I33" s="228"/>
      <c r="J33" s="229" t="s">
        <v>121</v>
      </c>
    </row>
    <row r="34" spans="1:16" s="17" customFormat="1" ht="7.5" customHeight="1" x14ac:dyDescent="0.2">
      <c r="A34" s="49"/>
      <c r="B34" s="20"/>
      <c r="C34" s="64"/>
      <c r="D34" s="49"/>
      <c r="E34" s="69"/>
      <c r="F34" s="49"/>
      <c r="G34" s="70"/>
      <c r="H34" s="68"/>
      <c r="I34" s="49"/>
      <c r="J34" s="49"/>
      <c r="K34" s="114"/>
      <c r="L34" s="114"/>
    </row>
    <row r="35" spans="1:16" s="17" customFormat="1" ht="30" customHeight="1" x14ac:dyDescent="0.2">
      <c r="A35" s="49"/>
      <c r="B35" s="677" t="s">
        <v>464</v>
      </c>
      <c r="C35" s="677"/>
      <c r="D35" s="677"/>
      <c r="E35" s="677"/>
      <c r="F35" s="677"/>
      <c r="G35" s="677"/>
      <c r="H35" s="677"/>
      <c r="I35" s="677"/>
      <c r="J35" s="677"/>
      <c r="K35" s="114"/>
      <c r="L35" s="574"/>
      <c r="M35" s="574"/>
      <c r="N35" s="574"/>
      <c r="O35" s="574"/>
      <c r="P35" s="574"/>
    </row>
    <row r="36" spans="1:16" s="17" customFormat="1" ht="42" customHeight="1" x14ac:dyDescent="0.2">
      <c r="A36" s="678" t="s">
        <v>141</v>
      </c>
      <c r="B36" s="679"/>
      <c r="C36" s="679"/>
      <c r="D36" s="679"/>
      <c r="E36" s="679"/>
      <c r="F36" s="679"/>
      <c r="G36" s="679"/>
      <c r="H36" s="679"/>
      <c r="I36" s="679"/>
      <c r="J36" s="679"/>
      <c r="K36" s="114"/>
      <c r="L36" s="114"/>
    </row>
    <row r="40" spans="1:16" ht="14.25" customHeight="1" x14ac:dyDescent="0.2"/>
  </sheetData>
  <mergeCells count="10">
    <mergeCell ref="L35:P35"/>
    <mergeCell ref="B35:J35"/>
    <mergeCell ref="A36:J36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39370078740157483" header="0.51181102362204722" footer="0.11811023622047245"/>
  <pageSetup paperSize="9" scale="65" orientation="portrait" horizontalDpi="1200" verticalDpi="1200" r:id="rId1"/>
  <headerFooter alignWithMargins="0">
    <oddFooter>&amp;C- 54 -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A34"/>
  <sheetViews>
    <sheetView zoomScaleNormal="100" workbookViewId="0">
      <selection activeCell="P5" sqref="P5"/>
    </sheetView>
  </sheetViews>
  <sheetFormatPr defaultRowHeight="12.75" x14ac:dyDescent="0.2"/>
  <cols>
    <col min="1" max="1" width="3.28515625" style="1" customWidth="1"/>
    <col min="2" max="2" width="36.7109375" style="1" customWidth="1"/>
    <col min="3" max="3" width="3.28515625" style="1" customWidth="1"/>
    <col min="4" max="4" width="10.28515625" style="1" customWidth="1"/>
    <col min="5" max="5" width="9.28515625" style="1" customWidth="1"/>
    <col min="6" max="6" width="7.5703125" style="1" bestFit="1" customWidth="1"/>
    <col min="7" max="7" width="10.28515625" style="1" customWidth="1"/>
    <col min="8" max="8" width="9.28515625" style="1" customWidth="1"/>
    <col min="9" max="9" width="7.5703125" style="1" bestFit="1" customWidth="1"/>
    <col min="10" max="11" width="7.140625" style="1" hidden="1" customWidth="1"/>
    <col min="12" max="12" width="7.7109375" style="1" customWidth="1"/>
    <col min="13" max="14" width="6.7109375" style="1" customWidth="1"/>
    <col min="15" max="15" width="3" style="1" customWidth="1"/>
    <col min="16" max="16384" width="9.140625" style="1"/>
  </cols>
  <sheetData>
    <row r="1" spans="1:27" ht="30" customHeight="1" x14ac:dyDescent="0.2">
      <c r="B1" s="580" t="s">
        <v>221</v>
      </c>
      <c r="C1" s="580"/>
      <c r="D1" s="581"/>
      <c r="E1" s="581"/>
      <c r="F1" s="581"/>
      <c r="G1" s="581"/>
      <c r="H1" s="581"/>
      <c r="I1" s="581"/>
      <c r="J1" s="581"/>
      <c r="K1" s="5"/>
      <c r="L1" s="5"/>
      <c r="M1" s="5"/>
      <c r="P1" s="547"/>
    </row>
    <row r="2" spans="1:27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7" ht="30" customHeight="1" x14ac:dyDescent="0.2">
      <c r="A3" s="62"/>
      <c r="B3" s="563" t="s">
        <v>184</v>
      </c>
      <c r="C3" s="564"/>
      <c r="D3" s="658" t="s">
        <v>194</v>
      </c>
      <c r="E3" s="676"/>
      <c r="F3" s="676"/>
      <c r="G3" s="676"/>
      <c r="H3" s="676"/>
      <c r="I3" s="659"/>
      <c r="J3" s="368"/>
      <c r="K3" s="369"/>
      <c r="L3" s="687" t="s">
        <v>193</v>
      </c>
      <c r="M3" s="688"/>
      <c r="N3" s="688"/>
      <c r="O3" s="7"/>
      <c r="Q3"/>
      <c r="R3"/>
      <c r="S3"/>
      <c r="T3"/>
      <c r="U3"/>
    </row>
    <row r="4" spans="1:27" ht="13.5" x14ac:dyDescent="0.2">
      <c r="B4" s="565"/>
      <c r="C4" s="566"/>
      <c r="D4" s="674">
        <v>2019</v>
      </c>
      <c r="E4" s="691"/>
      <c r="F4" s="692"/>
      <c r="G4" s="693">
        <v>2020</v>
      </c>
      <c r="H4" s="691"/>
      <c r="I4" s="675"/>
      <c r="J4" s="370"/>
      <c r="K4" s="370"/>
      <c r="L4" s="689"/>
      <c r="M4" s="690"/>
      <c r="N4" s="690"/>
      <c r="O4" s="7"/>
      <c r="Q4"/>
      <c r="R4"/>
      <c r="S4"/>
      <c r="T4"/>
      <c r="U4"/>
    </row>
    <row r="5" spans="1:27" ht="80.099999999999994" customHeight="1" x14ac:dyDescent="0.2">
      <c r="B5" s="565"/>
      <c r="C5" s="566"/>
      <c r="D5" s="55" t="s">
        <v>491</v>
      </c>
      <c r="E5" s="45" t="s">
        <v>225</v>
      </c>
      <c r="F5" s="39" t="s">
        <v>226</v>
      </c>
      <c r="G5" s="55" t="s">
        <v>491</v>
      </c>
      <c r="H5" s="55" t="s">
        <v>227</v>
      </c>
      <c r="I5" s="39" t="s">
        <v>226</v>
      </c>
      <c r="J5" s="364" t="s">
        <v>299</v>
      </c>
      <c r="K5" s="364" t="s">
        <v>300</v>
      </c>
      <c r="L5" s="91" t="s">
        <v>491</v>
      </c>
      <c r="M5" s="45" t="s">
        <v>183</v>
      </c>
      <c r="N5" s="334" t="s">
        <v>118</v>
      </c>
      <c r="O5" s="9"/>
      <c r="Q5"/>
      <c r="R5"/>
      <c r="S5"/>
      <c r="T5"/>
      <c r="U5"/>
    </row>
    <row r="6" spans="1:27" x14ac:dyDescent="0.2">
      <c r="A6" s="54"/>
      <c r="B6" s="567"/>
      <c r="C6" s="568"/>
      <c r="D6" s="34" t="s">
        <v>276</v>
      </c>
      <c r="E6" s="680" t="s">
        <v>298</v>
      </c>
      <c r="F6" s="694"/>
      <c r="G6" s="40" t="s">
        <v>276</v>
      </c>
      <c r="H6" s="680" t="s">
        <v>298</v>
      </c>
      <c r="I6" s="681"/>
      <c r="J6" s="35" t="s">
        <v>277</v>
      </c>
      <c r="K6" s="41" t="s">
        <v>277</v>
      </c>
      <c r="L6" s="685" t="s">
        <v>277</v>
      </c>
      <c r="M6" s="686"/>
      <c r="N6" s="686"/>
      <c r="O6" s="8"/>
      <c r="Q6"/>
      <c r="R6"/>
      <c r="S6"/>
      <c r="T6"/>
      <c r="U6"/>
    </row>
    <row r="7" spans="1:27" ht="8.1" customHeight="1" x14ac:dyDescent="0.2">
      <c r="B7" s="8"/>
      <c r="C7" s="386"/>
      <c r="D7" s="387"/>
      <c r="E7" s="125"/>
      <c r="F7" s="388"/>
      <c r="G7" s="389"/>
      <c r="H7" s="125"/>
      <c r="I7" s="8"/>
      <c r="J7" s="8"/>
      <c r="K7" s="8"/>
      <c r="L7" s="390"/>
      <c r="M7" s="8"/>
      <c r="N7" s="8"/>
      <c r="O7" s="8"/>
      <c r="Q7"/>
      <c r="R7"/>
      <c r="S7"/>
      <c r="T7"/>
      <c r="U7"/>
    </row>
    <row r="8" spans="1:27" ht="24.95" customHeight="1" x14ac:dyDescent="0.2">
      <c r="A8" s="682" t="s">
        <v>107</v>
      </c>
      <c r="B8" s="683"/>
      <c r="C8" s="213" t="s">
        <v>281</v>
      </c>
      <c r="D8" s="526">
        <v>32653.24</v>
      </c>
      <c r="E8" s="397" t="s">
        <v>396</v>
      </c>
      <c r="F8" s="398" t="s">
        <v>396</v>
      </c>
      <c r="G8" s="535">
        <v>30677.579000000002</v>
      </c>
      <c r="H8" s="397" t="s">
        <v>396</v>
      </c>
      <c r="I8" s="398" t="s">
        <v>396</v>
      </c>
      <c r="J8" s="239"/>
      <c r="K8" s="240"/>
      <c r="L8" s="231">
        <f>G8/D8*100</f>
        <v>93.949571313597062</v>
      </c>
      <c r="M8" s="335" t="s">
        <v>382</v>
      </c>
      <c r="N8" s="336" t="s">
        <v>382</v>
      </c>
      <c r="O8" s="8"/>
      <c r="Q8"/>
      <c r="R8"/>
      <c r="S8"/>
      <c r="T8"/>
      <c r="U8"/>
    </row>
    <row r="9" spans="1:27" ht="54.75" customHeight="1" x14ac:dyDescent="0.2">
      <c r="A9" s="682" t="s">
        <v>52</v>
      </c>
      <c r="B9" s="683"/>
      <c r="C9" s="213" t="s">
        <v>282</v>
      </c>
      <c r="D9" s="526">
        <v>32421.394</v>
      </c>
      <c r="E9" s="527">
        <v>284.77570559797698</v>
      </c>
      <c r="F9" s="527">
        <v>280.71687431733699</v>
      </c>
      <c r="G9" s="535">
        <v>30458.830999999998</v>
      </c>
      <c r="H9" s="526">
        <v>307.03242681900701</v>
      </c>
      <c r="I9" s="526">
        <v>303.05428599672803</v>
      </c>
      <c r="J9" s="239"/>
      <c r="K9" s="240"/>
      <c r="L9" s="231">
        <f>G9/D9*100</f>
        <v>93.946703833894361</v>
      </c>
      <c r="M9" s="287">
        <f>H9/E9*100</f>
        <v>107.8155266701192</v>
      </c>
      <c r="N9" s="337">
        <f>I9/F9*100</f>
        <v>107.95727429414865</v>
      </c>
      <c r="O9" s="8"/>
      <c r="Q9"/>
      <c r="R9"/>
      <c r="T9"/>
      <c r="U9"/>
      <c r="AA9">
        <v>54.75</v>
      </c>
    </row>
    <row r="10" spans="1:27" ht="30" customHeight="1" x14ac:dyDescent="0.2">
      <c r="A10" s="399" t="s">
        <v>594</v>
      </c>
      <c r="B10" s="203" t="s">
        <v>108</v>
      </c>
      <c r="C10" s="213" t="s">
        <v>283</v>
      </c>
      <c r="D10" s="526">
        <v>502.59899999999999</v>
      </c>
      <c r="E10" s="527">
        <v>306.70454975039701</v>
      </c>
      <c r="F10" s="527">
        <v>306.30431616457702</v>
      </c>
      <c r="G10" s="535">
        <v>437.31299999999999</v>
      </c>
      <c r="H10" s="526">
        <v>330.04026864053901</v>
      </c>
      <c r="I10" s="526">
        <v>329.55956260161503</v>
      </c>
      <c r="J10" s="239"/>
      <c r="K10" s="240"/>
      <c r="L10" s="231">
        <f t="shared" ref="L10:L29" si="0">G10/D10*100</f>
        <v>87.010320354795766</v>
      </c>
      <c r="M10" s="287">
        <f t="shared" ref="M10:M29" si="1">H10/E10*100</f>
        <v>107.60853365531524</v>
      </c>
      <c r="N10" s="337">
        <f t="shared" ref="N10:N29" si="2">I10/F10*100</f>
        <v>107.59220331212799</v>
      </c>
      <c r="O10" s="8"/>
      <c r="Q10"/>
      <c r="R10"/>
      <c r="S10"/>
      <c r="T10"/>
      <c r="U10"/>
    </row>
    <row r="11" spans="1:27" s="17" customFormat="1" ht="30" customHeight="1" x14ac:dyDescent="0.2">
      <c r="A11" s="399" t="s">
        <v>595</v>
      </c>
      <c r="B11" s="203" t="s">
        <v>109</v>
      </c>
      <c r="C11" s="213" t="s">
        <v>284</v>
      </c>
      <c r="D11" s="526">
        <v>3263.6579999999999</v>
      </c>
      <c r="E11" s="527">
        <v>284.720028875575</v>
      </c>
      <c r="F11" s="528">
        <v>280.23987194736702</v>
      </c>
      <c r="G11" s="529">
        <v>3562.7950000000001</v>
      </c>
      <c r="H11" s="526">
        <v>295.21142810630403</v>
      </c>
      <c r="I11" s="526">
        <v>291.28936691558198</v>
      </c>
      <c r="J11" s="404">
        <v>224.192808877977</v>
      </c>
      <c r="K11" s="240"/>
      <c r="L11" s="231">
        <f t="shared" si="0"/>
        <v>109.16569689593703</v>
      </c>
      <c r="M11" s="287">
        <f t="shared" si="1"/>
        <v>103.6848125058718</v>
      </c>
      <c r="N11" s="337">
        <f t="shared" si="2"/>
        <v>103.9428704029276</v>
      </c>
      <c r="O11" s="10"/>
      <c r="P11" s="42"/>
      <c r="Q11"/>
      <c r="R11"/>
      <c r="S11"/>
      <c r="T11"/>
    </row>
    <row r="12" spans="1:27" s="17" customFormat="1" ht="30" customHeight="1" x14ac:dyDescent="0.2">
      <c r="A12" s="391"/>
      <c r="B12" s="84" t="s">
        <v>242</v>
      </c>
      <c r="C12" s="212" t="s">
        <v>285</v>
      </c>
      <c r="D12" s="530">
        <v>119.774</v>
      </c>
      <c r="E12" s="531">
        <v>306.22088266234698</v>
      </c>
      <c r="F12" s="532">
        <v>297.14879690083001</v>
      </c>
      <c r="G12" s="533">
        <v>130.739</v>
      </c>
      <c r="H12" s="530">
        <v>303.31041234826603</v>
      </c>
      <c r="I12" s="530">
        <v>298.32414199282499</v>
      </c>
      <c r="J12" s="405">
        <v>243.538614492862</v>
      </c>
      <c r="K12" s="234" t="s">
        <v>29</v>
      </c>
      <c r="L12" s="235">
        <f t="shared" si="0"/>
        <v>109.15474142969259</v>
      </c>
      <c r="M12" s="288">
        <f t="shared" si="1"/>
        <v>99.049551980656332</v>
      </c>
      <c r="N12" s="289">
        <f t="shared" si="2"/>
        <v>100.39554092234377</v>
      </c>
      <c r="O12" s="10"/>
      <c r="P12" s="42"/>
      <c r="Q12"/>
      <c r="R12"/>
      <c r="S12"/>
      <c r="T12"/>
    </row>
    <row r="13" spans="1:27" s="17" customFormat="1" ht="29.1" customHeight="1" x14ac:dyDescent="0.2">
      <c r="A13" s="391"/>
      <c r="B13" s="84" t="s">
        <v>179</v>
      </c>
      <c r="C13" s="212" t="s">
        <v>286</v>
      </c>
      <c r="D13" s="530">
        <v>3143.884</v>
      </c>
      <c r="E13" s="531">
        <v>283.90090092382502</v>
      </c>
      <c r="F13" s="532">
        <v>279.595684828066</v>
      </c>
      <c r="G13" s="533">
        <v>3432.056</v>
      </c>
      <c r="H13" s="530">
        <v>294.90290950963498</v>
      </c>
      <c r="I13" s="530">
        <v>291.021387762904</v>
      </c>
      <c r="J13" s="406">
        <v>223.60618970057399</v>
      </c>
      <c r="K13" s="233"/>
      <c r="L13" s="235">
        <f t="shared" si="0"/>
        <v>109.16611427139169</v>
      </c>
      <c r="M13" s="288">
        <f t="shared" si="1"/>
        <v>103.87529893353948</v>
      </c>
      <c r="N13" s="289">
        <f t="shared" si="2"/>
        <v>104.0865090396027</v>
      </c>
      <c r="O13" s="10"/>
      <c r="P13" s="42"/>
      <c r="Q13"/>
      <c r="R13"/>
      <c r="S13"/>
      <c r="T13"/>
    </row>
    <row r="14" spans="1:27" s="17" customFormat="1" ht="30" customHeight="1" x14ac:dyDescent="0.2">
      <c r="A14" s="391"/>
      <c r="B14" s="84" t="s">
        <v>41</v>
      </c>
      <c r="C14" s="212" t="s">
        <v>287</v>
      </c>
      <c r="D14" s="530">
        <v>269.99400000000003</v>
      </c>
      <c r="E14" s="531">
        <v>216.56851633740001</v>
      </c>
      <c r="F14" s="532">
        <v>214.68551152988601</v>
      </c>
      <c r="G14" s="533">
        <v>421.173</v>
      </c>
      <c r="H14" s="531">
        <v>238.134210882464</v>
      </c>
      <c r="I14" s="531">
        <v>236.81907434712099</v>
      </c>
      <c r="J14" s="406">
        <v>226.82685955652201</v>
      </c>
      <c r="K14" s="233"/>
      <c r="L14" s="235">
        <f t="shared" si="0"/>
        <v>155.99346652147824</v>
      </c>
      <c r="M14" s="288">
        <f t="shared" si="1"/>
        <v>109.95790842998896</v>
      </c>
      <c r="N14" s="289">
        <f t="shared" si="2"/>
        <v>110.30976084948973</v>
      </c>
      <c r="O14" s="10"/>
      <c r="P14"/>
      <c r="Q14"/>
      <c r="R14"/>
      <c r="S14"/>
      <c r="T14"/>
      <c r="U14"/>
      <c r="V14"/>
      <c r="W14"/>
      <c r="X14"/>
      <c r="Y14"/>
      <c r="Z14"/>
    </row>
    <row r="15" spans="1:27" s="17" customFormat="1" ht="30" customHeight="1" x14ac:dyDescent="0.2">
      <c r="A15" s="391"/>
      <c r="B15" s="84" t="s">
        <v>187</v>
      </c>
      <c r="C15" s="212" t="s">
        <v>294</v>
      </c>
      <c r="D15" s="530">
        <v>2211.8890000000001</v>
      </c>
      <c r="E15" s="531">
        <v>285.12181217050198</v>
      </c>
      <c r="F15" s="532">
        <v>280.82720245003298</v>
      </c>
      <c r="G15" s="534">
        <v>2305.1680000000001</v>
      </c>
      <c r="H15" s="531">
        <v>293.859146057901</v>
      </c>
      <c r="I15" s="531">
        <v>289.73719052147197</v>
      </c>
      <c r="J15" s="406">
        <v>220.95366414642999</v>
      </c>
      <c r="K15" s="233"/>
      <c r="L15" s="235">
        <f t="shared" si="0"/>
        <v>104.21716460455295</v>
      </c>
      <c r="M15" s="288">
        <f t="shared" si="1"/>
        <v>103.06442142075547</v>
      </c>
      <c r="N15" s="289">
        <f t="shared" si="2"/>
        <v>103.17276531393868</v>
      </c>
      <c r="O15" s="10"/>
      <c r="P15"/>
      <c r="Q15"/>
      <c r="R15"/>
      <c r="S15"/>
      <c r="T15"/>
      <c r="U15"/>
      <c r="V15"/>
      <c r="W15"/>
      <c r="X15"/>
      <c r="Y15"/>
      <c r="Z15"/>
    </row>
    <row r="16" spans="1:27" s="17" customFormat="1" ht="30" customHeight="1" x14ac:dyDescent="0.2">
      <c r="A16" s="391"/>
      <c r="B16" s="196" t="s">
        <v>146</v>
      </c>
      <c r="C16" s="212" t="s">
        <v>295</v>
      </c>
      <c r="D16" s="530">
        <v>619.82399999999996</v>
      </c>
      <c r="E16" s="531">
        <v>305.54802653656498</v>
      </c>
      <c r="F16" s="532">
        <v>300.15601202922102</v>
      </c>
      <c r="G16" s="534">
        <v>661.221</v>
      </c>
      <c r="H16" s="530">
        <v>332.645363653</v>
      </c>
      <c r="I16" s="530">
        <v>327.931206056674</v>
      </c>
      <c r="J16" s="407">
        <v>227.23898616603799</v>
      </c>
      <c r="K16" s="291"/>
      <c r="L16" s="235">
        <f t="shared" si="0"/>
        <v>106.67883141020678</v>
      </c>
      <c r="M16" s="288">
        <f t="shared" si="1"/>
        <v>108.86843794201116</v>
      </c>
      <c r="N16" s="289">
        <f t="shared" si="2"/>
        <v>109.25358577350401</v>
      </c>
      <c r="O16" s="10"/>
      <c r="P16"/>
      <c r="Q16"/>
      <c r="R16"/>
    </row>
    <row r="17" spans="1:18" s="17" customFormat="1" ht="30" customHeight="1" x14ac:dyDescent="0.2">
      <c r="A17" s="391"/>
      <c r="B17" s="196" t="s">
        <v>147</v>
      </c>
      <c r="C17" s="212" t="s">
        <v>320</v>
      </c>
      <c r="D17" s="530">
        <v>42.174999999999997</v>
      </c>
      <c r="E17" s="531">
        <v>332.78956727919399</v>
      </c>
      <c r="F17" s="532">
        <v>328.40545346769397</v>
      </c>
      <c r="G17" s="534">
        <v>44.49</v>
      </c>
      <c r="H17" s="530">
        <v>325.45740615868698</v>
      </c>
      <c r="I17" s="530">
        <v>322.12182512924301</v>
      </c>
      <c r="J17" s="407">
        <v>304.16754756871001</v>
      </c>
      <c r="K17" s="291"/>
      <c r="L17" s="235">
        <f t="shared" si="0"/>
        <v>105.48903378778898</v>
      </c>
      <c r="M17" s="288">
        <f t="shared" si="1"/>
        <v>97.796757518436365</v>
      </c>
      <c r="N17" s="289">
        <f t="shared" si="2"/>
        <v>98.086624849830912</v>
      </c>
      <c r="O17" s="1"/>
      <c r="P17"/>
      <c r="Q17"/>
      <c r="R17"/>
    </row>
    <row r="18" spans="1:18" ht="39.950000000000003" customHeight="1" x14ac:dyDescent="0.2">
      <c r="A18" s="240" t="s">
        <v>596</v>
      </c>
      <c r="B18" s="203" t="s">
        <v>110</v>
      </c>
      <c r="C18" s="213" t="s">
        <v>321</v>
      </c>
      <c r="D18" s="526">
        <v>28652.761999999999</v>
      </c>
      <c r="E18" s="527">
        <v>284.39674332268601</v>
      </c>
      <c r="F18" s="528">
        <v>280.33113526716897</v>
      </c>
      <c r="G18" s="535">
        <v>26451.834999999999</v>
      </c>
      <c r="H18" s="527">
        <v>308.25670884458498</v>
      </c>
      <c r="I18" s="527">
        <v>304.21682276484802</v>
      </c>
      <c r="J18" s="408">
        <v>227.53641503887499</v>
      </c>
      <c r="K18" s="339"/>
      <c r="L18" s="231">
        <f t="shared" si="0"/>
        <v>92.318621848741842</v>
      </c>
      <c r="M18" s="287">
        <f t="shared" si="1"/>
        <v>108.38967607122936</v>
      </c>
      <c r="N18" s="337">
        <f t="shared" si="2"/>
        <v>108.52052608245417</v>
      </c>
      <c r="P18"/>
      <c r="Q18"/>
      <c r="R18"/>
    </row>
    <row r="19" spans="1:18" ht="30" customHeight="1" x14ac:dyDescent="0.2">
      <c r="A19" s="391"/>
      <c r="B19" s="84" t="s">
        <v>248</v>
      </c>
      <c r="C19" s="212" t="s">
        <v>322</v>
      </c>
      <c r="D19" s="530">
        <v>14099.986000000001</v>
      </c>
      <c r="E19" s="530">
        <v>291.58366540222102</v>
      </c>
      <c r="F19" s="532">
        <v>286.58446894911799</v>
      </c>
      <c r="G19" s="534">
        <v>13300.431</v>
      </c>
      <c r="H19" s="531">
        <v>326.63314444471803</v>
      </c>
      <c r="I19" s="531">
        <v>321.76977573132802</v>
      </c>
      <c r="J19" s="409">
        <v>245.76711940625901</v>
      </c>
      <c r="K19" s="236"/>
      <c r="L19" s="235">
        <f t="shared" si="0"/>
        <v>94.329391532729176</v>
      </c>
      <c r="M19" s="288">
        <f t="shared" si="1"/>
        <v>112.02038495337128</v>
      </c>
      <c r="N19" s="289">
        <f t="shared" si="2"/>
        <v>112.27746462019792</v>
      </c>
    </row>
    <row r="20" spans="1:18" ht="30" customHeight="1" x14ac:dyDescent="0.2">
      <c r="A20" s="391"/>
      <c r="B20" s="84" t="s">
        <v>41</v>
      </c>
      <c r="C20" s="212" t="s">
        <v>355</v>
      </c>
      <c r="D20" s="530">
        <v>581.66700000000003</v>
      </c>
      <c r="E20" s="530">
        <v>272.34121928870002</v>
      </c>
      <c r="F20" s="532">
        <v>270.46540374475398</v>
      </c>
      <c r="G20" s="534">
        <v>499.36700000000002</v>
      </c>
      <c r="H20" s="531">
        <v>262.00529870816501</v>
      </c>
      <c r="I20" s="531">
        <v>260.41909056866001</v>
      </c>
      <c r="J20" s="406">
        <v>205.15377205718099</v>
      </c>
      <c r="K20" s="233"/>
      <c r="L20" s="235">
        <f t="shared" si="0"/>
        <v>85.851010973632683</v>
      </c>
      <c r="M20" s="288">
        <f t="shared" si="1"/>
        <v>96.204790223260986</v>
      </c>
      <c r="N20" s="289">
        <f t="shared" si="2"/>
        <v>96.285545937854963</v>
      </c>
    </row>
    <row r="21" spans="1:18" ht="30" customHeight="1" x14ac:dyDescent="0.2">
      <c r="A21" s="391"/>
      <c r="B21" s="84" t="s">
        <v>187</v>
      </c>
      <c r="C21" s="212" t="s">
        <v>356</v>
      </c>
      <c r="D21" s="530">
        <v>3522.3829999999998</v>
      </c>
      <c r="E21" s="530">
        <v>317.16735516836201</v>
      </c>
      <c r="F21" s="532">
        <v>312.42420259239299</v>
      </c>
      <c r="G21" s="534">
        <v>2921.3620000000001</v>
      </c>
      <c r="H21" s="530">
        <v>322.44292217123399</v>
      </c>
      <c r="I21" s="530">
        <v>317.60545252522599</v>
      </c>
      <c r="J21" s="406">
        <v>218.337035880098</v>
      </c>
      <c r="K21" s="233"/>
      <c r="L21" s="235">
        <f t="shared" si="0"/>
        <v>82.937091168109774</v>
      </c>
      <c r="M21" s="288">
        <f t="shared" si="1"/>
        <v>101.66333858668133</v>
      </c>
      <c r="N21" s="289">
        <f t="shared" si="2"/>
        <v>101.65840222679314</v>
      </c>
    </row>
    <row r="22" spans="1:18" ht="30" customHeight="1" x14ac:dyDescent="0.2">
      <c r="A22" s="391"/>
      <c r="B22" s="84" t="s">
        <v>228</v>
      </c>
      <c r="C22" s="212" t="s">
        <v>357</v>
      </c>
      <c r="D22" s="530">
        <v>2496.6959999999999</v>
      </c>
      <c r="E22" s="530">
        <v>360.98487761425503</v>
      </c>
      <c r="F22" s="532">
        <v>356.06661764187601</v>
      </c>
      <c r="G22" s="534">
        <v>2099.4</v>
      </c>
      <c r="H22" s="530">
        <v>409.09031151757603</v>
      </c>
      <c r="I22" s="530">
        <v>404.14208821568099</v>
      </c>
      <c r="J22" s="406">
        <v>314.85322897018398</v>
      </c>
      <c r="K22" s="233"/>
      <c r="L22" s="235">
        <f t="shared" si="0"/>
        <v>84.087129550413835</v>
      </c>
      <c r="M22" s="288">
        <f t="shared" si="1"/>
        <v>113.32616319587936</v>
      </c>
      <c r="N22" s="289">
        <f t="shared" si="2"/>
        <v>113.50181909559358</v>
      </c>
    </row>
    <row r="23" spans="1:18" ht="30" customHeight="1" x14ac:dyDescent="0.2">
      <c r="A23" s="391"/>
      <c r="B23" s="84" t="s">
        <v>247</v>
      </c>
      <c r="C23" s="212" t="s">
        <v>358</v>
      </c>
      <c r="D23" s="530">
        <v>7499.2389999999996</v>
      </c>
      <c r="E23" s="530">
        <v>257.95402706861302</v>
      </c>
      <c r="F23" s="532">
        <v>252.565386967931</v>
      </c>
      <c r="G23" s="534">
        <v>7780.3010000000004</v>
      </c>
      <c r="H23" s="530">
        <v>310.104737593057</v>
      </c>
      <c r="I23" s="530">
        <v>305.044213585053</v>
      </c>
      <c r="J23" s="406">
        <v>238.42517695888</v>
      </c>
      <c r="K23" s="233"/>
      <c r="L23" s="235">
        <f t="shared" si="0"/>
        <v>103.7478736175764</v>
      </c>
      <c r="M23" s="288">
        <f t="shared" si="1"/>
        <v>120.21705616193867</v>
      </c>
      <c r="N23" s="289">
        <f t="shared" si="2"/>
        <v>120.77831299337363</v>
      </c>
    </row>
    <row r="24" spans="1:18" ht="30" customHeight="1" x14ac:dyDescent="0.2">
      <c r="A24" s="391"/>
      <c r="B24" s="84" t="s">
        <v>111</v>
      </c>
      <c r="C24" s="212" t="s">
        <v>359</v>
      </c>
      <c r="D24" s="530">
        <v>7209.4260000000004</v>
      </c>
      <c r="E24" s="530">
        <v>257.636710606365</v>
      </c>
      <c r="F24" s="532">
        <v>252.46968343943101</v>
      </c>
      <c r="G24" s="534">
        <v>7428.3459999999995</v>
      </c>
      <c r="H24" s="530">
        <v>310.06322268779599</v>
      </c>
      <c r="I24" s="530">
        <v>304.85494348270799</v>
      </c>
      <c r="J24" s="406">
        <v>238.34406621501401</v>
      </c>
      <c r="K24" s="233"/>
      <c r="L24" s="235">
        <f t="shared" si="0"/>
        <v>103.03658016602154</v>
      </c>
      <c r="M24" s="288">
        <f t="shared" si="1"/>
        <v>120.34900692453405</v>
      </c>
      <c r="N24" s="289">
        <f t="shared" si="2"/>
        <v>120.74912889723035</v>
      </c>
    </row>
    <row r="25" spans="1:18" ht="30" customHeight="1" x14ac:dyDescent="0.2">
      <c r="A25" s="391"/>
      <c r="B25" s="84" t="s">
        <v>249</v>
      </c>
      <c r="C25" s="212" t="s">
        <v>360</v>
      </c>
      <c r="D25" s="530">
        <v>14552.776</v>
      </c>
      <c r="E25" s="530">
        <v>277.43343263168498</v>
      </c>
      <c r="F25" s="532">
        <v>274.27236562975997</v>
      </c>
      <c r="G25" s="534">
        <v>13151.404</v>
      </c>
      <c r="H25" s="530">
        <v>289.672038057686</v>
      </c>
      <c r="I25" s="530">
        <v>286.46496602187898</v>
      </c>
      <c r="J25" s="406">
        <v>210.14808953294499</v>
      </c>
      <c r="K25" s="233"/>
      <c r="L25" s="235">
        <f t="shared" si="0"/>
        <v>90.370414551835339</v>
      </c>
      <c r="M25" s="288">
        <f t="shared" si="1"/>
        <v>104.41136647083509</v>
      </c>
      <c r="N25" s="289">
        <f t="shared" si="2"/>
        <v>104.44543523884495</v>
      </c>
    </row>
    <row r="26" spans="1:18" ht="30" customHeight="1" x14ac:dyDescent="0.2">
      <c r="A26" s="391"/>
      <c r="B26" s="84" t="s">
        <v>343</v>
      </c>
      <c r="C26" s="212">
        <v>19</v>
      </c>
      <c r="D26" s="530">
        <v>4782.8599999999997</v>
      </c>
      <c r="E26" s="530">
        <v>237.16151005883501</v>
      </c>
      <c r="F26" s="532">
        <v>236.39663297692201</v>
      </c>
      <c r="G26" s="534">
        <v>4372.4620000000004</v>
      </c>
      <c r="H26" s="531">
        <v>253.13894094448401</v>
      </c>
      <c r="I26" s="530">
        <v>252.25902477826</v>
      </c>
      <c r="J26" s="406">
        <v>195.25995372115099</v>
      </c>
      <c r="K26" s="233"/>
      <c r="L26" s="235">
        <f t="shared" si="0"/>
        <v>91.419401780524638</v>
      </c>
      <c r="M26" s="288">
        <f t="shared" si="1"/>
        <v>106.73694094867474</v>
      </c>
      <c r="N26" s="289">
        <f t="shared" si="2"/>
        <v>106.71007518236799</v>
      </c>
    </row>
    <row r="27" spans="1:18" ht="30" customHeight="1" x14ac:dyDescent="0.2">
      <c r="A27" s="391"/>
      <c r="B27" s="84" t="s">
        <v>344</v>
      </c>
      <c r="C27" s="212">
        <v>20</v>
      </c>
      <c r="D27" s="530">
        <v>6871.5829999999996</v>
      </c>
      <c r="E27" s="530">
        <v>296.21357989854698</v>
      </c>
      <c r="F27" s="532">
        <v>292.01329591740398</v>
      </c>
      <c r="G27" s="534">
        <v>6303.52</v>
      </c>
      <c r="H27" s="531">
        <v>303.625545726832</v>
      </c>
      <c r="I27" s="530">
        <v>299.35309160596</v>
      </c>
      <c r="J27" s="406">
        <v>212.71288986759501</v>
      </c>
      <c r="K27" s="233"/>
      <c r="L27" s="235">
        <f t="shared" si="0"/>
        <v>91.733156683110735</v>
      </c>
      <c r="M27" s="288">
        <f t="shared" si="1"/>
        <v>102.50223701115377</v>
      </c>
      <c r="N27" s="289">
        <f t="shared" si="2"/>
        <v>102.51351421019956</v>
      </c>
    </row>
    <row r="28" spans="1:18" ht="30" customHeight="1" x14ac:dyDescent="0.2">
      <c r="A28" s="391"/>
      <c r="B28" s="196" t="s">
        <v>345</v>
      </c>
      <c r="C28" s="212">
        <v>21</v>
      </c>
      <c r="D28" s="530">
        <v>2821.3739999999998</v>
      </c>
      <c r="E28" s="530">
        <v>299.04443721392499</v>
      </c>
      <c r="F28" s="532">
        <v>294.43689493133502</v>
      </c>
      <c r="G28" s="534">
        <v>2418.828</v>
      </c>
      <c r="H28" s="530">
        <v>318.23548429239298</v>
      </c>
      <c r="I28" s="530">
        <v>313.64160659625202</v>
      </c>
      <c r="J28" s="406">
        <v>232.885474234105</v>
      </c>
      <c r="K28" s="233"/>
      <c r="L28" s="235">
        <f t="shared" si="0"/>
        <v>85.732270872277127</v>
      </c>
      <c r="M28" s="288">
        <f t="shared" si="1"/>
        <v>106.41745663529578</v>
      </c>
      <c r="N28" s="289">
        <f t="shared" si="2"/>
        <v>106.52252214159358</v>
      </c>
    </row>
    <row r="29" spans="1:18" ht="29.1" customHeight="1" x14ac:dyDescent="0.2">
      <c r="A29" s="391"/>
      <c r="B29" s="84" t="s">
        <v>346</v>
      </c>
      <c r="C29" s="212">
        <v>22</v>
      </c>
      <c r="D29" s="530">
        <v>76.959999999999994</v>
      </c>
      <c r="E29" s="530">
        <v>311.11356548856497</v>
      </c>
      <c r="F29" s="532">
        <v>304.855769230769</v>
      </c>
      <c r="G29" s="534">
        <v>56.594999999999999</v>
      </c>
      <c r="H29" s="530">
        <v>337.25240745648898</v>
      </c>
      <c r="I29" s="530">
        <v>332.18658892128298</v>
      </c>
      <c r="J29" s="406">
        <v>306.243709211338</v>
      </c>
      <c r="K29" s="233"/>
      <c r="L29" s="235">
        <f t="shared" si="0"/>
        <v>73.538201663201662</v>
      </c>
      <c r="M29" s="288">
        <f t="shared" si="1"/>
        <v>108.40170435091001</v>
      </c>
      <c r="N29" s="289">
        <f t="shared" si="2"/>
        <v>108.96516400508895</v>
      </c>
    </row>
    <row r="30" spans="1:18" ht="8.1" customHeight="1" x14ac:dyDescent="0.2">
      <c r="D30" s="346"/>
      <c r="E30" s="346"/>
      <c r="F30" s="346"/>
      <c r="G30" s="346"/>
      <c r="H30" s="346"/>
      <c r="I30" s="346"/>
    </row>
    <row r="31" spans="1:18" ht="12.95" customHeight="1" x14ac:dyDescent="0.2"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</row>
    <row r="32" spans="1:18" ht="12.95" customHeight="1" x14ac:dyDescent="0.2"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</row>
    <row r="33" spans="2:14" ht="12.95" customHeight="1" x14ac:dyDescent="0.2"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</row>
    <row r="34" spans="2:14" ht="12.95" customHeight="1" x14ac:dyDescent="0.2"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</row>
  </sheetData>
  <mergeCells count="15">
    <mergeCell ref="D3:I3"/>
    <mergeCell ref="B33:N33"/>
    <mergeCell ref="B34:N34"/>
    <mergeCell ref="B1:J1"/>
    <mergeCell ref="B3:C6"/>
    <mergeCell ref="L3:N4"/>
    <mergeCell ref="D4:F4"/>
    <mergeCell ref="G4:I4"/>
    <mergeCell ref="E6:F6"/>
    <mergeCell ref="B32:N32"/>
    <mergeCell ref="H6:I6"/>
    <mergeCell ref="A8:B8"/>
    <mergeCell ref="A9:B9"/>
    <mergeCell ref="B31:N31"/>
    <mergeCell ref="L6:N6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5" orientation="portrait" horizontalDpi="1200" verticalDpi="1200" r:id="rId1"/>
  <headerFooter alignWithMargins="0">
    <oddFooter>&amp;C- 55 -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B34"/>
  <sheetViews>
    <sheetView zoomScaleNormal="100" workbookViewId="0">
      <selection activeCell="Q9" sqref="Q9"/>
    </sheetView>
  </sheetViews>
  <sheetFormatPr defaultRowHeight="12.75" x14ac:dyDescent="0.2"/>
  <cols>
    <col min="1" max="1" width="3.28515625" style="1" customWidth="1"/>
    <col min="2" max="2" width="36.7109375" style="1" customWidth="1"/>
    <col min="3" max="3" width="3.28515625" style="1" customWidth="1"/>
    <col min="4" max="4" width="11" style="1" bestFit="1" customWidth="1"/>
    <col min="5" max="5" width="6.7109375" style="1" customWidth="1"/>
    <col min="6" max="6" width="7.7109375" style="1" bestFit="1" customWidth="1"/>
    <col min="7" max="7" width="11.5703125" style="1" customWidth="1"/>
    <col min="8" max="8" width="6.7109375" style="1" customWidth="1"/>
    <col min="9" max="9" width="7.7109375" style="1" bestFit="1" customWidth="1"/>
    <col min="10" max="11" width="7.140625" style="1" hidden="1" customWidth="1"/>
    <col min="12" max="12" width="7.5703125" style="1" customWidth="1"/>
    <col min="13" max="14" width="6.7109375" style="1" customWidth="1"/>
    <col min="15" max="15" width="3" style="1" customWidth="1"/>
    <col min="16" max="16" width="12.140625" style="1" bestFit="1" customWidth="1"/>
    <col min="17" max="18" width="9.140625" style="1"/>
    <col min="19" max="19" width="12.140625" style="1" bestFit="1" customWidth="1"/>
    <col min="20" max="16384" width="9.140625" style="1"/>
  </cols>
  <sheetData>
    <row r="1" spans="1:28" ht="30" customHeight="1" x14ac:dyDescent="0.2">
      <c r="B1" s="580" t="s">
        <v>223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P1" s="184"/>
    </row>
    <row r="2" spans="1:28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8" ht="30" customHeight="1" x14ac:dyDescent="0.2">
      <c r="A3" s="62"/>
      <c r="B3" s="563" t="s">
        <v>184</v>
      </c>
      <c r="C3" s="564"/>
      <c r="D3" s="658" t="s">
        <v>196</v>
      </c>
      <c r="E3" s="676"/>
      <c r="F3" s="676"/>
      <c r="G3" s="676"/>
      <c r="H3" s="676"/>
      <c r="I3" s="659"/>
      <c r="J3" s="368"/>
      <c r="K3" s="369"/>
      <c r="L3" s="687" t="s">
        <v>193</v>
      </c>
      <c r="M3" s="688"/>
      <c r="N3" s="688"/>
      <c r="O3" s="7"/>
      <c r="Q3"/>
      <c r="R3"/>
      <c r="S3"/>
      <c r="T3"/>
      <c r="U3"/>
    </row>
    <row r="4" spans="1:28" ht="13.5" x14ac:dyDescent="0.2">
      <c r="B4" s="565"/>
      <c r="C4" s="566"/>
      <c r="D4" s="674">
        <v>2019</v>
      </c>
      <c r="E4" s="691"/>
      <c r="F4" s="692"/>
      <c r="G4" s="693">
        <v>2020</v>
      </c>
      <c r="H4" s="691"/>
      <c r="I4" s="675"/>
      <c r="J4" s="370"/>
      <c r="K4" s="370"/>
      <c r="L4" s="689"/>
      <c r="M4" s="690"/>
      <c r="N4" s="690"/>
      <c r="O4" s="7"/>
      <c r="Q4"/>
      <c r="R4"/>
      <c r="S4"/>
      <c r="T4"/>
      <c r="U4"/>
    </row>
    <row r="5" spans="1:28" ht="80.099999999999994" customHeight="1" x14ac:dyDescent="0.2">
      <c r="B5" s="565"/>
      <c r="C5" s="566"/>
      <c r="D5" s="55" t="s">
        <v>491</v>
      </c>
      <c r="E5" s="45" t="s">
        <v>225</v>
      </c>
      <c r="F5" s="39" t="s">
        <v>226</v>
      </c>
      <c r="G5" s="55" t="s">
        <v>491</v>
      </c>
      <c r="H5" s="55" t="s">
        <v>227</v>
      </c>
      <c r="I5" s="39" t="s">
        <v>226</v>
      </c>
      <c r="J5" s="364" t="s">
        <v>299</v>
      </c>
      <c r="K5" s="364" t="s">
        <v>300</v>
      </c>
      <c r="L5" s="91" t="s">
        <v>491</v>
      </c>
      <c r="M5" s="45" t="s">
        <v>183</v>
      </c>
      <c r="N5" s="334" t="s">
        <v>118</v>
      </c>
      <c r="O5" s="9"/>
      <c r="Q5"/>
      <c r="R5"/>
      <c r="S5"/>
      <c r="T5"/>
      <c r="U5"/>
    </row>
    <row r="6" spans="1:28" x14ac:dyDescent="0.2">
      <c r="A6" s="54"/>
      <c r="B6" s="567"/>
      <c r="C6" s="568"/>
      <c r="D6" s="34" t="s">
        <v>276</v>
      </c>
      <c r="E6" s="680" t="s">
        <v>298</v>
      </c>
      <c r="F6" s="694"/>
      <c r="G6" s="40" t="s">
        <v>276</v>
      </c>
      <c r="H6" s="680" t="s">
        <v>298</v>
      </c>
      <c r="I6" s="681"/>
      <c r="J6" s="35" t="s">
        <v>277</v>
      </c>
      <c r="K6" s="41" t="s">
        <v>277</v>
      </c>
      <c r="L6" s="685" t="s">
        <v>277</v>
      </c>
      <c r="M6" s="686"/>
      <c r="N6" s="686"/>
      <c r="O6" s="8"/>
      <c r="Q6"/>
      <c r="R6"/>
      <c r="S6"/>
      <c r="T6"/>
      <c r="U6"/>
    </row>
    <row r="7" spans="1:28" ht="8.1" customHeight="1" x14ac:dyDescent="0.2">
      <c r="B7" s="8"/>
      <c r="C7" s="75"/>
      <c r="D7" s="75"/>
      <c r="E7" s="75"/>
      <c r="F7" s="88"/>
      <c r="G7" s="89"/>
      <c r="H7" s="75"/>
      <c r="I7" s="88"/>
      <c r="J7" s="90"/>
      <c r="K7" s="90"/>
      <c r="L7" s="89"/>
      <c r="M7" s="75"/>
      <c r="N7" s="76"/>
      <c r="O7" s="8"/>
      <c r="Q7"/>
      <c r="R7"/>
      <c r="S7"/>
      <c r="T7"/>
      <c r="U7"/>
    </row>
    <row r="8" spans="1:28" ht="24.95" customHeight="1" x14ac:dyDescent="0.2">
      <c r="A8" s="682" t="s">
        <v>107</v>
      </c>
      <c r="B8" s="683"/>
      <c r="C8" s="213" t="s">
        <v>281</v>
      </c>
      <c r="D8" s="526">
        <v>67046.792000000001</v>
      </c>
      <c r="E8" s="397" t="s">
        <v>396</v>
      </c>
      <c r="F8" s="398" t="s">
        <v>396</v>
      </c>
      <c r="G8" s="535">
        <v>64115.298999999999</v>
      </c>
      <c r="H8" s="397" t="s">
        <v>396</v>
      </c>
      <c r="I8" s="398" t="s">
        <v>396</v>
      </c>
      <c r="J8" s="239"/>
      <c r="K8" s="240"/>
      <c r="L8" s="231">
        <f>G8/D8*100</f>
        <v>95.627690881914234</v>
      </c>
      <c r="M8" s="335" t="s">
        <v>382</v>
      </c>
      <c r="N8" s="336" t="s">
        <v>382</v>
      </c>
      <c r="O8" s="8"/>
      <c r="Q8"/>
      <c r="R8"/>
      <c r="S8"/>
      <c r="T8"/>
      <c r="U8"/>
    </row>
    <row r="9" spans="1:28" ht="54.75" customHeight="1" x14ac:dyDescent="0.2">
      <c r="A9" s="682" t="s">
        <v>52</v>
      </c>
      <c r="B9" s="683"/>
      <c r="C9" s="213" t="s">
        <v>282</v>
      </c>
      <c r="D9" s="526">
        <v>66621.372000000003</v>
      </c>
      <c r="E9" s="527">
        <v>243.70647499258101</v>
      </c>
      <c r="F9" s="527">
        <v>238.75589969068</v>
      </c>
      <c r="G9" s="535">
        <v>63733.249000000003</v>
      </c>
      <c r="H9" s="526">
        <v>302.74470080757999</v>
      </c>
      <c r="I9" s="526">
        <v>298.73864425144899</v>
      </c>
      <c r="J9" s="239"/>
      <c r="K9" s="240"/>
      <c r="L9" s="231">
        <f>G9/D9*100</f>
        <v>95.664870126061047</v>
      </c>
      <c r="M9" s="287">
        <f>H9/E9*100</f>
        <v>124.22513633123462</v>
      </c>
      <c r="N9" s="337">
        <f>I9/F9*100</f>
        <v>125.12304183414089</v>
      </c>
      <c r="O9" s="8"/>
      <c r="Q9"/>
      <c r="R9"/>
      <c r="T9"/>
      <c r="U9"/>
      <c r="AA9">
        <v>54.75</v>
      </c>
    </row>
    <row r="10" spans="1:28" ht="30" customHeight="1" x14ac:dyDescent="0.2">
      <c r="A10" s="399" t="s">
        <v>594</v>
      </c>
      <c r="B10" s="203" t="s">
        <v>108</v>
      </c>
      <c r="C10" s="213" t="s">
        <v>283</v>
      </c>
      <c r="D10" s="526">
        <v>1042.9369999999999</v>
      </c>
      <c r="E10" s="527">
        <v>296.44455993027401</v>
      </c>
      <c r="F10" s="527">
        <v>295.94780221624097</v>
      </c>
      <c r="G10" s="535">
        <v>964.38800000000003</v>
      </c>
      <c r="H10" s="526">
        <v>322.43070216551803</v>
      </c>
      <c r="I10" s="526">
        <v>321.87884959165802</v>
      </c>
      <c r="J10" s="239"/>
      <c r="K10" s="240"/>
      <c r="L10" s="231">
        <f t="shared" ref="L10:L29" si="0">G10/D10*100</f>
        <v>92.468480838248155</v>
      </c>
      <c r="M10" s="287">
        <f t="shared" ref="M10:M29" si="1">H10/E10*100</f>
        <v>108.76593661943271</v>
      </c>
      <c r="N10" s="337">
        <f t="shared" ref="N10:N29" si="2">I10/F10*100</f>
        <v>108.76203410913318</v>
      </c>
      <c r="O10" s="8"/>
      <c r="Q10"/>
      <c r="R10"/>
      <c r="S10"/>
      <c r="T10"/>
      <c r="U10"/>
    </row>
    <row r="11" spans="1:28" s="17" customFormat="1" ht="30" customHeight="1" x14ac:dyDescent="0.2">
      <c r="A11" s="399" t="s">
        <v>595</v>
      </c>
      <c r="B11" s="203" t="s">
        <v>109</v>
      </c>
      <c r="C11" s="213" t="s">
        <v>284</v>
      </c>
      <c r="D11" s="526">
        <v>6871.1059999999998</v>
      </c>
      <c r="E11" s="527">
        <v>252.89417744392199</v>
      </c>
      <c r="F11" s="528">
        <v>247.991225866695</v>
      </c>
      <c r="G11" s="529">
        <v>6584.1049999999996</v>
      </c>
      <c r="H11" s="526">
        <v>295.96051399544803</v>
      </c>
      <c r="I11" s="526">
        <v>291.94371900205101</v>
      </c>
      <c r="J11" s="239"/>
      <c r="K11" s="240"/>
      <c r="L11" s="231">
        <f t="shared" si="0"/>
        <v>95.823074189220776</v>
      </c>
      <c r="M11" s="287">
        <f t="shared" si="1"/>
        <v>117.02939031131936</v>
      </c>
      <c r="N11" s="337">
        <f t="shared" si="2"/>
        <v>117.72340653656117</v>
      </c>
      <c r="O11" s="10"/>
      <c r="P11" s="42"/>
      <c r="Q11"/>
      <c r="R11"/>
      <c r="S11"/>
      <c r="T11"/>
    </row>
    <row r="12" spans="1:28" s="17" customFormat="1" ht="30" customHeight="1" x14ac:dyDescent="0.2">
      <c r="A12" s="391"/>
      <c r="B12" s="84" t="s">
        <v>242</v>
      </c>
      <c r="C12" s="212" t="s">
        <v>285</v>
      </c>
      <c r="D12" s="530">
        <v>254.554</v>
      </c>
      <c r="E12" s="531">
        <v>287.19485845832298</v>
      </c>
      <c r="F12" s="532">
        <v>277.41147261484798</v>
      </c>
      <c r="G12" s="533">
        <v>266.44</v>
      </c>
      <c r="H12" s="530">
        <v>294.08497222639198</v>
      </c>
      <c r="I12" s="530">
        <v>289.10674072962001</v>
      </c>
      <c r="J12" s="234" t="s">
        <v>29</v>
      </c>
      <c r="K12" s="234" t="s">
        <v>29</v>
      </c>
      <c r="L12" s="235">
        <f t="shared" si="0"/>
        <v>104.66934324347683</v>
      </c>
      <c r="M12" s="288">
        <f t="shared" si="1"/>
        <v>102.39910763202917</v>
      </c>
      <c r="N12" s="289">
        <f t="shared" si="2"/>
        <v>104.21585596461955</v>
      </c>
      <c r="O12" s="10"/>
      <c r="P12" s="42"/>
      <c r="Q12"/>
      <c r="R12"/>
      <c r="S12"/>
      <c r="T12"/>
      <c r="W12"/>
      <c r="X12"/>
      <c r="Y12"/>
      <c r="Z12"/>
      <c r="AA12"/>
      <c r="AB12"/>
    </row>
    <row r="13" spans="1:28" s="17" customFormat="1" ht="29.1" customHeight="1" x14ac:dyDescent="0.2">
      <c r="A13" s="391"/>
      <c r="B13" s="84" t="s">
        <v>179</v>
      </c>
      <c r="C13" s="212" t="s">
        <v>286</v>
      </c>
      <c r="D13" s="530">
        <v>6616.5519999999997</v>
      </c>
      <c r="E13" s="531">
        <v>251.57455121640399</v>
      </c>
      <c r="F13" s="532">
        <v>246.859361189937</v>
      </c>
      <c r="G13" s="533">
        <v>6317.665</v>
      </c>
      <c r="H13" s="530">
        <v>296.039612736668</v>
      </c>
      <c r="I13" s="530">
        <v>292.06336518318102</v>
      </c>
      <c r="J13" s="232"/>
      <c r="K13" s="233"/>
      <c r="L13" s="235">
        <f t="shared" si="0"/>
        <v>95.482737836867301</v>
      </c>
      <c r="M13" s="288">
        <f t="shared" si="1"/>
        <v>117.67470569072596</v>
      </c>
      <c r="N13" s="289">
        <f t="shared" si="2"/>
        <v>118.31164261924158</v>
      </c>
      <c r="O13" s="10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7" customFormat="1" ht="30" customHeight="1" x14ac:dyDescent="0.2">
      <c r="A14" s="391"/>
      <c r="B14" s="84" t="s">
        <v>41</v>
      </c>
      <c r="C14" s="212" t="s">
        <v>287</v>
      </c>
      <c r="D14" s="530">
        <v>551.16399999999999</v>
      </c>
      <c r="E14" s="531">
        <v>195.061905349406</v>
      </c>
      <c r="F14" s="532">
        <v>193.17390105304401</v>
      </c>
      <c r="G14" s="533">
        <v>592.625</v>
      </c>
      <c r="H14" s="531">
        <v>233.74731069394599</v>
      </c>
      <c r="I14" s="531">
        <v>232.37443577304401</v>
      </c>
      <c r="J14" s="232"/>
      <c r="K14" s="233"/>
      <c r="L14" s="235">
        <f t="shared" si="0"/>
        <v>107.52244341067269</v>
      </c>
      <c r="M14" s="288">
        <f t="shared" si="1"/>
        <v>119.83237335616326</v>
      </c>
      <c r="N14" s="289">
        <f t="shared" si="2"/>
        <v>120.29287316056005</v>
      </c>
      <c r="O14" s="10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7" customFormat="1" ht="30" customHeight="1" x14ac:dyDescent="0.2">
      <c r="A15" s="391"/>
      <c r="B15" s="84" t="s">
        <v>187</v>
      </c>
      <c r="C15" s="212" t="s">
        <v>294</v>
      </c>
      <c r="D15" s="530">
        <v>4619.9040000000005</v>
      </c>
      <c r="E15" s="531">
        <v>251.42165291746301</v>
      </c>
      <c r="F15" s="532">
        <v>246.790236333915</v>
      </c>
      <c r="G15" s="534">
        <v>4344.116</v>
      </c>
      <c r="H15" s="531">
        <v>294.64850846524399</v>
      </c>
      <c r="I15" s="531">
        <v>290.49765245679401</v>
      </c>
      <c r="J15" s="232"/>
      <c r="K15" s="233"/>
      <c r="L15" s="235">
        <f t="shared" si="0"/>
        <v>94.030438727731124</v>
      </c>
      <c r="M15" s="288">
        <f t="shared" si="1"/>
        <v>117.19297246127466</v>
      </c>
      <c r="N15" s="289">
        <f t="shared" si="2"/>
        <v>117.71035060874186</v>
      </c>
      <c r="O15" s="10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7" customFormat="1" ht="30" customHeight="1" x14ac:dyDescent="0.2">
      <c r="A16" s="391"/>
      <c r="B16" s="196" t="s">
        <v>146</v>
      </c>
      <c r="C16" s="212" t="s">
        <v>295</v>
      </c>
      <c r="D16" s="530">
        <v>1353.972</v>
      </c>
      <c r="E16" s="531">
        <v>269.99443119946397</v>
      </c>
      <c r="F16" s="532">
        <v>263.86963689057097</v>
      </c>
      <c r="G16" s="534">
        <v>1293.615</v>
      </c>
      <c r="H16" s="530">
        <v>327.60295760330501</v>
      </c>
      <c r="I16" s="530">
        <v>322.96541088345498</v>
      </c>
      <c r="J16" s="290"/>
      <c r="K16" s="291"/>
      <c r="L16" s="235">
        <f t="shared" si="0"/>
        <v>95.542226870275016</v>
      </c>
      <c r="M16" s="288">
        <f t="shared" si="1"/>
        <v>121.33693133888437</v>
      </c>
      <c r="N16" s="289">
        <f t="shared" si="2"/>
        <v>122.39582192527575</v>
      </c>
      <c r="O16" s="10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17" s="17" customFormat="1" ht="30" customHeight="1" x14ac:dyDescent="0.2">
      <c r="A17" s="391"/>
      <c r="B17" s="196" t="s">
        <v>147</v>
      </c>
      <c r="C17" s="212" t="s">
        <v>320</v>
      </c>
      <c r="D17" s="530">
        <v>91.507000000000005</v>
      </c>
      <c r="E17" s="531">
        <v>327.15202115685099</v>
      </c>
      <c r="F17" s="532">
        <v>322.06170019779898</v>
      </c>
      <c r="G17" s="534">
        <v>87.302999999999997</v>
      </c>
      <c r="H17" s="530">
        <v>320.42770580621499</v>
      </c>
      <c r="I17" s="530">
        <v>317.26515698200501</v>
      </c>
      <c r="J17" s="290"/>
      <c r="K17" s="291"/>
      <c r="L17" s="235">
        <f t="shared" si="0"/>
        <v>95.405815948506671</v>
      </c>
      <c r="M17" s="288">
        <f t="shared" si="1"/>
        <v>97.944590002269294</v>
      </c>
      <c r="N17" s="289">
        <f t="shared" si="2"/>
        <v>98.510675683309103</v>
      </c>
      <c r="O17" s="1"/>
      <c r="P17" s="42"/>
      <c r="Q17"/>
    </row>
    <row r="18" spans="1:17" ht="39.950000000000003" customHeight="1" x14ac:dyDescent="0.2">
      <c r="A18" s="240" t="s">
        <v>596</v>
      </c>
      <c r="B18" s="203" t="s">
        <v>110</v>
      </c>
      <c r="C18" s="213" t="s">
        <v>321</v>
      </c>
      <c r="D18" s="526">
        <v>58704.158000000003</v>
      </c>
      <c r="E18" s="527">
        <v>241.69254075665299</v>
      </c>
      <c r="F18" s="528">
        <v>236.66574180316201</v>
      </c>
      <c r="G18" s="535">
        <v>56169.775000000001</v>
      </c>
      <c r="H18" s="527">
        <v>303.21488380539199</v>
      </c>
      <c r="I18" s="527">
        <v>299.15512568814802</v>
      </c>
      <c r="J18" s="338"/>
      <c r="K18" s="339"/>
      <c r="L18" s="231">
        <f t="shared" si="0"/>
        <v>95.682787921087282</v>
      </c>
      <c r="M18" s="287">
        <f t="shared" si="1"/>
        <v>125.45479593873048</v>
      </c>
      <c r="N18" s="337">
        <f t="shared" si="2"/>
        <v>126.40406820559573</v>
      </c>
      <c r="Q18"/>
    </row>
    <row r="19" spans="1:17" ht="30" customHeight="1" x14ac:dyDescent="0.2">
      <c r="A19" s="391"/>
      <c r="B19" s="84" t="s">
        <v>248</v>
      </c>
      <c r="C19" s="212" t="s">
        <v>322</v>
      </c>
      <c r="D19" s="530">
        <v>29384.044999999998</v>
      </c>
      <c r="E19" s="530">
        <v>261.884383174611</v>
      </c>
      <c r="F19" s="532">
        <v>255.775646273343</v>
      </c>
      <c r="G19" s="534">
        <v>28236.445</v>
      </c>
      <c r="H19" s="531">
        <v>316.35541584643499</v>
      </c>
      <c r="I19" s="531">
        <v>311.49275696710401</v>
      </c>
      <c r="J19" s="230"/>
      <c r="K19" s="236"/>
      <c r="L19" s="235">
        <f t="shared" si="0"/>
        <v>96.094479163777493</v>
      </c>
      <c r="M19" s="288">
        <f t="shared" si="1"/>
        <v>120.79964907090528</v>
      </c>
      <c r="N19" s="289">
        <f t="shared" si="2"/>
        <v>121.78358710282258</v>
      </c>
    </row>
    <row r="20" spans="1:17" ht="30" customHeight="1" x14ac:dyDescent="0.2">
      <c r="A20" s="391"/>
      <c r="B20" s="84" t="s">
        <v>41</v>
      </c>
      <c r="C20" s="212" t="s">
        <v>355</v>
      </c>
      <c r="D20" s="530">
        <v>1149.2719999999999</v>
      </c>
      <c r="E20" s="530">
        <v>219.814282432705</v>
      </c>
      <c r="F20" s="532">
        <v>217.910381528481</v>
      </c>
      <c r="G20" s="534">
        <v>1050.9259999999999</v>
      </c>
      <c r="H20" s="531">
        <v>263.617324150321</v>
      </c>
      <c r="I20" s="531">
        <v>261.90492955736198</v>
      </c>
      <c r="J20" s="232"/>
      <c r="K20" s="233"/>
      <c r="L20" s="235">
        <f t="shared" si="0"/>
        <v>91.442756806047655</v>
      </c>
      <c r="M20" s="288">
        <f t="shared" si="1"/>
        <v>119.92729554824358</v>
      </c>
      <c r="N20" s="289">
        <f t="shared" si="2"/>
        <v>120.18928502639095</v>
      </c>
    </row>
    <row r="21" spans="1:17" ht="30" customHeight="1" x14ac:dyDescent="0.2">
      <c r="A21" s="391"/>
      <c r="B21" s="84" t="s">
        <v>187</v>
      </c>
      <c r="C21" s="212" t="s">
        <v>356</v>
      </c>
      <c r="D21" s="530">
        <v>7178.3450000000003</v>
      </c>
      <c r="E21" s="530">
        <v>233.72688272854001</v>
      </c>
      <c r="F21" s="532">
        <v>228.91075867766199</v>
      </c>
      <c r="G21" s="534">
        <v>6400.1769999999997</v>
      </c>
      <c r="H21" s="530">
        <v>325.61419785734103</v>
      </c>
      <c r="I21" s="530">
        <v>320.77422233791299</v>
      </c>
      <c r="J21" s="232"/>
      <c r="K21" s="233"/>
      <c r="L21" s="235">
        <f t="shared" si="0"/>
        <v>89.159506822254983</v>
      </c>
      <c r="M21" s="288">
        <f t="shared" si="1"/>
        <v>139.31396938858879</v>
      </c>
      <c r="N21" s="289">
        <f t="shared" si="2"/>
        <v>140.13068856654635</v>
      </c>
    </row>
    <row r="22" spans="1:17" ht="30" customHeight="1" x14ac:dyDescent="0.2">
      <c r="A22" s="391"/>
      <c r="B22" s="84" t="s">
        <v>228</v>
      </c>
      <c r="C22" s="212" t="s">
        <v>357</v>
      </c>
      <c r="D22" s="530">
        <v>5331.567</v>
      </c>
      <c r="E22" s="530">
        <v>325.69049587110101</v>
      </c>
      <c r="F22" s="532">
        <v>319.277615755368</v>
      </c>
      <c r="G22" s="534">
        <v>4781.8649999999998</v>
      </c>
      <c r="H22" s="530">
        <v>397.76660361595299</v>
      </c>
      <c r="I22" s="530">
        <v>392.83660245531797</v>
      </c>
      <c r="J22" s="232"/>
      <c r="K22" s="233"/>
      <c r="L22" s="235">
        <f t="shared" si="0"/>
        <v>89.689672848526513</v>
      </c>
      <c r="M22" s="288">
        <f t="shared" si="1"/>
        <v>122.13024594164936</v>
      </c>
      <c r="N22" s="289">
        <f t="shared" si="2"/>
        <v>123.03919318800953</v>
      </c>
    </row>
    <row r="23" spans="1:17" ht="30" customHeight="1" x14ac:dyDescent="0.2">
      <c r="A23" s="391"/>
      <c r="B23" s="84" t="s">
        <v>247</v>
      </c>
      <c r="C23" s="212" t="s">
        <v>358</v>
      </c>
      <c r="D23" s="530">
        <v>15724.86</v>
      </c>
      <c r="E23" s="530">
        <v>256.17931097637802</v>
      </c>
      <c r="F23" s="532">
        <v>249.27629880329599</v>
      </c>
      <c r="G23" s="534">
        <v>16003.476000000001</v>
      </c>
      <c r="H23" s="531">
        <v>291.79001486927001</v>
      </c>
      <c r="I23" s="531">
        <v>286.73154507183301</v>
      </c>
      <c r="J23" s="232"/>
      <c r="K23" s="233"/>
      <c r="L23" s="235">
        <f t="shared" si="0"/>
        <v>101.77181863622316</v>
      </c>
      <c r="M23" s="288">
        <f t="shared" si="1"/>
        <v>113.90069469590212</v>
      </c>
      <c r="N23" s="289">
        <f t="shared" si="2"/>
        <v>115.02559467079259</v>
      </c>
    </row>
    <row r="24" spans="1:17" ht="30" customHeight="1" x14ac:dyDescent="0.2">
      <c r="A24" s="391"/>
      <c r="B24" s="84" t="s">
        <v>111</v>
      </c>
      <c r="C24" s="212" t="s">
        <v>359</v>
      </c>
      <c r="D24" s="530">
        <v>15113.974</v>
      </c>
      <c r="E24" s="530">
        <v>256.17613871771903</v>
      </c>
      <c r="F24" s="532">
        <v>249.74087556323701</v>
      </c>
      <c r="G24" s="534">
        <v>15312.276</v>
      </c>
      <c r="H24" s="531">
        <v>291.53102386607998</v>
      </c>
      <c r="I24" s="531">
        <v>286.30756133183598</v>
      </c>
      <c r="J24" s="232"/>
      <c r="K24" s="233"/>
      <c r="L24" s="235">
        <f t="shared" si="0"/>
        <v>101.31204407259136</v>
      </c>
      <c r="M24" s="288">
        <f t="shared" si="1"/>
        <v>113.80100634092176</v>
      </c>
      <c r="N24" s="289">
        <f t="shared" si="2"/>
        <v>114.64185055254998</v>
      </c>
    </row>
    <row r="25" spans="1:17" ht="30" customHeight="1" x14ac:dyDescent="0.2">
      <c r="A25" s="391"/>
      <c r="B25" s="84" t="s">
        <v>249</v>
      </c>
      <c r="C25" s="212" t="s">
        <v>360</v>
      </c>
      <c r="D25" s="530">
        <v>29320.113000000001</v>
      </c>
      <c r="E25" s="530">
        <v>221.45667037504299</v>
      </c>
      <c r="F25" s="532">
        <v>217.51416851633601</v>
      </c>
      <c r="G25" s="534">
        <v>27933.33</v>
      </c>
      <c r="H25" s="531">
        <v>289.93175894173697</v>
      </c>
      <c r="I25" s="531">
        <v>286.68361416272199</v>
      </c>
      <c r="J25" s="232"/>
      <c r="K25" s="233"/>
      <c r="L25" s="235">
        <f t="shared" si="0"/>
        <v>95.270198992752867</v>
      </c>
      <c r="M25" s="288">
        <f t="shared" si="1"/>
        <v>130.92030980630636</v>
      </c>
      <c r="N25" s="289">
        <f t="shared" si="2"/>
        <v>131.79997244234283</v>
      </c>
    </row>
    <row r="26" spans="1:17" ht="30" customHeight="1" x14ac:dyDescent="0.2">
      <c r="A26" s="391"/>
      <c r="B26" s="84" t="s">
        <v>343</v>
      </c>
      <c r="C26" s="212">
        <v>19</v>
      </c>
      <c r="D26" s="530">
        <v>9561.6129999999994</v>
      </c>
      <c r="E26" s="530">
        <v>205.39310679066401</v>
      </c>
      <c r="F26" s="532">
        <v>204.555026437485</v>
      </c>
      <c r="G26" s="534">
        <v>8965.4689999999991</v>
      </c>
      <c r="H26" s="531">
        <v>254.81093069420001</v>
      </c>
      <c r="I26" s="530">
        <v>253.92396092161999</v>
      </c>
      <c r="J26" s="232"/>
      <c r="K26" s="233"/>
      <c r="L26" s="235">
        <f t="shared" si="0"/>
        <v>93.765236053791341</v>
      </c>
      <c r="M26" s="288">
        <f t="shared" si="1"/>
        <v>124.06011802231633</v>
      </c>
      <c r="N26" s="289">
        <f t="shared" si="2"/>
        <v>124.13479411576466</v>
      </c>
    </row>
    <row r="27" spans="1:17" ht="30" customHeight="1" x14ac:dyDescent="0.2">
      <c r="A27" s="391"/>
      <c r="B27" s="84" t="s">
        <v>344</v>
      </c>
      <c r="C27" s="212">
        <v>20</v>
      </c>
      <c r="D27" s="530">
        <v>13574.74</v>
      </c>
      <c r="E27" s="530">
        <v>226.02096983073</v>
      </c>
      <c r="F27" s="532">
        <v>221.012196182026</v>
      </c>
      <c r="G27" s="534">
        <v>13504.017</v>
      </c>
      <c r="H27" s="531">
        <v>303.78899848837602</v>
      </c>
      <c r="I27" s="530">
        <v>299.52208294761499</v>
      </c>
      <c r="J27" s="232"/>
      <c r="K27" s="233"/>
      <c r="L27" s="235">
        <f t="shared" si="0"/>
        <v>99.479010279386571</v>
      </c>
      <c r="M27" s="288">
        <f t="shared" si="1"/>
        <v>134.40743959106427</v>
      </c>
      <c r="N27" s="289">
        <f t="shared" si="2"/>
        <v>135.52287526292355</v>
      </c>
    </row>
    <row r="28" spans="1:17" ht="30" customHeight="1" x14ac:dyDescent="0.2">
      <c r="A28" s="391"/>
      <c r="B28" s="196" t="s">
        <v>345</v>
      </c>
      <c r="C28" s="212">
        <v>21</v>
      </c>
      <c r="D28" s="530">
        <v>6026.9769999999999</v>
      </c>
      <c r="E28" s="530">
        <v>235.326001741835</v>
      </c>
      <c r="F28" s="532">
        <v>228.98778276406199</v>
      </c>
      <c r="G28" s="534">
        <v>5341.6180000000004</v>
      </c>
      <c r="H28" s="530">
        <v>313.09635020699699</v>
      </c>
      <c r="I28" s="530">
        <v>308.50100100755998</v>
      </c>
      <c r="J28" s="232"/>
      <c r="K28" s="233"/>
      <c r="L28" s="235">
        <f t="shared" si="0"/>
        <v>88.628478257010116</v>
      </c>
      <c r="M28" s="288">
        <f t="shared" si="1"/>
        <v>133.0479198599057</v>
      </c>
      <c r="N28" s="289">
        <f t="shared" si="2"/>
        <v>134.72378189076778</v>
      </c>
    </row>
    <row r="29" spans="1:17" ht="29.1" customHeight="1" x14ac:dyDescent="0.2">
      <c r="A29" s="391"/>
      <c r="B29" s="84" t="s">
        <v>346</v>
      </c>
      <c r="C29" s="212">
        <v>22</v>
      </c>
      <c r="D29" s="530">
        <v>156.78299999999999</v>
      </c>
      <c r="E29" s="530">
        <v>272.76299088549098</v>
      </c>
      <c r="F29" s="532">
        <v>263.91062806554299</v>
      </c>
      <c r="G29" s="534">
        <v>122.22799999999999</v>
      </c>
      <c r="H29" s="530">
        <v>322.73128906633502</v>
      </c>
      <c r="I29" s="530">
        <v>317.72425303531099</v>
      </c>
      <c r="J29" s="232"/>
      <c r="K29" s="233"/>
      <c r="L29" s="235">
        <f t="shared" si="0"/>
        <v>77.959982906310003</v>
      </c>
      <c r="M29" s="288">
        <f t="shared" si="1"/>
        <v>118.3193101155799</v>
      </c>
      <c r="N29" s="289">
        <f t="shared" si="2"/>
        <v>120.39085176835063</v>
      </c>
    </row>
    <row r="30" spans="1:17" ht="8.1" customHeight="1" x14ac:dyDescent="0.2">
      <c r="D30" s="32"/>
      <c r="E30" s="32"/>
      <c r="F30" s="32"/>
      <c r="G30" s="32"/>
      <c r="H30" s="32"/>
      <c r="I30" s="32"/>
    </row>
    <row r="31" spans="1:17" ht="12.95" customHeight="1" x14ac:dyDescent="0.2"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</row>
    <row r="32" spans="1:17" ht="12.95" customHeight="1" x14ac:dyDescent="0.2"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</row>
    <row r="33" spans="2:14" ht="12.95" customHeight="1" x14ac:dyDescent="0.2"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</row>
    <row r="34" spans="2:14" ht="12.95" customHeight="1" x14ac:dyDescent="0.2"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</row>
  </sheetData>
  <mergeCells count="15">
    <mergeCell ref="B34:N34"/>
    <mergeCell ref="D3:I3"/>
    <mergeCell ref="B31:N31"/>
    <mergeCell ref="B32:N32"/>
    <mergeCell ref="B33:N33"/>
    <mergeCell ref="A8:B8"/>
    <mergeCell ref="A9:B9"/>
    <mergeCell ref="B3:C6"/>
    <mergeCell ref="E6:F6"/>
    <mergeCell ref="H6:I6"/>
    <mergeCell ref="L6:N6"/>
    <mergeCell ref="B1:N1"/>
    <mergeCell ref="L3:N4"/>
    <mergeCell ref="D4:F4"/>
    <mergeCell ref="G4:I4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7" orientation="portrait" horizontalDpi="1200" verticalDpi="1200" r:id="rId1"/>
  <headerFooter alignWithMargins="0">
    <oddFooter>&amp;C- 56 -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V41"/>
  <sheetViews>
    <sheetView zoomScaleNormal="100" workbookViewId="0">
      <selection activeCell="Q11" sqref="Q11"/>
    </sheetView>
  </sheetViews>
  <sheetFormatPr defaultRowHeight="12.75" x14ac:dyDescent="0.2"/>
  <cols>
    <col min="1" max="1" width="3.28515625" style="1" customWidth="1"/>
    <col min="2" max="2" width="33.7109375" style="1" customWidth="1"/>
    <col min="3" max="3" width="3.28515625" style="1" customWidth="1"/>
    <col min="4" max="4" width="10" style="1" customWidth="1"/>
    <col min="5" max="5" width="7.42578125" style="1" customWidth="1"/>
    <col min="6" max="6" width="7.7109375" style="1" bestFit="1" customWidth="1"/>
    <col min="7" max="7" width="10" style="1" customWidth="1"/>
    <col min="8" max="8" width="7.42578125" style="1" customWidth="1"/>
    <col min="9" max="9" width="8.28515625" style="1" bestFit="1" customWidth="1"/>
    <col min="10" max="11" width="7.140625" style="1" hidden="1" customWidth="1"/>
    <col min="12" max="13" width="6.42578125" style="1" customWidth="1"/>
    <col min="14" max="14" width="7.7109375" style="1" customWidth="1"/>
    <col min="15" max="15" width="3" style="1" customWidth="1"/>
    <col min="16" max="16" width="9.28515625" style="1" bestFit="1" customWidth="1"/>
    <col min="17" max="18" width="9.140625" style="1"/>
    <col min="19" max="19" width="9" style="1" customWidth="1"/>
    <col min="20" max="16384" width="9.140625" style="1"/>
  </cols>
  <sheetData>
    <row r="1" spans="1:22" ht="33" customHeight="1" x14ac:dyDescent="0.2">
      <c r="B1" s="580" t="s">
        <v>222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P1" s="184"/>
    </row>
    <row r="2" spans="1:22" ht="8.1" customHeight="1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">
      <c r="A3" s="62"/>
      <c r="B3" s="563" t="s">
        <v>184</v>
      </c>
      <c r="C3" s="564"/>
      <c r="D3" s="658" t="s">
        <v>194</v>
      </c>
      <c r="E3" s="676"/>
      <c r="F3" s="676"/>
      <c r="G3" s="676"/>
      <c r="H3" s="676"/>
      <c r="I3" s="659"/>
      <c r="J3" s="368"/>
      <c r="K3" s="369"/>
      <c r="L3" s="687" t="s">
        <v>193</v>
      </c>
      <c r="M3" s="688"/>
      <c r="N3" s="688"/>
      <c r="O3" s="7"/>
      <c r="R3" s="12"/>
    </row>
    <row r="4" spans="1:22" ht="12.75" customHeight="1" x14ac:dyDescent="0.2">
      <c r="B4" s="565"/>
      <c r="C4" s="566"/>
      <c r="D4" s="674">
        <v>2019</v>
      </c>
      <c r="E4" s="691"/>
      <c r="F4" s="692"/>
      <c r="G4" s="693">
        <v>2020</v>
      </c>
      <c r="H4" s="691"/>
      <c r="I4" s="675"/>
      <c r="J4" s="370"/>
      <c r="K4" s="370"/>
      <c r="L4" s="689"/>
      <c r="M4" s="690"/>
      <c r="N4" s="690"/>
      <c r="O4" s="7"/>
      <c r="R4" s="25"/>
    </row>
    <row r="5" spans="1:22" ht="80.099999999999994" customHeight="1" x14ac:dyDescent="0.2">
      <c r="B5" s="565"/>
      <c r="C5" s="566"/>
      <c r="D5" s="55" t="s">
        <v>491</v>
      </c>
      <c r="E5" s="45" t="s">
        <v>225</v>
      </c>
      <c r="F5" s="39" t="s">
        <v>226</v>
      </c>
      <c r="G5" s="55" t="s">
        <v>491</v>
      </c>
      <c r="H5" s="55" t="s">
        <v>227</v>
      </c>
      <c r="I5" s="39" t="s">
        <v>226</v>
      </c>
      <c r="J5" s="364" t="s">
        <v>299</v>
      </c>
      <c r="K5" s="364" t="s">
        <v>300</v>
      </c>
      <c r="L5" s="91" t="s">
        <v>491</v>
      </c>
      <c r="M5" s="45" t="s">
        <v>183</v>
      </c>
      <c r="N5" s="334" t="s">
        <v>118</v>
      </c>
      <c r="O5" s="9"/>
    </row>
    <row r="6" spans="1:22" ht="16.5" customHeight="1" x14ac:dyDescent="0.2">
      <c r="A6" s="54"/>
      <c r="B6" s="567"/>
      <c r="C6" s="568"/>
      <c r="D6" s="34" t="s">
        <v>276</v>
      </c>
      <c r="E6" s="680" t="s">
        <v>298</v>
      </c>
      <c r="F6" s="694"/>
      <c r="G6" s="40" t="s">
        <v>276</v>
      </c>
      <c r="H6" s="680" t="s">
        <v>298</v>
      </c>
      <c r="I6" s="681"/>
      <c r="J6" s="35" t="s">
        <v>277</v>
      </c>
      <c r="K6" s="41" t="s">
        <v>277</v>
      </c>
      <c r="L6" s="685" t="s">
        <v>277</v>
      </c>
      <c r="M6" s="686"/>
      <c r="N6" s="686"/>
      <c r="O6" s="8"/>
      <c r="P6"/>
    </row>
    <row r="7" spans="1:22" ht="8.1" customHeight="1" x14ac:dyDescent="0.2">
      <c r="A7" s="62"/>
      <c r="B7" s="77"/>
      <c r="C7" s="75"/>
      <c r="D7" s="75"/>
      <c r="E7" s="75"/>
      <c r="F7" s="88"/>
      <c r="G7" s="89"/>
      <c r="H7" s="75"/>
      <c r="I7" s="88"/>
      <c r="J7" s="90"/>
      <c r="K7" s="90"/>
      <c r="L7" s="89"/>
      <c r="M7" s="75"/>
      <c r="N7" s="76"/>
      <c r="O7" s="8"/>
      <c r="P7"/>
    </row>
    <row r="8" spans="1:22" s="17" customFormat="1" x14ac:dyDescent="0.2">
      <c r="A8" s="1"/>
      <c r="B8" s="292" t="s">
        <v>46</v>
      </c>
      <c r="C8" s="293"/>
      <c r="D8" s="294"/>
      <c r="E8" s="295"/>
      <c r="F8" s="296"/>
      <c r="G8" s="237"/>
      <c r="H8" s="297"/>
      <c r="I8" s="298"/>
      <c r="J8" s="299"/>
      <c r="K8" s="300"/>
      <c r="L8" s="238"/>
      <c r="M8" s="301"/>
      <c r="N8" s="302"/>
      <c r="O8" s="10"/>
      <c r="P8"/>
      <c r="Q8"/>
      <c r="R8"/>
      <c r="S8"/>
      <c r="T8"/>
      <c r="U8"/>
      <c r="V8"/>
    </row>
    <row r="9" spans="1:22" s="17" customFormat="1" ht="42.95" customHeight="1" x14ac:dyDescent="0.2">
      <c r="A9" s="1"/>
      <c r="B9" s="203" t="s">
        <v>112</v>
      </c>
      <c r="C9" s="213">
        <v>23</v>
      </c>
      <c r="D9" s="526">
        <v>5915.0590000000002</v>
      </c>
      <c r="E9" s="526">
        <v>238.17877387190899</v>
      </c>
      <c r="F9" s="526">
        <v>237.28985678756601</v>
      </c>
      <c r="G9" s="535">
        <v>5526.8410000000003</v>
      </c>
      <c r="H9" s="526">
        <v>250.32122328107499</v>
      </c>
      <c r="I9" s="526">
        <v>249.38104171985401</v>
      </c>
      <c r="J9" s="239"/>
      <c r="K9" s="240"/>
      <c r="L9" s="231">
        <f>G9/D9*100</f>
        <v>93.436785668579134</v>
      </c>
      <c r="M9" s="287">
        <f>H9/E9*100</f>
        <v>105.09804010314376</v>
      </c>
      <c r="N9" s="303">
        <f>I9/F9*100</f>
        <v>105.09553383190445</v>
      </c>
      <c r="O9" s="10"/>
      <c r="P9"/>
      <c r="Q9"/>
      <c r="R9"/>
      <c r="S9"/>
      <c r="T9"/>
      <c r="U9"/>
      <c r="V9"/>
    </row>
    <row r="10" spans="1:22" s="17" customFormat="1" ht="42.95" customHeight="1" x14ac:dyDescent="0.2">
      <c r="A10" s="1"/>
      <c r="B10" s="203" t="s">
        <v>113</v>
      </c>
      <c r="C10" s="213">
        <v>24</v>
      </c>
      <c r="D10" s="526">
        <v>12814.386</v>
      </c>
      <c r="E10" s="526">
        <v>302.43044805217801</v>
      </c>
      <c r="F10" s="526">
        <v>298.12183341716798</v>
      </c>
      <c r="G10" s="535">
        <v>11722.834000000001</v>
      </c>
      <c r="H10" s="526">
        <v>309.48367945839698</v>
      </c>
      <c r="I10" s="526">
        <v>305.15924801118899</v>
      </c>
      <c r="J10" s="239"/>
      <c r="K10" s="240"/>
      <c r="L10" s="231">
        <f t="shared" ref="L10:L22" si="0">G10/D10*100</f>
        <v>91.481823631658983</v>
      </c>
      <c r="M10" s="287">
        <f t="shared" ref="M10:M22" si="1">H10/E10*100</f>
        <v>102.33218297021538</v>
      </c>
      <c r="N10" s="303">
        <f t="shared" ref="N10:N22" si="2">I10/F10*100</f>
        <v>102.36058342770669</v>
      </c>
      <c r="O10" s="13"/>
      <c r="P10"/>
      <c r="R10"/>
      <c r="S10"/>
      <c r="T10"/>
      <c r="U10"/>
      <c r="V10"/>
    </row>
    <row r="11" spans="1:22" s="17" customFormat="1" ht="42.95" customHeight="1" x14ac:dyDescent="0.2">
      <c r="A11" s="1"/>
      <c r="B11" s="203" t="s">
        <v>117</v>
      </c>
      <c r="C11" s="213">
        <v>25</v>
      </c>
      <c r="D11" s="526">
        <v>6243.6120000000001</v>
      </c>
      <c r="E11" s="526">
        <v>322.97117437790803</v>
      </c>
      <c r="F11" s="526">
        <v>317.86648657860201</v>
      </c>
      <c r="G11" s="535">
        <v>5548.982</v>
      </c>
      <c r="H11" s="526">
        <v>353.92154813261197</v>
      </c>
      <c r="I11" s="526">
        <v>349.339663923942</v>
      </c>
      <c r="J11" s="239"/>
      <c r="K11" s="240"/>
      <c r="L11" s="231">
        <f t="shared" si="0"/>
        <v>88.874548898938627</v>
      </c>
      <c r="M11" s="287">
        <f t="shared" si="1"/>
        <v>109.58301427807578</v>
      </c>
      <c r="N11" s="303">
        <f t="shared" si="2"/>
        <v>109.90138271074304</v>
      </c>
      <c r="O11" s="13"/>
      <c r="P11"/>
      <c r="Q11"/>
      <c r="R11"/>
      <c r="S11"/>
      <c r="T11"/>
      <c r="U11"/>
      <c r="V11"/>
    </row>
    <row r="12" spans="1:22" s="17" customFormat="1" ht="42.95" customHeight="1" x14ac:dyDescent="0.2">
      <c r="A12" s="1"/>
      <c r="B12" s="201" t="s">
        <v>169</v>
      </c>
      <c r="C12" s="213">
        <v>26</v>
      </c>
      <c r="D12" s="526">
        <v>7448.335</v>
      </c>
      <c r="E12" s="526">
        <v>259.39593211100203</v>
      </c>
      <c r="F12" s="526">
        <v>254.15927183726299</v>
      </c>
      <c r="G12" s="535">
        <v>7660.17</v>
      </c>
      <c r="H12" s="526">
        <v>310.23851951066399</v>
      </c>
      <c r="I12" s="526">
        <v>305.04595851005899</v>
      </c>
      <c r="J12" s="239"/>
      <c r="K12" s="240"/>
      <c r="L12" s="231">
        <f t="shared" si="0"/>
        <v>102.84405843722119</v>
      </c>
      <c r="M12" s="287">
        <f t="shared" si="1"/>
        <v>119.60037961501459</v>
      </c>
      <c r="N12" s="303">
        <f t="shared" si="2"/>
        <v>120.02157399371937</v>
      </c>
      <c r="O12" s="13"/>
      <c r="P12"/>
      <c r="Q12"/>
      <c r="R12"/>
      <c r="S12"/>
      <c r="T12"/>
      <c r="U12"/>
      <c r="V12"/>
    </row>
    <row r="13" spans="1:22" ht="42.95" customHeight="1" x14ac:dyDescent="0.2">
      <c r="A13" s="62"/>
      <c r="B13" s="292" t="s">
        <v>44</v>
      </c>
      <c r="C13" s="400">
        <v>27</v>
      </c>
      <c r="D13" s="536">
        <v>14713.486999999999</v>
      </c>
      <c r="E13" s="536">
        <v>292.193930643361</v>
      </c>
      <c r="F13" s="536">
        <v>287.31889204781999</v>
      </c>
      <c r="G13" s="537">
        <v>13856.277</v>
      </c>
      <c r="H13" s="536">
        <v>326.49581124857701</v>
      </c>
      <c r="I13" s="536">
        <v>321.76986184672899</v>
      </c>
      <c r="J13" s="304"/>
      <c r="K13" s="305"/>
      <c r="L13" s="419">
        <f t="shared" si="0"/>
        <v>94.17398472571459</v>
      </c>
      <c r="M13" s="420">
        <f t="shared" si="1"/>
        <v>111.73942269426649</v>
      </c>
      <c r="N13" s="421">
        <f t="shared" si="2"/>
        <v>111.99049932058598</v>
      </c>
      <c r="P13"/>
      <c r="Q13"/>
      <c r="R13"/>
      <c r="S13"/>
      <c r="T13"/>
      <c r="U13"/>
      <c r="V13"/>
    </row>
    <row r="14" spans="1:22" ht="42.95" customHeight="1" x14ac:dyDescent="0.2">
      <c r="B14" s="203" t="s">
        <v>112</v>
      </c>
      <c r="C14" s="213">
        <v>28</v>
      </c>
      <c r="D14" s="526">
        <v>862.173</v>
      </c>
      <c r="E14" s="526">
        <v>250.58822301324699</v>
      </c>
      <c r="F14" s="526">
        <v>249.322659141494</v>
      </c>
      <c r="G14" s="535">
        <v>733.20600000000002</v>
      </c>
      <c r="H14" s="527">
        <v>240.51835364140501</v>
      </c>
      <c r="I14" s="527">
        <v>239.43416447765</v>
      </c>
      <c r="J14" s="239"/>
      <c r="K14" s="240"/>
      <c r="L14" s="231">
        <f t="shared" si="0"/>
        <v>85.041633175708355</v>
      </c>
      <c r="M14" s="287">
        <f t="shared" si="1"/>
        <v>95.981507330729727</v>
      </c>
      <c r="N14" s="303">
        <f t="shared" si="2"/>
        <v>96.033856410045686</v>
      </c>
      <c r="P14"/>
      <c r="R14"/>
      <c r="S14"/>
      <c r="T14"/>
      <c r="U14"/>
      <c r="V14"/>
    </row>
    <row r="15" spans="1:22" ht="42.95" customHeight="1" x14ac:dyDescent="0.2">
      <c r="B15" s="203" t="s">
        <v>114</v>
      </c>
      <c r="C15" s="213">
        <v>29</v>
      </c>
      <c r="D15" s="526">
        <v>3722.0450000000001</v>
      </c>
      <c r="E15" s="526">
        <v>324.10688210378999</v>
      </c>
      <c r="F15" s="526">
        <v>319.59304038505701</v>
      </c>
      <c r="G15" s="535">
        <v>3101.2869999999998</v>
      </c>
      <c r="H15" s="527">
        <v>333.00055751047898</v>
      </c>
      <c r="I15" s="527">
        <v>328.41389655326901</v>
      </c>
      <c r="J15" s="239"/>
      <c r="K15" s="240"/>
      <c r="L15" s="231">
        <f t="shared" si="0"/>
        <v>83.322125337012309</v>
      </c>
      <c r="M15" s="287">
        <f t="shared" si="1"/>
        <v>102.744056327641</v>
      </c>
      <c r="N15" s="303">
        <f t="shared" si="2"/>
        <v>102.76002761436366</v>
      </c>
      <c r="P15"/>
      <c r="R15"/>
      <c r="S15"/>
      <c r="T15"/>
      <c r="U15"/>
      <c r="V15"/>
    </row>
    <row r="16" spans="1:22" ht="42.95" customHeight="1" x14ac:dyDescent="0.2">
      <c r="B16" s="203" t="s">
        <v>43</v>
      </c>
      <c r="C16" s="213">
        <v>30</v>
      </c>
      <c r="D16" s="526">
        <v>2800.0680000000002</v>
      </c>
      <c r="E16" s="526">
        <v>350.95944098500399</v>
      </c>
      <c r="F16" s="526">
        <v>345.42112548695297</v>
      </c>
      <c r="G16" s="535">
        <v>2462.6979999999999</v>
      </c>
      <c r="H16" s="526">
        <v>394.69935006241002</v>
      </c>
      <c r="I16" s="526">
        <v>390.12494508055801</v>
      </c>
      <c r="J16" s="239"/>
      <c r="K16" s="240"/>
      <c r="L16" s="231">
        <f t="shared" si="0"/>
        <v>87.951364038301918</v>
      </c>
      <c r="M16" s="287">
        <f t="shared" si="1"/>
        <v>112.4629526861125</v>
      </c>
      <c r="N16" s="303">
        <f t="shared" si="2"/>
        <v>112.94183137484264</v>
      </c>
      <c r="P16"/>
      <c r="R16"/>
      <c r="S16"/>
      <c r="T16"/>
      <c r="U16"/>
      <c r="V16"/>
    </row>
    <row r="17" spans="1:22" ht="42.95" customHeight="1" x14ac:dyDescent="0.2">
      <c r="B17" s="203" t="s">
        <v>115</v>
      </c>
      <c r="C17" s="213">
        <v>31</v>
      </c>
      <c r="D17" s="526">
        <v>7329.2</v>
      </c>
      <c r="E17" s="526">
        <v>258.43067456202601</v>
      </c>
      <c r="F17" s="526">
        <v>253.19983081373101</v>
      </c>
      <c r="G17" s="535">
        <v>7559.085</v>
      </c>
      <c r="H17" s="526">
        <v>309.94642870135698</v>
      </c>
      <c r="I17" s="526">
        <v>304.74201573338598</v>
      </c>
      <c r="J17" s="239"/>
      <c r="K17" s="240"/>
      <c r="L17" s="231">
        <f t="shared" si="0"/>
        <v>103.1365633356983</v>
      </c>
      <c r="M17" s="287">
        <f t="shared" si="1"/>
        <v>119.93407099472113</v>
      </c>
      <c r="N17" s="303">
        <f t="shared" si="2"/>
        <v>120.35632676136048</v>
      </c>
      <c r="P17"/>
      <c r="R17"/>
      <c r="S17"/>
      <c r="T17"/>
      <c r="U17"/>
      <c r="V17"/>
    </row>
    <row r="18" spans="1:22" ht="42.95" customHeight="1" x14ac:dyDescent="0.2">
      <c r="A18" s="62"/>
      <c r="B18" s="306" t="s">
        <v>45</v>
      </c>
      <c r="C18" s="400">
        <v>32</v>
      </c>
      <c r="D18" s="536">
        <v>17707.906999999999</v>
      </c>
      <c r="E18" s="536">
        <v>278.61139227080599</v>
      </c>
      <c r="F18" s="536">
        <v>275.24623320369699</v>
      </c>
      <c r="G18" s="537">
        <v>16602.554</v>
      </c>
      <c r="H18" s="536">
        <v>290.78853771534199</v>
      </c>
      <c r="I18" s="536">
        <v>287.44194086042501</v>
      </c>
      <c r="J18" s="304"/>
      <c r="K18" s="305"/>
      <c r="L18" s="419">
        <f t="shared" si="0"/>
        <v>93.757856306789961</v>
      </c>
      <c r="M18" s="420">
        <f t="shared" si="1"/>
        <v>104.3706559682599</v>
      </c>
      <c r="N18" s="421">
        <f t="shared" si="2"/>
        <v>104.4308354431512</v>
      </c>
      <c r="P18"/>
      <c r="Q18"/>
      <c r="R18"/>
      <c r="S18"/>
      <c r="T18"/>
      <c r="U18"/>
      <c r="V18"/>
    </row>
    <row r="19" spans="1:22" ht="42.95" customHeight="1" x14ac:dyDescent="0.2">
      <c r="B19" s="203" t="s">
        <v>42</v>
      </c>
      <c r="C19" s="213">
        <v>33</v>
      </c>
      <c r="D19" s="526">
        <v>5052.8860000000004</v>
      </c>
      <c r="E19" s="526">
        <v>236.06135186901099</v>
      </c>
      <c r="F19" s="526">
        <v>235.23670195606999</v>
      </c>
      <c r="G19" s="535">
        <v>4793.6350000000002</v>
      </c>
      <c r="H19" s="526">
        <v>251.820612124202</v>
      </c>
      <c r="I19" s="526">
        <v>250.90245711239999</v>
      </c>
      <c r="J19" s="239"/>
      <c r="K19" s="240"/>
      <c r="L19" s="231">
        <f t="shared" si="0"/>
        <v>94.869248979692003</v>
      </c>
      <c r="M19" s="287">
        <f t="shared" si="1"/>
        <v>106.6759171420554</v>
      </c>
      <c r="N19" s="303">
        <f t="shared" si="2"/>
        <v>106.65957098788756</v>
      </c>
      <c r="P19"/>
      <c r="R19"/>
      <c r="S19"/>
      <c r="T19"/>
      <c r="U19"/>
      <c r="V19"/>
    </row>
    <row r="20" spans="1:22" ht="42.95" customHeight="1" x14ac:dyDescent="0.2">
      <c r="B20" s="203" t="s">
        <v>114</v>
      </c>
      <c r="C20" s="213">
        <v>34</v>
      </c>
      <c r="D20" s="526">
        <v>9092.3410000000003</v>
      </c>
      <c r="E20" s="526">
        <v>293.55552719984701</v>
      </c>
      <c r="F20" s="526">
        <v>289.330938107066</v>
      </c>
      <c r="G20" s="535">
        <v>8621.5470000000005</v>
      </c>
      <c r="H20" s="526">
        <v>301.02434052728597</v>
      </c>
      <c r="I20" s="526">
        <v>296.79423657958398</v>
      </c>
      <c r="J20" s="239"/>
      <c r="K20" s="240"/>
      <c r="L20" s="231">
        <f t="shared" si="0"/>
        <v>94.8220815739313</v>
      </c>
      <c r="M20" s="287">
        <f t="shared" si="1"/>
        <v>102.54425913852896</v>
      </c>
      <c r="N20" s="303">
        <f t="shared" si="2"/>
        <v>102.57950239312335</v>
      </c>
      <c r="P20"/>
      <c r="R20"/>
      <c r="S20"/>
      <c r="T20"/>
      <c r="U20"/>
      <c r="V20"/>
    </row>
    <row r="21" spans="1:22" ht="42.95" customHeight="1" x14ac:dyDescent="0.2">
      <c r="B21" s="203" t="s">
        <v>117</v>
      </c>
      <c r="C21" s="213">
        <v>35</v>
      </c>
      <c r="D21" s="526">
        <v>3443.5439999999999</v>
      </c>
      <c r="E21" s="526">
        <v>300.20505037833101</v>
      </c>
      <c r="F21" s="526">
        <v>295.45827496323602</v>
      </c>
      <c r="G21" s="535">
        <v>3086.2840000000001</v>
      </c>
      <c r="H21" s="526">
        <v>321.36802705130202</v>
      </c>
      <c r="I21" s="526">
        <v>316.74916663534498</v>
      </c>
      <c r="J21" s="239"/>
      <c r="K21" s="240"/>
      <c r="L21" s="231">
        <f t="shared" si="0"/>
        <v>89.625223316443765</v>
      </c>
      <c r="M21" s="287">
        <f t="shared" si="1"/>
        <v>107.04950721058842</v>
      </c>
      <c r="N21" s="303">
        <f t="shared" si="2"/>
        <v>107.20605698884494</v>
      </c>
      <c r="P21"/>
    </row>
    <row r="22" spans="1:22" ht="42.95" customHeight="1" x14ac:dyDescent="0.2">
      <c r="B22" s="203" t="s">
        <v>116</v>
      </c>
      <c r="C22" s="213">
        <v>36</v>
      </c>
      <c r="D22" s="526">
        <v>119.13500000000001</v>
      </c>
      <c r="E22" s="526">
        <v>318.787090275737</v>
      </c>
      <c r="F22" s="526">
        <v>313.19259663407001</v>
      </c>
      <c r="G22" s="535">
        <v>101.08499999999999</v>
      </c>
      <c r="H22" s="526">
        <v>332.06113666716101</v>
      </c>
      <c r="I22" s="526">
        <v>327.756838304398</v>
      </c>
      <c r="J22" s="239"/>
      <c r="K22" s="240"/>
      <c r="L22" s="231">
        <f t="shared" si="0"/>
        <v>84.849120745372886</v>
      </c>
      <c r="M22" s="287">
        <f t="shared" si="1"/>
        <v>104.1639221901811</v>
      </c>
      <c r="N22" s="303">
        <f t="shared" si="2"/>
        <v>104.65025094042841</v>
      </c>
      <c r="P22"/>
    </row>
    <row r="23" spans="1:22" ht="8.1" customHeight="1" x14ac:dyDescent="0.2">
      <c r="B23" s="56"/>
      <c r="C23" s="64"/>
      <c r="D23" s="69"/>
      <c r="E23" s="70"/>
      <c r="F23" s="71"/>
      <c r="G23" s="69"/>
      <c r="H23" s="70"/>
      <c r="I23" s="70"/>
      <c r="J23" s="13"/>
      <c r="K23" s="13"/>
      <c r="L23" s="72"/>
      <c r="M23" s="72"/>
      <c r="N23" s="73"/>
      <c r="P23"/>
    </row>
    <row r="24" spans="1:22" ht="12.95" customHeight="1" x14ac:dyDescent="0.2">
      <c r="B24" s="684"/>
      <c r="C24" s="684"/>
      <c r="D24" s="695"/>
      <c r="E24" s="695"/>
      <c r="F24" s="695"/>
      <c r="G24" s="695"/>
      <c r="H24" s="695"/>
      <c r="I24" s="695"/>
      <c r="J24" s="684"/>
      <c r="K24" s="684"/>
      <c r="L24" s="684"/>
      <c r="M24" s="684"/>
      <c r="N24" s="684"/>
      <c r="P24"/>
    </row>
    <row r="25" spans="1:22" ht="12.95" customHeight="1" x14ac:dyDescent="0.2">
      <c r="B25" s="684"/>
      <c r="C25" s="684"/>
      <c r="D25" s="695"/>
      <c r="E25" s="695"/>
      <c r="F25" s="695"/>
      <c r="G25" s="695"/>
      <c r="H25" s="695"/>
      <c r="I25" s="695"/>
      <c r="J25" s="684"/>
      <c r="K25" s="684"/>
      <c r="L25" s="684"/>
      <c r="M25" s="684"/>
      <c r="N25" s="684"/>
      <c r="P25"/>
    </row>
    <row r="26" spans="1:22" ht="12.95" customHeight="1" x14ac:dyDescent="0.2">
      <c r="B26" s="684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P26"/>
    </row>
    <row r="27" spans="1:22" ht="12.95" customHeight="1" x14ac:dyDescent="0.2"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P27"/>
    </row>
    <row r="28" spans="1:22" x14ac:dyDescent="0.2"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P28"/>
    </row>
    <row r="29" spans="1:22" x14ac:dyDescent="0.2"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P29"/>
    </row>
    <row r="30" spans="1:22" x14ac:dyDescent="0.2"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P30"/>
    </row>
    <row r="31" spans="1:22" x14ac:dyDescent="0.2"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P31"/>
    </row>
    <row r="32" spans="1:22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</sheetData>
  <mergeCells count="17">
    <mergeCell ref="B1:N1"/>
    <mergeCell ref="B30:N30"/>
    <mergeCell ref="B31:N31"/>
    <mergeCell ref="B24:N24"/>
    <mergeCell ref="B25:N25"/>
    <mergeCell ref="B26:N26"/>
    <mergeCell ref="B27:N27"/>
    <mergeCell ref="B28:N28"/>
    <mergeCell ref="B29:N29"/>
    <mergeCell ref="B3:C6"/>
    <mergeCell ref="L3:N4"/>
    <mergeCell ref="D4:F4"/>
    <mergeCell ref="G4:I4"/>
    <mergeCell ref="E6:F6"/>
    <mergeCell ref="H6:I6"/>
    <mergeCell ref="L6:N6"/>
    <mergeCell ref="D3:I3"/>
  </mergeCells>
  <phoneticPr fontId="0" type="noConversion"/>
  <pageMargins left="0.19685039370078741" right="0.39370078740157483" top="0.19685039370078741" bottom="0.39370078740157483" header="0.51181102362204722" footer="0.31496062992125984"/>
  <pageSetup paperSize="9" scale="89" orientation="portrait" horizontalDpi="1200" verticalDpi="1200" r:id="rId1"/>
  <headerFooter alignWithMargins="0">
    <oddFooter>&amp;C- 57 -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V42"/>
  <sheetViews>
    <sheetView topLeftCell="B1" zoomScaleNormal="100" workbookViewId="0">
      <selection activeCell="Q11" sqref="Q11"/>
    </sheetView>
  </sheetViews>
  <sheetFormatPr defaultRowHeight="12.75" x14ac:dyDescent="0.2"/>
  <cols>
    <col min="1" max="1" width="3.28515625" style="1" customWidth="1"/>
    <col min="2" max="2" width="33.7109375" style="1" customWidth="1"/>
    <col min="3" max="3" width="3.28515625" style="1" customWidth="1"/>
    <col min="4" max="4" width="10.5703125" style="1" customWidth="1"/>
    <col min="5" max="5" width="7.42578125" style="1" customWidth="1"/>
    <col min="6" max="6" width="7.7109375" style="1" bestFit="1" customWidth="1"/>
    <col min="7" max="7" width="10.42578125" style="1" customWidth="1"/>
    <col min="8" max="8" width="7.42578125" style="1" customWidth="1"/>
    <col min="9" max="9" width="8.28515625" style="1" bestFit="1" customWidth="1"/>
    <col min="10" max="11" width="7.140625" style="1" hidden="1" customWidth="1"/>
    <col min="12" max="13" width="6.42578125" style="1" customWidth="1"/>
    <col min="14" max="14" width="7.7109375" style="1" customWidth="1"/>
    <col min="15" max="15" width="3" style="1" customWidth="1"/>
    <col min="16" max="16" width="9.28515625" style="1" bestFit="1" customWidth="1"/>
    <col min="17" max="18" width="9.140625" style="1"/>
    <col min="19" max="19" width="9" style="1" customWidth="1"/>
    <col min="20" max="16384" width="9.140625" style="1"/>
  </cols>
  <sheetData>
    <row r="1" spans="1:22" ht="33" customHeight="1" x14ac:dyDescent="0.2">
      <c r="B1" s="580" t="s">
        <v>222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P1" s="184"/>
    </row>
    <row r="2" spans="1:22" ht="8.1" customHeight="1" x14ac:dyDescent="0.2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">
      <c r="A3" s="62"/>
      <c r="B3" s="563" t="s">
        <v>184</v>
      </c>
      <c r="C3" s="564"/>
      <c r="D3" s="658" t="s">
        <v>196</v>
      </c>
      <c r="E3" s="676"/>
      <c r="F3" s="676"/>
      <c r="G3" s="676"/>
      <c r="H3" s="676"/>
      <c r="I3" s="659"/>
      <c r="J3" s="368"/>
      <c r="K3" s="369"/>
      <c r="L3" s="687" t="s">
        <v>193</v>
      </c>
      <c r="M3" s="688"/>
      <c r="N3" s="688"/>
      <c r="O3" s="7"/>
      <c r="R3" s="12"/>
    </row>
    <row r="4" spans="1:22" ht="12.75" customHeight="1" x14ac:dyDescent="0.2">
      <c r="B4" s="565"/>
      <c r="C4" s="566"/>
      <c r="D4" s="674">
        <v>2019</v>
      </c>
      <c r="E4" s="691"/>
      <c r="F4" s="692"/>
      <c r="G4" s="693">
        <v>2020</v>
      </c>
      <c r="H4" s="691"/>
      <c r="I4" s="675"/>
      <c r="J4" s="370"/>
      <c r="K4" s="370"/>
      <c r="L4" s="689"/>
      <c r="M4" s="690"/>
      <c r="N4" s="690"/>
      <c r="O4" s="7"/>
      <c r="R4" s="25"/>
    </row>
    <row r="5" spans="1:22" ht="80.099999999999994" customHeight="1" x14ac:dyDescent="0.2">
      <c r="B5" s="565"/>
      <c r="C5" s="566"/>
      <c r="D5" s="55" t="s">
        <v>491</v>
      </c>
      <c r="E5" s="45" t="s">
        <v>225</v>
      </c>
      <c r="F5" s="39" t="s">
        <v>226</v>
      </c>
      <c r="G5" s="55" t="s">
        <v>491</v>
      </c>
      <c r="H5" s="55" t="s">
        <v>227</v>
      </c>
      <c r="I5" s="39" t="s">
        <v>226</v>
      </c>
      <c r="J5" s="364" t="s">
        <v>299</v>
      </c>
      <c r="K5" s="364" t="s">
        <v>300</v>
      </c>
      <c r="L5" s="91" t="s">
        <v>491</v>
      </c>
      <c r="M5" s="45" t="s">
        <v>183</v>
      </c>
      <c r="N5" s="334" t="s">
        <v>118</v>
      </c>
      <c r="O5" s="9"/>
    </row>
    <row r="6" spans="1:22" ht="16.5" customHeight="1" x14ac:dyDescent="0.2">
      <c r="A6" s="54"/>
      <c r="B6" s="567"/>
      <c r="C6" s="568"/>
      <c r="D6" s="34" t="s">
        <v>276</v>
      </c>
      <c r="E6" s="680" t="s">
        <v>298</v>
      </c>
      <c r="F6" s="694"/>
      <c r="G6" s="40" t="s">
        <v>276</v>
      </c>
      <c r="H6" s="680" t="s">
        <v>298</v>
      </c>
      <c r="I6" s="681"/>
      <c r="J6" s="35" t="s">
        <v>277</v>
      </c>
      <c r="K6" s="41" t="s">
        <v>277</v>
      </c>
      <c r="L6" s="685" t="s">
        <v>277</v>
      </c>
      <c r="M6" s="686"/>
      <c r="N6" s="686"/>
      <c r="O6" s="8"/>
      <c r="P6"/>
    </row>
    <row r="7" spans="1:22" ht="8.1" customHeight="1" x14ac:dyDescent="0.2">
      <c r="A7" s="62"/>
      <c r="B7" s="77"/>
      <c r="C7" s="75"/>
      <c r="D7" s="75"/>
      <c r="E7" s="75"/>
      <c r="F7" s="88"/>
      <c r="G7" s="89"/>
      <c r="H7" s="75"/>
      <c r="I7" s="88"/>
      <c r="J7" s="90"/>
      <c r="K7" s="90"/>
      <c r="L7" s="89"/>
      <c r="M7" s="75"/>
      <c r="N7" s="76"/>
      <c r="O7" s="8"/>
      <c r="P7"/>
    </row>
    <row r="8" spans="1:22" s="17" customFormat="1" x14ac:dyDescent="0.2">
      <c r="A8" s="1"/>
      <c r="B8" s="292" t="s">
        <v>46</v>
      </c>
      <c r="C8" s="293"/>
      <c r="D8" s="294"/>
      <c r="E8" s="295"/>
      <c r="F8" s="296"/>
      <c r="G8" s="237"/>
      <c r="H8" s="297"/>
      <c r="I8" s="298"/>
      <c r="J8" s="299"/>
      <c r="K8" s="300"/>
      <c r="L8" s="238"/>
      <c r="M8" s="301"/>
      <c r="N8" s="302"/>
      <c r="O8" s="10"/>
      <c r="P8"/>
      <c r="Q8"/>
      <c r="R8"/>
      <c r="S8"/>
      <c r="T8"/>
      <c r="U8"/>
      <c r="V8"/>
    </row>
    <row r="9" spans="1:22" s="17" customFormat="1" ht="42" customHeight="1" x14ac:dyDescent="0.2">
      <c r="A9" s="1"/>
      <c r="B9" s="203" t="s">
        <v>112</v>
      </c>
      <c r="C9" s="213">
        <v>23</v>
      </c>
      <c r="D9" s="526">
        <v>11815.448</v>
      </c>
      <c r="E9" s="526">
        <v>205.95309631932699</v>
      </c>
      <c r="F9" s="526">
        <v>205.00155973772601</v>
      </c>
      <c r="G9" s="535">
        <v>11103.001</v>
      </c>
      <c r="H9" s="526">
        <v>251.801796649392</v>
      </c>
      <c r="I9" s="526">
        <v>250.84974188509901</v>
      </c>
      <c r="J9" s="239"/>
      <c r="K9" s="240"/>
      <c r="L9" s="231">
        <f>G9/D9*100</f>
        <v>93.970207477532796</v>
      </c>
      <c r="M9" s="287">
        <f>H9/E9*100</f>
        <v>122.26171936690737</v>
      </c>
      <c r="N9" s="303">
        <f>I9/F9*100</f>
        <v>122.3647967391224</v>
      </c>
      <c r="O9" s="10"/>
      <c r="P9"/>
      <c r="Q9"/>
      <c r="R9"/>
      <c r="S9"/>
      <c r="T9"/>
      <c r="U9"/>
      <c r="V9"/>
    </row>
    <row r="10" spans="1:22" s="17" customFormat="1" ht="42" customHeight="1" x14ac:dyDescent="0.2">
      <c r="A10" s="1"/>
      <c r="B10" s="203" t="s">
        <v>113</v>
      </c>
      <c r="C10" s="213">
        <v>24</v>
      </c>
      <c r="D10" s="526">
        <v>25830.008999999998</v>
      </c>
      <c r="E10" s="526">
        <v>236.065922920579</v>
      </c>
      <c r="F10" s="526">
        <v>231.25186998655099</v>
      </c>
      <c r="G10" s="535">
        <v>24668.963</v>
      </c>
      <c r="H10" s="526">
        <v>310.68317302190599</v>
      </c>
      <c r="I10" s="526">
        <v>306.34627089918598</v>
      </c>
      <c r="J10" s="239"/>
      <c r="K10" s="240"/>
      <c r="L10" s="231">
        <f t="shared" ref="L10:L22" si="0">G10/D10*100</f>
        <v>95.505049959525763</v>
      </c>
      <c r="M10" s="287">
        <f t="shared" ref="M10:M22" si="1">H10/E10*100</f>
        <v>131.60864947306726</v>
      </c>
      <c r="N10" s="303">
        <f t="shared" ref="N10:N22" si="2">I10/F10*100</f>
        <v>132.47299185818576</v>
      </c>
      <c r="O10" s="13"/>
      <c r="P10"/>
      <c r="R10"/>
      <c r="S10"/>
      <c r="T10"/>
      <c r="U10"/>
      <c r="V10"/>
    </row>
    <row r="11" spans="1:22" s="17" customFormat="1" ht="42" customHeight="1" x14ac:dyDescent="0.2">
      <c r="A11" s="1"/>
      <c r="B11" s="203" t="s">
        <v>117</v>
      </c>
      <c r="C11" s="213">
        <v>25</v>
      </c>
      <c r="D11" s="526">
        <v>13359.091</v>
      </c>
      <c r="E11" s="526">
        <v>276.02</v>
      </c>
      <c r="F11" s="526">
        <v>269.12607639247301</v>
      </c>
      <c r="G11" s="535">
        <v>12173.032999999999</v>
      </c>
      <c r="H11" s="526">
        <v>347.09</v>
      </c>
      <c r="I11" s="526">
        <v>342.55013873699301</v>
      </c>
      <c r="J11" s="239"/>
      <c r="K11" s="240"/>
      <c r="L11" s="231">
        <f t="shared" si="0"/>
        <v>91.12171629042723</v>
      </c>
      <c r="M11" s="287">
        <f t="shared" si="1"/>
        <v>125.74813419317441</v>
      </c>
      <c r="N11" s="303">
        <f t="shared" si="2"/>
        <v>127.28240359638876</v>
      </c>
      <c r="O11" s="13"/>
      <c r="P11"/>
      <c r="Q11"/>
      <c r="R11"/>
      <c r="S11"/>
      <c r="T11"/>
      <c r="U11"/>
      <c r="V11"/>
    </row>
    <row r="12" spans="1:22" s="17" customFormat="1" ht="42" customHeight="1" x14ac:dyDescent="0.2">
      <c r="A12" s="1"/>
      <c r="B12" s="201" t="s">
        <v>169</v>
      </c>
      <c r="C12" s="213">
        <v>26</v>
      </c>
      <c r="D12" s="526">
        <v>15616.817999999999</v>
      </c>
      <c r="E12" s="526">
        <v>257.26484101947</v>
      </c>
      <c r="F12" s="526">
        <v>250.75861804882399</v>
      </c>
      <c r="G12" s="535">
        <v>15788.246999999999</v>
      </c>
      <c r="H12" s="526">
        <v>291.97583493594902</v>
      </c>
      <c r="I12" s="526">
        <v>286.76958246219499</v>
      </c>
      <c r="J12" s="239"/>
      <c r="K12" s="240"/>
      <c r="L12" s="231">
        <f t="shared" si="0"/>
        <v>101.09772041910203</v>
      </c>
      <c r="M12" s="287">
        <f t="shared" si="1"/>
        <v>113.49231934644814</v>
      </c>
      <c r="N12" s="303">
        <f t="shared" si="2"/>
        <v>114.36080829188471</v>
      </c>
      <c r="O12" s="13"/>
      <c r="P12"/>
      <c r="Q12"/>
      <c r="R12"/>
      <c r="S12"/>
      <c r="T12"/>
      <c r="U12"/>
      <c r="V12"/>
    </row>
    <row r="13" spans="1:22" ht="42" customHeight="1" x14ac:dyDescent="0.2">
      <c r="A13" s="62"/>
      <c r="B13" s="292" t="s">
        <v>44</v>
      </c>
      <c r="C13" s="400">
        <v>27</v>
      </c>
      <c r="D13" s="536">
        <v>30648.5</v>
      </c>
      <c r="E13" s="536">
        <v>263.23434425828401</v>
      </c>
      <c r="F13" s="536">
        <v>257.28482186730201</v>
      </c>
      <c r="G13" s="537">
        <v>29401.048999999999</v>
      </c>
      <c r="H13" s="536">
        <v>316.32911465165699</v>
      </c>
      <c r="I13" s="536">
        <v>311.60262958644802</v>
      </c>
      <c r="J13" s="304"/>
      <c r="K13" s="305"/>
      <c r="L13" s="419">
        <f t="shared" si="0"/>
        <v>95.929813857121886</v>
      </c>
      <c r="M13" s="420">
        <f t="shared" si="1"/>
        <v>120.17015315496853</v>
      </c>
      <c r="N13" s="421">
        <f t="shared" si="2"/>
        <v>121.1119363065891</v>
      </c>
      <c r="P13"/>
      <c r="Q13"/>
      <c r="R13"/>
      <c r="S13"/>
      <c r="T13"/>
      <c r="U13"/>
      <c r="V13"/>
    </row>
    <row r="14" spans="1:22" ht="42" customHeight="1" x14ac:dyDescent="0.2">
      <c r="B14" s="203" t="s">
        <v>112</v>
      </c>
      <c r="C14" s="213">
        <v>28</v>
      </c>
      <c r="D14" s="526">
        <v>1702.6079999999999</v>
      </c>
      <c r="E14" s="526">
        <v>212.62134325693299</v>
      </c>
      <c r="F14" s="526">
        <v>211.33595343144199</v>
      </c>
      <c r="G14" s="535">
        <v>1544.9069999999999</v>
      </c>
      <c r="H14" s="527">
        <v>241.26474926969701</v>
      </c>
      <c r="I14" s="527">
        <v>240.096416806967</v>
      </c>
      <c r="J14" s="239"/>
      <c r="K14" s="240"/>
      <c r="L14" s="231">
        <f t="shared" si="0"/>
        <v>90.737680076682352</v>
      </c>
      <c r="M14" s="287">
        <f t="shared" si="1"/>
        <v>113.47155726419767</v>
      </c>
      <c r="N14" s="303">
        <f t="shared" si="2"/>
        <v>113.60888334831063</v>
      </c>
      <c r="P14"/>
      <c r="R14"/>
      <c r="S14"/>
      <c r="T14"/>
      <c r="U14"/>
      <c r="V14"/>
    </row>
    <row r="15" spans="1:22" ht="42" customHeight="1" x14ac:dyDescent="0.2">
      <c r="B15" s="203" t="s">
        <v>114</v>
      </c>
      <c r="C15" s="213">
        <v>29</v>
      </c>
      <c r="D15" s="526">
        <v>7604.1419999999998</v>
      </c>
      <c r="E15" s="526">
        <v>244.42060655889901</v>
      </c>
      <c r="F15" s="526">
        <v>239.84463585766801</v>
      </c>
      <c r="G15" s="535">
        <v>6778.5940000000001</v>
      </c>
      <c r="H15" s="527">
        <v>334.75410977556697</v>
      </c>
      <c r="I15" s="527">
        <v>330.153282229323</v>
      </c>
      <c r="J15" s="239"/>
      <c r="K15" s="240"/>
      <c r="L15" s="231">
        <f t="shared" si="0"/>
        <v>89.14344313927856</v>
      </c>
      <c r="M15" s="287">
        <f t="shared" si="1"/>
        <v>136.95821906689358</v>
      </c>
      <c r="N15" s="303">
        <f t="shared" si="2"/>
        <v>137.65297733206225</v>
      </c>
      <c r="P15"/>
      <c r="R15"/>
      <c r="S15"/>
      <c r="T15"/>
      <c r="U15"/>
      <c r="V15"/>
    </row>
    <row r="16" spans="1:22" ht="42" customHeight="1" x14ac:dyDescent="0.2">
      <c r="B16" s="203" t="s">
        <v>43</v>
      </c>
      <c r="C16" s="213">
        <v>30</v>
      </c>
      <c r="D16" s="526">
        <v>5973.2209999999995</v>
      </c>
      <c r="E16" s="526">
        <v>318.45004562864898</v>
      </c>
      <c r="F16" s="526">
        <v>310.811605497269</v>
      </c>
      <c r="G16" s="535">
        <v>5498.8310000000001</v>
      </c>
      <c r="H16" s="526">
        <v>384.83701353978802</v>
      </c>
      <c r="I16" s="526">
        <v>380.35</v>
      </c>
      <c r="J16" s="239"/>
      <c r="K16" s="240"/>
      <c r="L16" s="231">
        <f t="shared" si="0"/>
        <v>92.058053770319233</v>
      </c>
      <c r="M16" s="287">
        <f t="shared" si="1"/>
        <v>120.84690167969208</v>
      </c>
      <c r="N16" s="303">
        <f t="shared" si="2"/>
        <v>122.37316537504326</v>
      </c>
      <c r="P16"/>
      <c r="R16"/>
      <c r="S16"/>
      <c r="T16"/>
      <c r="U16"/>
      <c r="V16"/>
    </row>
    <row r="17" spans="1:22" ht="42" customHeight="1" x14ac:dyDescent="0.2">
      <c r="B17" s="203" t="s">
        <v>115</v>
      </c>
      <c r="C17" s="213">
        <v>31</v>
      </c>
      <c r="D17" s="526">
        <v>15368.528</v>
      </c>
      <c r="E17" s="526">
        <v>256.68991200718801</v>
      </c>
      <c r="F17" s="526">
        <v>250.19919279191899</v>
      </c>
      <c r="G17" s="535">
        <v>15578.716</v>
      </c>
      <c r="H17" s="526">
        <v>291.57470358917902</v>
      </c>
      <c r="I17" s="526">
        <v>286.35544803563999</v>
      </c>
      <c r="J17" s="239"/>
      <c r="K17" s="240"/>
      <c r="L17" s="231">
        <f t="shared" si="0"/>
        <v>101.3676521264756</v>
      </c>
      <c r="M17" s="287">
        <f t="shared" si="1"/>
        <v>113.59024642192178</v>
      </c>
      <c r="N17" s="303">
        <f t="shared" si="2"/>
        <v>114.45098796693192</v>
      </c>
      <c r="P17"/>
      <c r="R17"/>
      <c r="S17"/>
      <c r="T17"/>
      <c r="U17"/>
      <c r="V17"/>
    </row>
    <row r="18" spans="1:22" ht="42" customHeight="1" x14ac:dyDescent="0.2">
      <c r="A18" s="62"/>
      <c r="B18" s="306" t="s">
        <v>45</v>
      </c>
      <c r="C18" s="400">
        <v>32</v>
      </c>
      <c r="D18" s="536">
        <v>35972.872000000003</v>
      </c>
      <c r="E18" s="536">
        <v>227.06825543666099</v>
      </c>
      <c r="F18" s="536">
        <v>222.982874084575</v>
      </c>
      <c r="G18" s="537">
        <v>34332.199999999997</v>
      </c>
      <c r="H18" s="536">
        <v>291.111423095519</v>
      </c>
      <c r="I18" s="536">
        <v>287.731177116526</v>
      </c>
      <c r="J18" s="304"/>
      <c r="K18" s="305"/>
      <c r="L18" s="419">
        <f t="shared" si="0"/>
        <v>95.439140917077722</v>
      </c>
      <c r="M18" s="420">
        <f t="shared" si="1"/>
        <v>128.20436856561062</v>
      </c>
      <c r="N18" s="421">
        <f t="shared" si="2"/>
        <v>129.03734347212364</v>
      </c>
      <c r="P18"/>
      <c r="Q18"/>
      <c r="R18"/>
      <c r="S18"/>
      <c r="T18"/>
      <c r="U18"/>
      <c r="V18"/>
    </row>
    <row r="19" spans="1:22" ht="42" customHeight="1" x14ac:dyDescent="0.2">
      <c r="B19" s="203" t="s">
        <v>42</v>
      </c>
      <c r="C19" s="213">
        <v>33</v>
      </c>
      <c r="D19" s="526">
        <v>10112.84</v>
      </c>
      <c r="E19" s="526">
        <v>204.83042350121201</v>
      </c>
      <c r="F19" s="526">
        <v>203.93509479038499</v>
      </c>
      <c r="G19" s="535">
        <v>9558.0939999999991</v>
      </c>
      <c r="H19" s="526">
        <v>253.50493518896101</v>
      </c>
      <c r="I19" s="526">
        <v>252.587838119189</v>
      </c>
      <c r="J19" s="239"/>
      <c r="K19" s="240"/>
      <c r="L19" s="231">
        <f t="shared" si="0"/>
        <v>94.514439069539307</v>
      </c>
      <c r="M19" s="287">
        <f t="shared" si="1"/>
        <v>123.76332131513705</v>
      </c>
      <c r="N19" s="303">
        <f t="shared" si="2"/>
        <v>123.85697438629275</v>
      </c>
      <c r="P19"/>
      <c r="R19"/>
      <c r="S19"/>
      <c r="T19"/>
      <c r="U19"/>
      <c r="V19"/>
    </row>
    <row r="20" spans="1:22" ht="42" customHeight="1" x14ac:dyDescent="0.2">
      <c r="B20" s="203" t="s">
        <v>114</v>
      </c>
      <c r="C20" s="213">
        <v>34</v>
      </c>
      <c r="D20" s="526">
        <v>18225.866999999998</v>
      </c>
      <c r="E20" s="526">
        <v>232.57992340592401</v>
      </c>
      <c r="F20" s="526">
        <v>227.66653043893999</v>
      </c>
      <c r="G20" s="535">
        <v>17890.368999999999</v>
      </c>
      <c r="H20" s="526">
        <v>301.56278498224401</v>
      </c>
      <c r="I20" s="526">
        <v>297.32588321682999</v>
      </c>
      <c r="J20" s="239"/>
      <c r="K20" s="240"/>
      <c r="L20" s="231">
        <f t="shared" si="0"/>
        <v>98.159220628571475</v>
      </c>
      <c r="M20" s="287">
        <f t="shared" si="1"/>
        <v>129.65985222031549</v>
      </c>
      <c r="N20" s="303">
        <f t="shared" si="2"/>
        <v>130.59709859134196</v>
      </c>
      <c r="P20"/>
      <c r="R20"/>
      <c r="S20"/>
      <c r="T20"/>
      <c r="U20"/>
      <c r="V20"/>
    </row>
    <row r="21" spans="1:22" ht="42" customHeight="1" x14ac:dyDescent="0.2">
      <c r="B21" s="203" t="s">
        <v>117</v>
      </c>
      <c r="C21" s="213">
        <v>35</v>
      </c>
      <c r="D21" s="526">
        <v>7385.87</v>
      </c>
      <c r="E21" s="526">
        <v>241.70697561695499</v>
      </c>
      <c r="F21" s="526">
        <v>235.41080955933401</v>
      </c>
      <c r="G21" s="535">
        <v>6674.2020000000002</v>
      </c>
      <c r="H21" s="526">
        <v>315.989806721462</v>
      </c>
      <c r="I21" s="526">
        <v>311.40535677523701</v>
      </c>
      <c r="J21" s="239"/>
      <c r="K21" s="240"/>
      <c r="L21" s="231">
        <f t="shared" si="0"/>
        <v>90.364466203710606</v>
      </c>
      <c r="M21" s="287">
        <f t="shared" si="1"/>
        <v>130.7325971519443</v>
      </c>
      <c r="N21" s="303">
        <f t="shared" si="2"/>
        <v>132.2816727737173</v>
      </c>
      <c r="P21"/>
    </row>
    <row r="22" spans="1:22" ht="39.950000000000003" customHeight="1" x14ac:dyDescent="0.2">
      <c r="B22" s="203" t="s">
        <v>116</v>
      </c>
      <c r="C22" s="213">
        <v>36</v>
      </c>
      <c r="D22" s="526">
        <v>248.29</v>
      </c>
      <c r="E22" s="526">
        <v>292.80800676628098</v>
      </c>
      <c r="F22" s="526">
        <v>285.34214023923602</v>
      </c>
      <c r="G22" s="535">
        <v>209.53100000000001</v>
      </c>
      <c r="H22" s="526">
        <v>321.771480115114</v>
      </c>
      <c r="I22" s="526">
        <v>317.53296648228701</v>
      </c>
      <c r="J22" s="239"/>
      <c r="K22" s="240"/>
      <c r="L22" s="231">
        <f t="shared" si="0"/>
        <v>84.389625035241053</v>
      </c>
      <c r="M22" s="287">
        <f t="shared" si="1"/>
        <v>109.89162614393658</v>
      </c>
      <c r="N22" s="303">
        <f t="shared" si="2"/>
        <v>111.28148342059173</v>
      </c>
      <c r="P22"/>
    </row>
    <row r="23" spans="1:22" ht="8.1" customHeight="1" x14ac:dyDescent="0.2">
      <c r="B23" s="56"/>
      <c r="C23" s="64"/>
      <c r="D23" s="69"/>
      <c r="E23" s="70"/>
      <c r="F23" s="71"/>
      <c r="G23" s="69"/>
      <c r="H23" s="70"/>
      <c r="I23" s="70"/>
      <c r="J23" s="13"/>
      <c r="K23" s="13"/>
      <c r="L23" s="72"/>
      <c r="M23" s="72"/>
      <c r="N23" s="73"/>
      <c r="P23"/>
    </row>
    <row r="24" spans="1:22" ht="26.1" customHeight="1" x14ac:dyDescent="0.2">
      <c r="B24" s="696" t="s">
        <v>229</v>
      </c>
      <c r="C24" s="697"/>
      <c r="D24" s="698"/>
      <c r="E24" s="698"/>
      <c r="F24" s="698"/>
      <c r="G24" s="698"/>
      <c r="H24" s="698"/>
      <c r="I24" s="698"/>
      <c r="J24" s="697"/>
      <c r="K24" s="697"/>
      <c r="L24" s="697"/>
      <c r="M24" s="697"/>
      <c r="N24" s="697"/>
      <c r="P24"/>
    </row>
    <row r="25" spans="1:22" ht="26.1" customHeight="1" x14ac:dyDescent="0.2">
      <c r="B25" s="696" t="s">
        <v>230</v>
      </c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P25"/>
    </row>
    <row r="26" spans="1:22" ht="15.95" customHeight="1" x14ac:dyDescent="0.2">
      <c r="B26" s="696" t="s">
        <v>92</v>
      </c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P26"/>
    </row>
    <row r="27" spans="1:22" ht="39.950000000000003" customHeight="1" x14ac:dyDescent="0.2">
      <c r="B27" s="696" t="s">
        <v>91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/>
    </row>
    <row r="28" spans="1:22" x14ac:dyDescent="0.2"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P28"/>
    </row>
    <row r="29" spans="1:22" x14ac:dyDescent="0.2">
      <c r="P29"/>
    </row>
    <row r="30" spans="1:22" x14ac:dyDescent="0.2">
      <c r="P30"/>
    </row>
    <row r="31" spans="1:22" x14ac:dyDescent="0.2">
      <c r="P31"/>
    </row>
    <row r="32" spans="1:22" x14ac:dyDescent="0.2">
      <c r="P32"/>
    </row>
    <row r="33" spans="2:16" x14ac:dyDescent="0.2">
      <c r="P33"/>
    </row>
    <row r="34" spans="2:16" x14ac:dyDescent="0.2">
      <c r="P34"/>
    </row>
    <row r="35" spans="2:16" x14ac:dyDescent="0.2">
      <c r="P35"/>
    </row>
    <row r="36" spans="2:16" x14ac:dyDescent="0.2">
      <c r="P36"/>
    </row>
    <row r="37" spans="2:16" ht="26.1" customHeight="1" x14ac:dyDescent="0.2">
      <c r="B37" s="696"/>
      <c r="C37" s="697"/>
      <c r="D37" s="698"/>
      <c r="E37" s="698"/>
      <c r="F37" s="698"/>
      <c r="G37" s="698"/>
      <c r="H37" s="698"/>
      <c r="I37" s="698"/>
      <c r="J37" s="697"/>
      <c r="K37" s="697"/>
      <c r="L37" s="697"/>
      <c r="M37" s="697"/>
      <c r="N37" s="697"/>
      <c r="P37"/>
    </row>
    <row r="38" spans="2:16" ht="26.1" customHeight="1" x14ac:dyDescent="0.2">
      <c r="B38" s="696"/>
      <c r="C38" s="697"/>
      <c r="D38" s="698"/>
      <c r="E38" s="698"/>
      <c r="F38" s="698"/>
      <c r="G38" s="698"/>
      <c r="H38" s="698"/>
      <c r="I38" s="698"/>
      <c r="J38" s="697"/>
      <c r="K38" s="697"/>
      <c r="L38" s="697"/>
      <c r="M38" s="697"/>
      <c r="N38" s="697"/>
      <c r="P38"/>
    </row>
    <row r="39" spans="2:16" ht="26.1" customHeight="1" x14ac:dyDescent="0.2">
      <c r="B39" s="696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</row>
    <row r="40" spans="2:16" ht="26.1" customHeight="1" x14ac:dyDescent="0.2">
      <c r="B40" s="699"/>
      <c r="C40" s="699"/>
      <c r="D40" s="699"/>
      <c r="E40" s="699"/>
      <c r="F40" s="699"/>
      <c r="G40" s="699"/>
      <c r="H40" s="575"/>
      <c r="I40" s="575"/>
      <c r="J40" s="575"/>
      <c r="K40" s="575"/>
      <c r="L40" s="575"/>
      <c r="M40" s="575"/>
      <c r="N40" s="575"/>
    </row>
    <row r="41" spans="2:16" ht="7.5" customHeight="1" x14ac:dyDescent="0.2"/>
    <row r="42" spans="2:16" ht="39.950000000000003" customHeight="1" x14ac:dyDescent="0.2"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</row>
  </sheetData>
  <mergeCells count="21">
    <mergeCell ref="B42:O42"/>
    <mergeCell ref="B27:O27"/>
    <mergeCell ref="D40:F40"/>
    <mergeCell ref="G40:N40"/>
    <mergeCell ref="B40:C40"/>
    <mergeCell ref="B37:N37"/>
    <mergeCell ref="B38:N38"/>
    <mergeCell ref="B39:N39"/>
    <mergeCell ref="B28:N28"/>
    <mergeCell ref="B1:N1"/>
    <mergeCell ref="D3:I3"/>
    <mergeCell ref="H6:I6"/>
    <mergeCell ref="B24:N24"/>
    <mergeCell ref="L6:N6"/>
    <mergeCell ref="B3:C6"/>
    <mergeCell ref="D4:F4"/>
    <mergeCell ref="G4:I4"/>
    <mergeCell ref="L3:N4"/>
    <mergeCell ref="B26:N26"/>
    <mergeCell ref="E6:F6"/>
    <mergeCell ref="B25:N25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6" orientation="portrait" horizontalDpi="1200" verticalDpi="1200" r:id="rId1"/>
  <headerFooter alignWithMargins="0">
    <oddFooter>&amp;C- 58 -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49"/>
  <sheetViews>
    <sheetView topLeftCell="A10" zoomScaleNormal="100" workbookViewId="0">
      <selection activeCell="D4" sqref="D4:F4"/>
    </sheetView>
  </sheetViews>
  <sheetFormatPr defaultRowHeight="12.75" x14ac:dyDescent="0.2"/>
  <cols>
    <col min="1" max="1" width="1.5703125" style="1" customWidth="1"/>
    <col min="2" max="2" width="44.7109375" style="1" customWidth="1"/>
    <col min="3" max="3" width="3" style="1" customWidth="1"/>
    <col min="4" max="5" width="8.7109375" style="1" customWidth="1"/>
    <col min="6" max="6" width="9.5703125" style="1" bestFit="1" customWidth="1"/>
    <col min="7" max="8" width="8.7109375" style="1" customWidth="1"/>
    <col min="9" max="9" width="9.5703125" style="1" bestFit="1" customWidth="1"/>
    <col min="10" max="10" width="9.7109375" style="1" customWidth="1"/>
    <col min="11" max="11" width="10.140625" style="1" customWidth="1"/>
    <col min="12" max="12" width="9.28515625" style="1" customWidth="1"/>
    <col min="13" max="16384" width="9.140625" style="1"/>
  </cols>
  <sheetData>
    <row r="1" spans="1:26" ht="30" customHeight="1" x14ac:dyDescent="0.2">
      <c r="A1"/>
      <c r="B1" s="580" t="s">
        <v>231</v>
      </c>
      <c r="C1" s="580"/>
      <c r="D1" s="580"/>
      <c r="E1" s="580"/>
      <c r="F1" s="580"/>
      <c r="G1" s="580"/>
      <c r="H1" s="580"/>
      <c r="I1" s="580"/>
      <c r="J1" s="580"/>
      <c r="K1" s="162"/>
      <c r="L1"/>
      <c r="M1"/>
      <c r="N1"/>
      <c r="O1"/>
    </row>
    <row r="2" spans="1:26" ht="8.1" customHeight="1" x14ac:dyDescent="0.2">
      <c r="A2"/>
      <c r="B2" s="700"/>
      <c r="C2" s="700"/>
      <c r="D2" s="700"/>
      <c r="E2" s="700"/>
      <c r="F2" s="700"/>
      <c r="G2" s="700"/>
      <c r="H2" s="700"/>
      <c r="I2" s="700"/>
      <c r="J2" s="700"/>
      <c r="K2"/>
      <c r="L2"/>
      <c r="M2"/>
      <c r="N2"/>
      <c r="O2"/>
    </row>
    <row r="3" spans="1:26" ht="15.95" customHeight="1" x14ac:dyDescent="0.2">
      <c r="A3" s="58"/>
      <c r="B3" s="563" t="s">
        <v>184</v>
      </c>
      <c r="C3" s="564"/>
      <c r="D3" s="658" t="s">
        <v>195</v>
      </c>
      <c r="E3" s="676"/>
      <c r="F3" s="676"/>
      <c r="G3" s="676"/>
      <c r="H3" s="676"/>
      <c r="I3" s="659"/>
      <c r="J3" s="701" t="s">
        <v>240</v>
      </c>
      <c r="K3" s="33"/>
      <c r="L3" s="33"/>
      <c r="M3" s="33"/>
      <c r="N3" s="33"/>
      <c r="O3" s="33"/>
      <c r="P3" s="32"/>
    </row>
    <row r="4" spans="1:26" ht="15" customHeight="1" x14ac:dyDescent="0.2">
      <c r="A4" s="17"/>
      <c r="B4" s="565"/>
      <c r="C4" s="566"/>
      <c r="D4" s="674">
        <v>2019</v>
      </c>
      <c r="E4" s="691"/>
      <c r="F4" s="692"/>
      <c r="G4" s="693">
        <v>2020</v>
      </c>
      <c r="H4" s="691"/>
      <c r="I4" s="675"/>
      <c r="J4" s="702"/>
      <c r="K4" s="33"/>
      <c r="L4" s="33"/>
      <c r="M4" s="33"/>
      <c r="N4" s="33"/>
      <c r="O4" s="33"/>
      <c r="P4" s="32"/>
    </row>
    <row r="5" spans="1:26" ht="27.95" customHeight="1" x14ac:dyDescent="0.2">
      <c r="A5" s="17"/>
      <c r="B5" s="565"/>
      <c r="C5" s="566"/>
      <c r="D5" s="704" t="s">
        <v>124</v>
      </c>
      <c r="E5" s="706" t="s">
        <v>188</v>
      </c>
      <c r="F5" s="707"/>
      <c r="G5" s="708" t="s">
        <v>125</v>
      </c>
      <c r="H5" s="706" t="s">
        <v>188</v>
      </c>
      <c r="I5" s="710"/>
      <c r="J5" s="702"/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51" x14ac:dyDescent="0.2">
      <c r="A6" s="17"/>
      <c r="B6" s="565"/>
      <c r="C6" s="566"/>
      <c r="D6" s="705"/>
      <c r="E6" s="44" t="s">
        <v>122</v>
      </c>
      <c r="F6" s="44" t="s">
        <v>123</v>
      </c>
      <c r="G6" s="709"/>
      <c r="H6" s="44" t="s">
        <v>122</v>
      </c>
      <c r="I6" s="45" t="s">
        <v>123</v>
      </c>
      <c r="J6" s="703"/>
      <c r="K6" s="33"/>
      <c r="L6"/>
      <c r="M6"/>
      <c r="N6" s="33"/>
      <c r="O6" s="33"/>
      <c r="P6" s="32"/>
    </row>
    <row r="7" spans="1:26" ht="15" customHeight="1" x14ac:dyDescent="0.2">
      <c r="A7" s="59"/>
      <c r="B7" s="567"/>
      <c r="C7" s="568"/>
      <c r="D7" s="680" t="s">
        <v>298</v>
      </c>
      <c r="E7" s="686"/>
      <c r="F7" s="686"/>
      <c r="G7" s="686"/>
      <c r="H7" s="686"/>
      <c r="I7" s="681"/>
      <c r="J7" s="61" t="s">
        <v>277</v>
      </c>
      <c r="K7" s="33"/>
      <c r="L7"/>
      <c r="M7"/>
      <c r="N7"/>
      <c r="O7" s="33"/>
      <c r="P7" s="32"/>
    </row>
    <row r="8" spans="1:26" ht="8.1" customHeight="1" x14ac:dyDescent="0.2">
      <c r="A8" s="58"/>
      <c r="B8" s="77"/>
      <c r="C8" s="75"/>
      <c r="D8" s="75"/>
      <c r="E8" s="75"/>
      <c r="F8" s="88"/>
      <c r="G8" s="89"/>
      <c r="H8" s="75"/>
      <c r="I8" s="75"/>
      <c r="J8" s="76"/>
      <c r="K8" s="33"/>
      <c r="L8"/>
      <c r="M8"/>
      <c r="N8"/>
      <c r="O8"/>
      <c r="P8"/>
      <c r="Q8"/>
      <c r="R8"/>
    </row>
    <row r="9" spans="1:26" ht="25.5" customHeight="1" x14ac:dyDescent="0.2">
      <c r="A9" s="17"/>
      <c r="B9" s="286" t="s">
        <v>410</v>
      </c>
      <c r="C9" s="241" t="s">
        <v>281</v>
      </c>
      <c r="D9" s="428">
        <v>486.72374217300001</v>
      </c>
      <c r="E9" s="429">
        <v>291.70695567299998</v>
      </c>
      <c r="F9" s="430">
        <v>195.01677946699999</v>
      </c>
      <c r="G9" s="431">
        <v>542.39565130999995</v>
      </c>
      <c r="H9" s="428">
        <v>326.40614332199999</v>
      </c>
      <c r="I9" s="428">
        <v>215.989522878</v>
      </c>
      <c r="J9" s="177">
        <f>G9/D9*100</f>
        <v>111.43809194276206</v>
      </c>
      <c r="K9" s="33"/>
      <c r="L9"/>
      <c r="M9"/>
      <c r="N9"/>
      <c r="O9"/>
      <c r="P9"/>
      <c r="Q9"/>
      <c r="R9"/>
    </row>
    <row r="10" spans="1:26" ht="25.5" customHeight="1" x14ac:dyDescent="0.2">
      <c r="A10" s="17"/>
      <c r="B10" s="242" t="s">
        <v>167</v>
      </c>
      <c r="C10" s="214" t="s">
        <v>282</v>
      </c>
      <c r="D10" s="432">
        <v>481.69023949799998</v>
      </c>
      <c r="E10" s="433">
        <v>286.67345299800002</v>
      </c>
      <c r="F10" s="434"/>
      <c r="G10" s="435">
        <v>537.53108627200004</v>
      </c>
      <c r="H10" s="433">
        <v>321.54157828400002</v>
      </c>
      <c r="I10" s="432"/>
      <c r="J10" s="167">
        <f t="shared" ref="J10:J20" si="0">G10/D10*100</f>
        <v>111.59268803789659</v>
      </c>
      <c r="K10" s="33"/>
      <c r="L10"/>
      <c r="M10"/>
      <c r="N10"/>
      <c r="O10"/>
      <c r="P10"/>
      <c r="Q10"/>
      <c r="R10"/>
    </row>
    <row r="11" spans="1:26" ht="25.5" customHeight="1" x14ac:dyDescent="0.2">
      <c r="A11" s="17"/>
      <c r="B11" s="243" t="s">
        <v>542</v>
      </c>
      <c r="C11" s="215" t="s">
        <v>283</v>
      </c>
      <c r="D11" s="423">
        <v>331.39029719799998</v>
      </c>
      <c r="E11" s="424">
        <v>272.34121928899998</v>
      </c>
      <c r="F11" s="436">
        <v>59.048734068999998</v>
      </c>
      <c r="G11" s="437">
        <v>322.21432333299998</v>
      </c>
      <c r="H11" s="424">
        <v>262.005098455</v>
      </c>
      <c r="I11" s="423">
        <v>60.209425132</v>
      </c>
      <c r="J11" s="165">
        <f t="shared" si="0"/>
        <v>97.231067432394525</v>
      </c>
      <c r="K11" s="33"/>
      <c r="L11"/>
      <c r="M11"/>
      <c r="N11"/>
      <c r="O11"/>
      <c r="P11"/>
      <c r="Q11"/>
      <c r="R11"/>
    </row>
    <row r="12" spans="1:26" ht="25.5" customHeight="1" x14ac:dyDescent="0.2">
      <c r="A12" s="17"/>
      <c r="B12" s="245" t="s">
        <v>166</v>
      </c>
      <c r="C12" s="215" t="s">
        <v>284</v>
      </c>
      <c r="D12" s="423">
        <v>329.51448165400001</v>
      </c>
      <c r="E12" s="424">
        <v>270.465403745</v>
      </c>
      <c r="F12" s="436"/>
      <c r="G12" s="437">
        <v>320.62811519399997</v>
      </c>
      <c r="H12" s="424">
        <v>260.418890315</v>
      </c>
      <c r="I12" s="423"/>
      <c r="J12" s="165">
        <f t="shared" si="0"/>
        <v>97.303193955120008</v>
      </c>
      <c r="K12" s="33"/>
      <c r="L12"/>
      <c r="M12"/>
      <c r="N12"/>
      <c r="O12"/>
      <c r="P12"/>
      <c r="Q12"/>
      <c r="R12"/>
    </row>
    <row r="13" spans="1:26" ht="25.5" customHeight="1" x14ac:dyDescent="0.2">
      <c r="A13" s="17"/>
      <c r="B13" s="243" t="s">
        <v>164</v>
      </c>
      <c r="C13" s="215" t="s">
        <v>285</v>
      </c>
      <c r="D13" s="423">
        <v>424.76153042700003</v>
      </c>
      <c r="E13" s="424">
        <v>317.338858125</v>
      </c>
      <c r="F13" s="436">
        <v>107.422672302</v>
      </c>
      <c r="G13" s="437">
        <v>444.60871026199999</v>
      </c>
      <c r="H13" s="424">
        <v>322.37692243599997</v>
      </c>
      <c r="I13" s="423">
        <v>122.231787826</v>
      </c>
      <c r="J13" s="165">
        <f t="shared" si="0"/>
        <v>104.67254645566612</v>
      </c>
      <c r="K13" s="33"/>
      <c r="L13"/>
      <c r="M13"/>
      <c r="N13"/>
      <c r="O13"/>
      <c r="P13"/>
      <c r="Q13"/>
      <c r="R13"/>
    </row>
    <row r="14" spans="1:26" ht="25.5" customHeight="1" x14ac:dyDescent="0.2">
      <c r="A14" s="17"/>
      <c r="B14" s="551" t="s">
        <v>165</v>
      </c>
      <c r="C14" s="215" t="s">
        <v>286</v>
      </c>
      <c r="D14" s="423">
        <v>420.01755007000003</v>
      </c>
      <c r="E14" s="424">
        <v>312.594877768</v>
      </c>
      <c r="F14" s="436"/>
      <c r="G14" s="437">
        <v>439.77084440300001</v>
      </c>
      <c r="H14" s="424">
        <v>317.539056577</v>
      </c>
      <c r="I14" s="423"/>
      <c r="J14" s="165">
        <f t="shared" si="0"/>
        <v>104.70296879968657</v>
      </c>
      <c r="K14" s="33"/>
      <c r="L14"/>
      <c r="M14"/>
      <c r="N14"/>
      <c r="O14"/>
      <c r="P14"/>
      <c r="Q14"/>
      <c r="R14"/>
    </row>
    <row r="15" spans="1:26" ht="25.5" customHeight="1" x14ac:dyDescent="0.2">
      <c r="A15" s="17"/>
      <c r="B15" s="243" t="s">
        <v>246</v>
      </c>
      <c r="C15" s="212" t="s">
        <v>287</v>
      </c>
      <c r="D15" s="423">
        <v>620.64489355000001</v>
      </c>
      <c r="E15" s="424">
        <v>360.75961361200001</v>
      </c>
      <c r="F15" s="436">
        <v>259.88523995700001</v>
      </c>
      <c r="G15" s="437">
        <v>702.19031322599994</v>
      </c>
      <c r="H15" s="424">
        <v>408.70129455699998</v>
      </c>
      <c r="I15" s="423">
        <v>293.48897104500003</v>
      </c>
      <c r="J15" s="165">
        <f t="shared" si="0"/>
        <v>113.13882068852155</v>
      </c>
      <c r="K15" s="33"/>
      <c r="L15"/>
      <c r="M15"/>
      <c r="N15"/>
      <c r="O15"/>
      <c r="P15"/>
      <c r="Q15"/>
      <c r="R15"/>
    </row>
    <row r="16" spans="1:26" ht="25.5" customHeight="1" x14ac:dyDescent="0.2">
      <c r="A16" s="17"/>
      <c r="B16" s="245" t="s">
        <v>166</v>
      </c>
      <c r="C16" s="212" t="s">
        <v>294</v>
      </c>
      <c r="D16" s="423">
        <v>615.72697152900002</v>
      </c>
      <c r="E16" s="424">
        <v>355.84169159099997</v>
      </c>
      <c r="F16" s="436"/>
      <c r="G16" s="437">
        <v>697.24191598100003</v>
      </c>
      <c r="H16" s="424">
        <v>403.75289731200002</v>
      </c>
      <c r="I16" s="423"/>
      <c r="J16" s="165">
        <f t="shared" si="0"/>
        <v>113.23881334117596</v>
      </c>
      <c r="K16" s="33"/>
      <c r="L16"/>
      <c r="M16"/>
      <c r="N16"/>
      <c r="O16"/>
      <c r="P16"/>
      <c r="Q16"/>
      <c r="R16"/>
    </row>
    <row r="17" spans="1:20" ht="25.5" customHeight="1" x14ac:dyDescent="0.2">
      <c r="A17" s="17"/>
      <c r="B17" s="243" t="s">
        <v>190</v>
      </c>
      <c r="C17" s="212" t="s">
        <v>295</v>
      </c>
      <c r="D17" s="423">
        <v>483.224496391</v>
      </c>
      <c r="E17" s="424">
        <v>258.44955648500002</v>
      </c>
      <c r="F17" s="436">
        <v>224.77491358899999</v>
      </c>
      <c r="G17" s="437">
        <v>549.97181485700003</v>
      </c>
      <c r="H17" s="424">
        <v>310.00834543500002</v>
      </c>
      <c r="I17" s="423">
        <v>239.963456767</v>
      </c>
      <c r="J17" s="165">
        <f t="shared" si="0"/>
        <v>113.81290041471563</v>
      </c>
      <c r="K17" s="33"/>
      <c r="L17"/>
      <c r="M17"/>
      <c r="N17"/>
      <c r="O17"/>
      <c r="P17"/>
      <c r="Q17"/>
      <c r="R17"/>
    </row>
    <row r="18" spans="1:20" ht="25.5" customHeight="1" x14ac:dyDescent="0.2">
      <c r="A18" s="17"/>
      <c r="B18" s="245" t="s">
        <v>166</v>
      </c>
      <c r="C18" s="212" t="s">
        <v>320</v>
      </c>
      <c r="D18" s="423">
        <v>477.77680259900001</v>
      </c>
      <c r="E18" s="424">
        <v>253.00186269299999</v>
      </c>
      <c r="F18" s="436"/>
      <c r="G18" s="437">
        <v>544.91244887300002</v>
      </c>
      <c r="H18" s="424">
        <v>304.94897945000002</v>
      </c>
      <c r="I18" s="423"/>
      <c r="J18" s="165">
        <f t="shared" si="0"/>
        <v>114.05167557503775</v>
      </c>
      <c r="K18" s="33"/>
      <c r="L18"/>
      <c r="M18"/>
      <c r="N18"/>
      <c r="O18"/>
      <c r="P18"/>
      <c r="Q18"/>
      <c r="R18"/>
    </row>
    <row r="19" spans="1:20" ht="25.5" customHeight="1" x14ac:dyDescent="0.2">
      <c r="A19" s="17"/>
      <c r="B19" s="243" t="s">
        <v>411</v>
      </c>
      <c r="C19" s="212" t="s">
        <v>321</v>
      </c>
      <c r="D19" s="423">
        <v>482.11077849399999</v>
      </c>
      <c r="E19" s="424">
        <v>258.15581597300002</v>
      </c>
      <c r="F19" s="436">
        <v>223.954935159</v>
      </c>
      <c r="G19" s="437">
        <v>549.13160549099996</v>
      </c>
      <c r="H19" s="424">
        <v>309.96484454799997</v>
      </c>
      <c r="I19" s="423">
        <v>239.166734448</v>
      </c>
      <c r="J19" s="165">
        <f t="shared" si="0"/>
        <v>113.90154088783437</v>
      </c>
      <c r="K19" s="33"/>
      <c r="L19"/>
      <c r="M19"/>
      <c r="N19"/>
      <c r="O19"/>
      <c r="P19"/>
      <c r="Q19"/>
      <c r="R19"/>
    </row>
    <row r="20" spans="1:20" ht="25.5" customHeight="1" x14ac:dyDescent="0.2">
      <c r="A20" s="17"/>
      <c r="B20" s="245" t="s">
        <v>168</v>
      </c>
      <c r="C20" s="212" t="s">
        <v>322</v>
      </c>
      <c r="D20" s="423">
        <v>476.879362802</v>
      </c>
      <c r="E20" s="424">
        <v>252.924400281</v>
      </c>
      <c r="F20" s="436"/>
      <c r="G20" s="437">
        <v>543.92689499400001</v>
      </c>
      <c r="H20" s="424">
        <v>304.76013405100002</v>
      </c>
      <c r="I20" s="423"/>
      <c r="J20" s="165">
        <f t="shared" si="0"/>
        <v>114.05964221182667</v>
      </c>
      <c r="K20" s="33"/>
      <c r="L20"/>
      <c r="M20"/>
      <c r="N20"/>
      <c r="O20"/>
      <c r="P20"/>
      <c r="Q20"/>
      <c r="R20"/>
    </row>
    <row r="21" spans="1:20" ht="8.1" customHeight="1" x14ac:dyDescent="0.2">
      <c r="B21" s="33"/>
      <c r="C21" s="33"/>
      <c r="D21" s="3"/>
      <c r="E21" s="3"/>
      <c r="F21" s="3"/>
      <c r="G21" s="3"/>
      <c r="H21" s="3"/>
      <c r="I21" s="3"/>
      <c r="J21" s="33"/>
      <c r="K21" s="33"/>
      <c r="L21" s="33"/>
      <c r="M21" s="33"/>
      <c r="N21" s="33"/>
      <c r="O21" s="33"/>
      <c r="P21" s="32"/>
    </row>
    <row r="23" spans="1:20" ht="30" customHeight="1" x14ac:dyDescent="0.2">
      <c r="A23"/>
      <c r="B23" s="580" t="s">
        <v>232</v>
      </c>
      <c r="C23" s="580"/>
      <c r="D23" s="580"/>
      <c r="E23" s="580"/>
      <c r="F23" s="580"/>
      <c r="G23" s="580"/>
      <c r="H23" s="580"/>
      <c r="I23" s="580"/>
      <c r="J23" s="580"/>
      <c r="L23" s="580"/>
      <c r="M23" s="580"/>
      <c r="N23" s="580"/>
      <c r="O23" s="580"/>
      <c r="P23" s="580"/>
      <c r="Q23" s="580"/>
      <c r="R23" s="580"/>
      <c r="S23" s="580"/>
      <c r="T23" s="580"/>
    </row>
    <row r="24" spans="1:20" ht="8.1" customHeight="1" x14ac:dyDescent="0.2">
      <c r="A24"/>
      <c r="B24" s="700"/>
      <c r="C24" s="700"/>
      <c r="D24" s="700"/>
      <c r="E24" s="700"/>
      <c r="F24" s="700"/>
      <c r="G24" s="700"/>
      <c r="H24" s="700"/>
      <c r="I24" s="700"/>
      <c r="J24" s="700"/>
    </row>
    <row r="25" spans="1:20" ht="15.95" customHeight="1" x14ac:dyDescent="0.2">
      <c r="A25" s="58"/>
      <c r="B25" s="563" t="s">
        <v>184</v>
      </c>
      <c r="C25" s="564"/>
      <c r="D25" s="658" t="s">
        <v>197</v>
      </c>
      <c r="E25" s="676"/>
      <c r="F25" s="676"/>
      <c r="G25" s="676"/>
      <c r="H25" s="676"/>
      <c r="I25" s="659"/>
      <c r="J25" s="701" t="s">
        <v>240</v>
      </c>
    </row>
    <row r="26" spans="1:20" x14ac:dyDescent="0.2">
      <c r="A26" s="17"/>
      <c r="B26" s="565"/>
      <c r="C26" s="566"/>
      <c r="D26" s="674">
        <v>2019</v>
      </c>
      <c r="E26" s="691"/>
      <c r="F26" s="692"/>
      <c r="G26" s="693">
        <v>2020</v>
      </c>
      <c r="H26" s="691"/>
      <c r="I26" s="675"/>
      <c r="J26" s="702"/>
    </row>
    <row r="27" spans="1:20" ht="27.95" customHeight="1" x14ac:dyDescent="0.2">
      <c r="A27" s="17"/>
      <c r="B27" s="565"/>
      <c r="C27" s="566"/>
      <c r="D27" s="704" t="s">
        <v>124</v>
      </c>
      <c r="E27" s="706" t="s">
        <v>188</v>
      </c>
      <c r="F27" s="707"/>
      <c r="G27" s="708" t="s">
        <v>125</v>
      </c>
      <c r="H27" s="706" t="s">
        <v>188</v>
      </c>
      <c r="I27" s="710"/>
      <c r="J27" s="702"/>
      <c r="L27"/>
      <c r="M27"/>
    </row>
    <row r="28" spans="1:20" ht="51" x14ac:dyDescent="0.2">
      <c r="A28" s="17"/>
      <c r="B28" s="565"/>
      <c r="C28" s="566"/>
      <c r="D28" s="705"/>
      <c r="E28" s="44" t="s">
        <v>122</v>
      </c>
      <c r="F28" s="44" t="s">
        <v>123</v>
      </c>
      <c r="G28" s="709"/>
      <c r="H28" s="44" t="s">
        <v>122</v>
      </c>
      <c r="I28" s="45" t="s">
        <v>123</v>
      </c>
      <c r="J28" s="703"/>
    </row>
    <row r="29" spans="1:20" x14ac:dyDescent="0.2">
      <c r="A29" s="59"/>
      <c r="B29" s="567"/>
      <c r="C29" s="568"/>
      <c r="D29" s="680" t="s">
        <v>151</v>
      </c>
      <c r="E29" s="686"/>
      <c r="F29" s="686"/>
      <c r="G29" s="686"/>
      <c r="H29" s="686"/>
      <c r="I29" s="681"/>
      <c r="J29" s="61" t="s">
        <v>277</v>
      </c>
    </row>
    <row r="30" spans="1:20" ht="8.1" customHeight="1" x14ac:dyDescent="0.2">
      <c r="A30" s="58"/>
      <c r="B30" s="77"/>
      <c r="C30" s="75"/>
      <c r="D30" s="75"/>
      <c r="E30" s="75"/>
      <c r="F30" s="88"/>
      <c r="G30" s="89"/>
      <c r="H30" s="75"/>
      <c r="I30" s="75"/>
      <c r="J30" s="76"/>
    </row>
    <row r="31" spans="1:20" ht="25.5" x14ac:dyDescent="0.2">
      <c r="A31" s="17"/>
      <c r="B31" s="286" t="s">
        <v>410</v>
      </c>
      <c r="C31" s="241" t="s">
        <v>281</v>
      </c>
      <c r="D31" s="428">
        <v>456.89265204499998</v>
      </c>
      <c r="E31" s="429">
        <v>262.10181864499998</v>
      </c>
      <c r="F31" s="430">
        <v>194.79085364299999</v>
      </c>
      <c r="G31" s="431">
        <v>526.44346703899998</v>
      </c>
      <c r="H31" s="429">
        <v>316.147263689</v>
      </c>
      <c r="I31" s="428">
        <v>210.29619633199999</v>
      </c>
      <c r="J31" s="177">
        <f>G31/D31*100</f>
        <v>115.22257245387912</v>
      </c>
    </row>
    <row r="32" spans="1:20" ht="25.5" x14ac:dyDescent="0.2">
      <c r="A32" s="17"/>
      <c r="B32" s="242" t="s">
        <v>167</v>
      </c>
      <c r="C32" s="214" t="s">
        <v>282</v>
      </c>
      <c r="D32" s="432">
        <v>450.75235506199999</v>
      </c>
      <c r="E32" s="433">
        <v>255.96152166300001</v>
      </c>
      <c r="F32" s="434"/>
      <c r="G32" s="435">
        <v>521.57972780700004</v>
      </c>
      <c r="H32" s="433">
        <v>311.283524457</v>
      </c>
      <c r="I32" s="432"/>
      <c r="J32" s="167">
        <f t="shared" ref="J32:J42" si="1">G32/D32*100</f>
        <v>115.71314535567051</v>
      </c>
    </row>
    <row r="33" spans="1:15" ht="25.5" x14ac:dyDescent="0.2">
      <c r="A33" s="17"/>
      <c r="B33" s="243" t="s">
        <v>542</v>
      </c>
      <c r="C33" s="215" t="s">
        <v>283</v>
      </c>
      <c r="D33" s="423">
        <v>276.17265538499998</v>
      </c>
      <c r="E33" s="424">
        <v>219.81428243299999</v>
      </c>
      <c r="F33" s="436">
        <v>56.358459963999998</v>
      </c>
      <c r="G33" s="437">
        <v>323.22418514700001</v>
      </c>
      <c r="H33" s="424">
        <v>263.61722899599999</v>
      </c>
      <c r="I33" s="423">
        <v>59.607051304999999</v>
      </c>
      <c r="J33" s="165">
        <f t="shared" si="1"/>
        <v>117.03699799547771</v>
      </c>
    </row>
    <row r="34" spans="1:15" ht="25.5" x14ac:dyDescent="0.2">
      <c r="A34" s="17"/>
      <c r="B34" s="245" t="s">
        <v>166</v>
      </c>
      <c r="C34" s="215" t="s">
        <v>284</v>
      </c>
      <c r="D34" s="423">
        <v>274.26875448099997</v>
      </c>
      <c r="E34" s="424">
        <v>217.91038152799999</v>
      </c>
      <c r="F34" s="436"/>
      <c r="G34" s="437">
        <v>321.51179055400002</v>
      </c>
      <c r="H34" s="424">
        <v>261.904834403</v>
      </c>
      <c r="I34" s="423"/>
      <c r="J34" s="165">
        <f t="shared" si="1"/>
        <v>117.22508864066499</v>
      </c>
    </row>
    <row r="35" spans="1:15" ht="25.5" x14ac:dyDescent="0.2">
      <c r="A35" s="17"/>
      <c r="B35" s="243" t="s">
        <v>164</v>
      </c>
      <c r="C35" s="215" t="s">
        <v>285</v>
      </c>
      <c r="D35" s="423">
        <v>337.62952026699998</v>
      </c>
      <c r="E35" s="424">
        <v>234.187168931</v>
      </c>
      <c r="F35" s="436">
        <v>103.442351336</v>
      </c>
      <c r="G35" s="437">
        <v>443.33043838700002</v>
      </c>
      <c r="H35" s="424">
        <v>325.55922581300001</v>
      </c>
      <c r="I35" s="423">
        <v>117.771228163</v>
      </c>
      <c r="J35" s="165">
        <f t="shared" si="1"/>
        <v>131.30677614813152</v>
      </c>
    </row>
    <row r="36" spans="1:15" ht="25.5" x14ac:dyDescent="0.2">
      <c r="A36" s="17"/>
      <c r="B36" s="551" t="s">
        <v>165</v>
      </c>
      <c r="C36" s="215" t="s">
        <v>286</v>
      </c>
      <c r="D36" s="423">
        <v>332.81247098</v>
      </c>
      <c r="E36" s="424">
        <v>229.370119644</v>
      </c>
      <c r="F36" s="436"/>
      <c r="G36" s="437">
        <v>438.49009459199999</v>
      </c>
      <c r="H36" s="424">
        <v>320.71888201799999</v>
      </c>
      <c r="I36" s="423"/>
      <c r="J36" s="165">
        <f t="shared" si="1"/>
        <v>131.75290376013299</v>
      </c>
    </row>
    <row r="37" spans="1:15" ht="25.5" x14ac:dyDescent="0.2">
      <c r="A37" s="17"/>
      <c r="B37" s="243" t="s">
        <v>246</v>
      </c>
      <c r="C37" s="212" t="s">
        <v>287</v>
      </c>
      <c r="D37" s="423">
        <v>576.73584898900003</v>
      </c>
      <c r="E37" s="424">
        <v>325.47630651100002</v>
      </c>
      <c r="F37" s="436">
        <v>251.25956121499999</v>
      </c>
      <c r="G37" s="437">
        <v>677.00436056000001</v>
      </c>
      <c r="H37" s="424">
        <v>397.49683871899998</v>
      </c>
      <c r="I37" s="423">
        <v>279.507668196</v>
      </c>
      <c r="J37" s="165">
        <f t="shared" si="1"/>
        <v>117.38551743346066</v>
      </c>
    </row>
    <row r="38" spans="1:15" ht="25.5" x14ac:dyDescent="0.2">
      <c r="A38" s="17"/>
      <c r="B38" s="245" t="s">
        <v>166</v>
      </c>
      <c r="C38" s="212" t="s">
        <v>294</v>
      </c>
      <c r="D38" s="423">
        <v>570.32679246299995</v>
      </c>
      <c r="E38" s="424">
        <v>319.067249984</v>
      </c>
      <c r="F38" s="436"/>
      <c r="G38" s="437">
        <v>672.07414289999997</v>
      </c>
      <c r="H38" s="424">
        <v>392.566621059</v>
      </c>
      <c r="I38" s="423"/>
      <c r="J38" s="165">
        <f t="shared" si="1"/>
        <v>117.84018422097904</v>
      </c>
    </row>
    <row r="39" spans="1:15" ht="25.5" x14ac:dyDescent="0.2">
      <c r="A39" s="17"/>
      <c r="B39" s="243" t="s">
        <v>190</v>
      </c>
      <c r="C39" s="212" t="s">
        <v>295</v>
      </c>
      <c r="D39" s="423">
        <v>483.67117999999999</v>
      </c>
      <c r="E39" s="424">
        <v>256.471839472</v>
      </c>
      <c r="F39" s="436">
        <v>227.20107294100001</v>
      </c>
      <c r="G39" s="437">
        <v>527.97750604600003</v>
      </c>
      <c r="H39" s="424">
        <v>291.80631898000001</v>
      </c>
      <c r="I39" s="423">
        <v>236.17115014199999</v>
      </c>
      <c r="J39" s="165">
        <f t="shared" si="1"/>
        <v>109.16042300597692</v>
      </c>
    </row>
    <row r="40" spans="1:15" ht="25.5" x14ac:dyDescent="0.2">
      <c r="A40" s="17"/>
      <c r="B40" s="245" t="s">
        <v>166</v>
      </c>
      <c r="C40" s="212" t="s">
        <v>320</v>
      </c>
      <c r="D40" s="423">
        <v>476.71641474400002</v>
      </c>
      <c r="E40" s="424">
        <v>249.517074216</v>
      </c>
      <c r="F40" s="436"/>
      <c r="G40" s="437">
        <v>522.92027420900001</v>
      </c>
      <c r="H40" s="424">
        <v>286.74908714200001</v>
      </c>
      <c r="I40" s="423"/>
      <c r="J40" s="165">
        <f t="shared" si="1"/>
        <v>109.6921058381872</v>
      </c>
    </row>
    <row r="41" spans="1:15" ht="25.5" x14ac:dyDescent="0.2">
      <c r="A41" s="17"/>
      <c r="B41" s="243" t="s">
        <v>411</v>
      </c>
      <c r="C41" s="212" t="s">
        <v>321</v>
      </c>
      <c r="D41" s="423">
        <v>483.09203359399999</v>
      </c>
      <c r="E41" s="424">
        <v>256.48111068200001</v>
      </c>
      <c r="F41" s="436">
        <v>226.61096860399999</v>
      </c>
      <c r="G41" s="437">
        <v>527.00716048300001</v>
      </c>
      <c r="H41" s="424">
        <v>291.55271191499997</v>
      </c>
      <c r="I41" s="423">
        <v>235.45441</v>
      </c>
      <c r="J41" s="165">
        <f t="shared" si="1"/>
        <v>109.09042663409083</v>
      </c>
    </row>
    <row r="42" spans="1:15" ht="25.5" x14ac:dyDescent="0.2">
      <c r="A42" s="17"/>
      <c r="B42" s="245" t="s">
        <v>168</v>
      </c>
      <c r="C42" s="212" t="s">
        <v>322</v>
      </c>
      <c r="D42" s="423">
        <v>476.596683117</v>
      </c>
      <c r="E42" s="424">
        <v>249.98576020499999</v>
      </c>
      <c r="F42" s="436"/>
      <c r="G42" s="437">
        <v>521.78757260700002</v>
      </c>
      <c r="H42" s="424">
        <v>286.33312403899998</v>
      </c>
      <c r="I42" s="423"/>
      <c r="J42" s="165">
        <f t="shared" si="1"/>
        <v>109.48199832077012</v>
      </c>
    </row>
    <row r="43" spans="1:15" ht="8.1" customHeight="1" x14ac:dyDescent="0.2"/>
    <row r="44" spans="1:15" ht="15.95" customHeight="1" x14ac:dyDescent="0.2">
      <c r="B44" s="696" t="s">
        <v>92</v>
      </c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</row>
    <row r="45" spans="1:15" ht="39.950000000000003" customHeight="1" x14ac:dyDescent="0.2">
      <c r="B45" s="696" t="s">
        <v>91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</row>
    <row r="47" spans="1:1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mergeCells count="27">
    <mergeCell ref="B25:C29"/>
    <mergeCell ref="J25:J28"/>
    <mergeCell ref="D26:F26"/>
    <mergeCell ref="D25:I25"/>
    <mergeCell ref="D29:I29"/>
    <mergeCell ref="G26:I26"/>
    <mergeCell ref="H5:I5"/>
    <mergeCell ref="D7:I7"/>
    <mergeCell ref="B23:J23"/>
    <mergeCell ref="B24:J24"/>
    <mergeCell ref="L23:T23"/>
    <mergeCell ref="B44:N44"/>
    <mergeCell ref="B45:O45"/>
    <mergeCell ref="B1:J1"/>
    <mergeCell ref="B2:J2"/>
    <mergeCell ref="B3:C7"/>
    <mergeCell ref="J3:J6"/>
    <mergeCell ref="D4:F4"/>
    <mergeCell ref="G4:I4"/>
    <mergeCell ref="D5:D6"/>
    <mergeCell ref="E5:F5"/>
    <mergeCell ref="G5:G6"/>
    <mergeCell ref="D3:I3"/>
    <mergeCell ref="D27:D28"/>
    <mergeCell ref="E27:F27"/>
    <mergeCell ref="G27:G28"/>
    <mergeCell ref="H27:I27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77" orientation="portrait" r:id="rId1"/>
  <headerFooter alignWithMargins="0">
    <oddFooter>&amp;C- 59 -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zoomScaleNormal="100" workbookViewId="0">
      <selection activeCell="K16" sqref="K16"/>
    </sheetView>
  </sheetViews>
  <sheetFormatPr defaultRowHeight="12.75" x14ac:dyDescent="0.2"/>
  <cols>
    <col min="1" max="1" width="1.5703125" style="1" customWidth="1"/>
    <col min="2" max="2" width="34.28515625" style="1" customWidth="1"/>
    <col min="3" max="3" width="3" style="11" customWidth="1"/>
    <col min="4" max="6" width="10.7109375" style="2" customWidth="1"/>
    <col min="7" max="7" width="0.85546875" style="2" customWidth="1"/>
    <col min="8" max="8" width="35" style="2" customWidth="1"/>
    <col min="9" max="9" width="8.7109375" style="2" customWidth="1"/>
    <col min="10" max="10" width="7" style="1" customWidth="1"/>
    <col min="11" max="16384" width="9.140625" style="1"/>
  </cols>
  <sheetData>
    <row r="1" spans="1:14" s="103" customFormat="1" ht="30" customHeight="1" x14ac:dyDescent="0.2">
      <c r="B1" s="580" t="s">
        <v>519</v>
      </c>
      <c r="C1" s="580"/>
      <c r="D1" s="580"/>
      <c r="E1" s="580"/>
      <c r="F1" s="580"/>
      <c r="G1" s="580"/>
      <c r="H1" s="580"/>
      <c r="I1" s="412"/>
      <c r="J1" s="4"/>
    </row>
    <row r="2" spans="1:14" ht="8.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14" ht="27.95" customHeight="1" x14ac:dyDescent="0.2">
      <c r="A3" s="62"/>
      <c r="B3" s="563" t="s">
        <v>403</v>
      </c>
      <c r="C3" s="564"/>
      <c r="D3" s="569" t="s">
        <v>196</v>
      </c>
      <c r="E3" s="570"/>
      <c r="F3" s="571" t="s">
        <v>193</v>
      </c>
      <c r="G3" s="258"/>
      <c r="H3" s="577" t="s">
        <v>402</v>
      </c>
      <c r="I3"/>
      <c r="J3"/>
    </row>
    <row r="4" spans="1:14" ht="13.5" x14ac:dyDescent="0.2">
      <c r="B4" s="565"/>
      <c r="C4" s="566"/>
      <c r="D4" s="252">
        <v>2019</v>
      </c>
      <c r="E4" s="252">
        <v>2020</v>
      </c>
      <c r="F4" s="572"/>
      <c r="G4" s="171"/>
      <c r="H4" s="578"/>
      <c r="I4"/>
      <c r="J4"/>
    </row>
    <row r="5" spans="1:14" x14ac:dyDescent="0.2">
      <c r="A5" s="54"/>
      <c r="B5" s="567"/>
      <c r="C5" s="568"/>
      <c r="D5" s="573" t="s">
        <v>276</v>
      </c>
      <c r="E5" s="573"/>
      <c r="F5" s="61" t="s">
        <v>277</v>
      </c>
      <c r="G5" s="106"/>
      <c r="H5" s="579"/>
      <c r="I5"/>
      <c r="J5"/>
    </row>
    <row r="6" spans="1:14" ht="24.95" customHeight="1" x14ac:dyDescent="0.2">
      <c r="B6" s="259" t="s">
        <v>20</v>
      </c>
      <c r="C6" s="260" t="s">
        <v>281</v>
      </c>
      <c r="D6" s="471">
        <v>68183.861999999994</v>
      </c>
      <c r="E6" s="471">
        <v>60861.076000000001</v>
      </c>
      <c r="F6" s="261">
        <f>E6/D6*100</f>
        <v>89.260235801838277</v>
      </c>
      <c r="G6" s="262"/>
      <c r="H6" s="263" t="s">
        <v>21</v>
      </c>
      <c r="I6" s="166"/>
      <c r="J6" s="166"/>
      <c r="M6" s="172"/>
      <c r="N6" s="173"/>
    </row>
    <row r="7" spans="1:14" ht="24.95" customHeight="1" x14ac:dyDescent="0.2">
      <c r="B7" s="14" t="s">
        <v>517</v>
      </c>
      <c r="C7" s="246" t="s">
        <v>282</v>
      </c>
      <c r="D7" s="468">
        <v>64830.326999999997</v>
      </c>
      <c r="E7" s="468">
        <v>57454.415999999997</v>
      </c>
      <c r="F7" s="174">
        <f>E7/D7*100</f>
        <v>88.622745956533592</v>
      </c>
      <c r="G7" s="175"/>
      <c r="H7" s="78" t="s">
        <v>518</v>
      </c>
      <c r="I7" s="166"/>
      <c r="J7" s="166"/>
      <c r="M7" s="172"/>
      <c r="N7" s="172"/>
    </row>
    <row r="8" spans="1:14" ht="24.95" customHeight="1" x14ac:dyDescent="0.2">
      <c r="B8" s="14" t="s">
        <v>163</v>
      </c>
      <c r="C8" s="246" t="s">
        <v>283</v>
      </c>
      <c r="D8" s="468">
        <v>3353.5349999999999</v>
      </c>
      <c r="E8" s="468">
        <v>3406.66</v>
      </c>
      <c r="F8" s="174">
        <f>E8/D8*100</f>
        <v>101.58414926338924</v>
      </c>
      <c r="G8" s="175"/>
      <c r="H8" s="180" t="s">
        <v>235</v>
      </c>
      <c r="I8" s="166"/>
      <c r="J8" s="166"/>
      <c r="M8" s="172"/>
      <c r="N8" s="172"/>
    </row>
    <row r="9" spans="1:14" ht="27.95" customHeight="1" x14ac:dyDescent="0.2">
      <c r="B9" s="176" t="s">
        <v>520</v>
      </c>
      <c r="C9" s="246" t="s">
        <v>284</v>
      </c>
      <c r="D9" s="468">
        <v>6690.7764500000003</v>
      </c>
      <c r="E9" s="468">
        <v>5997.3371999999999</v>
      </c>
      <c r="F9" s="174">
        <f>E9/D9*100</f>
        <v>89.635892707190962</v>
      </c>
      <c r="G9" s="175"/>
      <c r="H9" s="78" t="s">
        <v>521</v>
      </c>
      <c r="I9" s="166"/>
      <c r="J9" s="166"/>
      <c r="M9" s="172"/>
      <c r="N9" s="172"/>
    </row>
    <row r="10" spans="1:14" ht="24.95" customHeight="1" x14ac:dyDescent="0.2">
      <c r="B10" s="14" t="s">
        <v>269</v>
      </c>
      <c r="C10" s="246" t="s">
        <v>285</v>
      </c>
      <c r="D10" s="468">
        <v>5551.6524500000005</v>
      </c>
      <c r="E10" s="468">
        <v>4919.0452000000005</v>
      </c>
      <c r="F10" s="174">
        <f t="shared" ref="F10:F18" si="0">E10/D10*100</f>
        <v>88.605063885078039</v>
      </c>
      <c r="G10" s="175"/>
      <c r="H10" s="78" t="s">
        <v>263</v>
      </c>
      <c r="I10" s="166"/>
      <c r="J10" s="166"/>
      <c r="M10" s="172"/>
      <c r="N10" s="172"/>
    </row>
    <row r="11" spans="1:14" ht="24.95" customHeight="1" x14ac:dyDescent="0.2">
      <c r="B11" s="14" t="s">
        <v>270</v>
      </c>
      <c r="C11" s="246" t="s">
        <v>286</v>
      </c>
      <c r="D11" s="468">
        <v>1139.124</v>
      </c>
      <c r="E11" s="468">
        <v>1078.2919999999999</v>
      </c>
      <c r="F11" s="174">
        <f t="shared" si="0"/>
        <v>94.659756093278688</v>
      </c>
      <c r="G11" s="175"/>
      <c r="H11" s="78" t="s">
        <v>264</v>
      </c>
      <c r="I11"/>
      <c r="J11"/>
      <c r="M11" s="172"/>
      <c r="N11" s="172"/>
    </row>
    <row r="12" spans="1:14" ht="24.95" customHeight="1" x14ac:dyDescent="0.2">
      <c r="B12" s="14" t="s">
        <v>387</v>
      </c>
      <c r="C12" s="246" t="s">
        <v>287</v>
      </c>
      <c r="D12" s="468">
        <v>170.56354999999894</v>
      </c>
      <c r="E12" s="468">
        <v>83.703799999995681</v>
      </c>
      <c r="F12" s="174">
        <f t="shared" si="0"/>
        <v>49.074846296290268</v>
      </c>
      <c r="G12" s="175"/>
      <c r="H12" s="78" t="s">
        <v>436</v>
      </c>
      <c r="I12" s="166"/>
      <c r="J12" s="166"/>
      <c r="M12" s="172"/>
      <c r="N12" s="172"/>
    </row>
    <row r="13" spans="1:14" ht="24.95" customHeight="1" x14ac:dyDescent="0.2">
      <c r="B13" s="20" t="s">
        <v>522</v>
      </c>
      <c r="C13" s="264" t="s">
        <v>294</v>
      </c>
      <c r="D13" s="472">
        <v>61322.521999999997</v>
      </c>
      <c r="E13" s="472">
        <v>54780.035000000003</v>
      </c>
      <c r="F13" s="177">
        <f t="shared" si="0"/>
        <v>89.331020990950122</v>
      </c>
      <c r="G13" s="178"/>
      <c r="H13" s="179" t="s">
        <v>523</v>
      </c>
      <c r="I13" s="166"/>
      <c r="J13" s="166"/>
      <c r="M13" s="172"/>
      <c r="N13" s="172"/>
    </row>
    <row r="14" spans="1:14" ht="24.95" customHeight="1" x14ac:dyDescent="0.2">
      <c r="B14" s="176" t="s">
        <v>524</v>
      </c>
      <c r="C14" s="246" t="s">
        <v>295</v>
      </c>
      <c r="D14" s="468">
        <v>1435.3209999999999</v>
      </c>
      <c r="E14" s="468">
        <v>1280.2139999999999</v>
      </c>
      <c r="F14" s="174">
        <f t="shared" si="0"/>
        <v>89.193567153270948</v>
      </c>
      <c r="G14" s="175"/>
      <c r="H14" s="78" t="s">
        <v>525</v>
      </c>
      <c r="I14" s="166"/>
      <c r="J14" s="166"/>
      <c r="M14" s="172"/>
      <c r="N14" s="172"/>
    </row>
    <row r="15" spans="1:14" ht="27.95" customHeight="1" x14ac:dyDescent="0.2">
      <c r="B15" s="20" t="s">
        <v>274</v>
      </c>
      <c r="C15" s="264" t="s">
        <v>320</v>
      </c>
      <c r="D15" s="472">
        <v>59887.201000000001</v>
      </c>
      <c r="E15" s="472">
        <v>53499.821000000004</v>
      </c>
      <c r="F15" s="177">
        <f t="shared" si="0"/>
        <v>89.334315357299815</v>
      </c>
      <c r="G15" s="178"/>
      <c r="H15" s="179" t="s">
        <v>275</v>
      </c>
      <c r="I15" s="166"/>
      <c r="J15" s="166"/>
      <c r="M15" s="172"/>
      <c r="N15" s="172"/>
    </row>
    <row r="16" spans="1:14" ht="24.95" customHeight="1" x14ac:dyDescent="0.2">
      <c r="B16" s="14" t="s">
        <v>301</v>
      </c>
      <c r="C16" s="246" t="s">
        <v>321</v>
      </c>
      <c r="D16" s="468">
        <v>3140.7130000000002</v>
      </c>
      <c r="E16" s="468">
        <v>3358.8389999999999</v>
      </c>
      <c r="F16" s="174">
        <f t="shared" si="0"/>
        <v>106.94511087132126</v>
      </c>
      <c r="G16" s="175"/>
      <c r="H16" s="78" t="s">
        <v>437</v>
      </c>
      <c r="I16"/>
      <c r="J16"/>
      <c r="M16" s="172"/>
      <c r="N16" s="172"/>
    </row>
    <row r="17" spans="2:14" ht="24.95" customHeight="1" x14ac:dyDescent="0.2">
      <c r="B17" s="14" t="s">
        <v>606</v>
      </c>
      <c r="C17" s="246" t="s">
        <v>322</v>
      </c>
      <c r="D17" s="468">
        <v>6461.931638</v>
      </c>
      <c r="E17" s="468">
        <v>7575.2913389999994</v>
      </c>
      <c r="F17" s="174">
        <f t="shared" si="0"/>
        <v>117.22951840673743</v>
      </c>
      <c r="G17" s="175"/>
      <c r="H17" s="78" t="s">
        <v>22</v>
      </c>
      <c r="I17"/>
      <c r="J17"/>
      <c r="M17" s="172"/>
      <c r="N17" s="172"/>
    </row>
    <row r="18" spans="2:14" ht="24.95" customHeight="1" x14ac:dyDescent="0.2">
      <c r="B18" s="14" t="s">
        <v>278</v>
      </c>
      <c r="C18" s="246" t="s">
        <v>355</v>
      </c>
      <c r="D18" s="468">
        <v>8350.2829999999994</v>
      </c>
      <c r="E18" s="468">
        <v>10542.326999999999</v>
      </c>
      <c r="F18" s="174">
        <f t="shared" si="0"/>
        <v>126.25113424299512</v>
      </c>
      <c r="G18" s="175"/>
      <c r="H18" s="78" t="s">
        <v>492</v>
      </c>
      <c r="I18"/>
      <c r="J18"/>
      <c r="M18" s="172"/>
      <c r="N18" s="172"/>
    </row>
    <row r="19" spans="2:14" ht="27.95" customHeight="1" x14ac:dyDescent="0.2">
      <c r="B19" s="20" t="s">
        <v>386</v>
      </c>
      <c r="C19" s="264" t="s">
        <v>356</v>
      </c>
      <c r="D19" s="472">
        <v>77840.128637999995</v>
      </c>
      <c r="E19" s="472">
        <v>74976.278339000011</v>
      </c>
      <c r="F19" s="177">
        <f>E19/D19*100</f>
        <v>96.320856158500874</v>
      </c>
      <c r="G19" s="178"/>
      <c r="H19" s="179" t="s">
        <v>316</v>
      </c>
      <c r="I19"/>
      <c r="J19"/>
      <c r="M19" s="172"/>
      <c r="N19" s="172"/>
    </row>
    <row r="20" spans="2:14" ht="24.95" customHeight="1" x14ac:dyDescent="0.2">
      <c r="B20" s="14" t="s">
        <v>390</v>
      </c>
      <c r="C20" s="246" t="s">
        <v>357</v>
      </c>
      <c r="D20" s="468">
        <v>69733.838000000003</v>
      </c>
      <c r="E20" s="468">
        <v>65827.494999999995</v>
      </c>
      <c r="F20" s="174">
        <f>E20/D20*100</f>
        <v>94.39821023475001</v>
      </c>
      <c r="G20" s="175"/>
      <c r="H20" s="78" t="s">
        <v>438</v>
      </c>
      <c r="I20"/>
      <c r="J20"/>
      <c r="M20" s="172"/>
      <c r="N20" s="172"/>
    </row>
    <row r="21" spans="2:14" ht="24.95" customHeight="1" x14ac:dyDescent="0.2">
      <c r="B21" s="14" t="s">
        <v>271</v>
      </c>
      <c r="C21" s="246" t="s">
        <v>358</v>
      </c>
      <c r="D21" s="468">
        <v>29638.789000000001</v>
      </c>
      <c r="E21" s="468">
        <v>28502.884999999998</v>
      </c>
      <c r="F21" s="174">
        <f t="shared" ref="F21:F35" si="1">E21/D21*100</f>
        <v>96.167508733234669</v>
      </c>
      <c r="G21" s="175"/>
      <c r="H21" s="78" t="s">
        <v>536</v>
      </c>
      <c r="I21"/>
      <c r="J21"/>
      <c r="M21" s="172"/>
      <c r="N21" s="172"/>
    </row>
    <row r="22" spans="2:14" ht="24.95" customHeight="1" x14ac:dyDescent="0.2">
      <c r="B22" s="14" t="s">
        <v>186</v>
      </c>
      <c r="C22" s="246" t="s">
        <v>359</v>
      </c>
      <c r="D22" s="468">
        <v>1163.2719999999999</v>
      </c>
      <c r="E22" s="468">
        <v>1050.9259999999999</v>
      </c>
      <c r="F22" s="174">
        <f t="shared" si="1"/>
        <v>90.342241539382016</v>
      </c>
      <c r="G22" s="175"/>
      <c r="H22" s="180" t="s">
        <v>545</v>
      </c>
      <c r="I22"/>
      <c r="J22"/>
      <c r="M22" s="172"/>
      <c r="N22" s="172"/>
    </row>
    <row r="23" spans="2:14" ht="24.95" customHeight="1" x14ac:dyDescent="0.2">
      <c r="B23" s="14" t="s">
        <v>272</v>
      </c>
      <c r="C23" s="246" t="s">
        <v>360</v>
      </c>
      <c r="D23" s="468">
        <v>7201.2489999999998</v>
      </c>
      <c r="E23" s="468">
        <v>6414.6270000000004</v>
      </c>
      <c r="F23" s="174">
        <f t="shared" si="1"/>
        <v>89.076589352763676</v>
      </c>
      <c r="G23" s="175"/>
      <c r="H23" s="180" t="s">
        <v>546</v>
      </c>
      <c r="I23"/>
      <c r="J23"/>
      <c r="M23" s="172"/>
      <c r="N23" s="172"/>
    </row>
    <row r="24" spans="2:14" ht="24.95" customHeight="1" x14ac:dyDescent="0.2">
      <c r="B24" s="14" t="s">
        <v>526</v>
      </c>
      <c r="C24" s="246" t="s">
        <v>361</v>
      </c>
      <c r="D24" s="468">
        <v>5342.7290000000003</v>
      </c>
      <c r="E24" s="468">
        <v>4787.8069999999998</v>
      </c>
      <c r="F24" s="174">
        <f t="shared" si="1"/>
        <v>89.613510249162914</v>
      </c>
      <c r="G24" s="175"/>
      <c r="H24" s="180" t="s">
        <v>527</v>
      </c>
      <c r="I24"/>
      <c r="J24"/>
      <c r="M24" s="172"/>
      <c r="N24" s="172"/>
    </row>
    <row r="25" spans="2:14" ht="24.95" customHeight="1" x14ac:dyDescent="0.2">
      <c r="B25" s="14" t="s">
        <v>547</v>
      </c>
      <c r="C25" s="246" t="s">
        <v>362</v>
      </c>
      <c r="D25" s="468">
        <v>15931.537</v>
      </c>
      <c r="E25" s="473">
        <v>16249.522000000001</v>
      </c>
      <c r="F25" s="174">
        <f t="shared" si="1"/>
        <v>101.9959467815315</v>
      </c>
      <c r="G25" s="175"/>
      <c r="H25" s="180" t="s">
        <v>548</v>
      </c>
      <c r="I25"/>
      <c r="J25"/>
      <c r="M25" s="172"/>
      <c r="N25" s="172"/>
    </row>
    <row r="26" spans="2:14" ht="24.95" customHeight="1" x14ac:dyDescent="0.2">
      <c r="B26" s="176" t="s">
        <v>549</v>
      </c>
      <c r="C26" s="246" t="s">
        <v>363</v>
      </c>
      <c r="D26" s="468">
        <v>15319.743</v>
      </c>
      <c r="E26" s="473">
        <v>15557.052</v>
      </c>
      <c r="F26" s="174">
        <f t="shared" si="1"/>
        <v>101.54904034617292</v>
      </c>
      <c r="G26" s="175"/>
      <c r="H26" s="180" t="s">
        <v>550</v>
      </c>
      <c r="I26"/>
      <c r="J26"/>
      <c r="M26" s="172"/>
      <c r="N26" s="172"/>
    </row>
    <row r="27" spans="2:14" ht="24.95" customHeight="1" x14ac:dyDescent="0.2">
      <c r="B27" s="181" t="s">
        <v>251</v>
      </c>
      <c r="C27" s="246" t="s">
        <v>364</v>
      </c>
      <c r="D27" s="468">
        <v>40095.048999999999</v>
      </c>
      <c r="E27" s="473">
        <v>37324.61</v>
      </c>
      <c r="F27" s="174">
        <f t="shared" si="1"/>
        <v>93.090321450910324</v>
      </c>
      <c r="G27" s="175"/>
      <c r="H27" s="78" t="s">
        <v>537</v>
      </c>
      <c r="I27"/>
      <c r="J27"/>
      <c r="M27" s="172"/>
      <c r="N27" s="172"/>
    </row>
    <row r="28" spans="2:14" ht="24.95" customHeight="1" x14ac:dyDescent="0.2">
      <c r="B28" s="14" t="s">
        <v>186</v>
      </c>
      <c r="C28" s="246" t="s">
        <v>365</v>
      </c>
      <c r="D28" s="468">
        <v>12926.264999999999</v>
      </c>
      <c r="E28" s="473">
        <v>12175.955</v>
      </c>
      <c r="F28" s="174">
        <f t="shared" si="1"/>
        <v>94.195461720767753</v>
      </c>
      <c r="G28" s="175"/>
      <c r="H28" s="180" t="s">
        <v>597</v>
      </c>
      <c r="I28"/>
      <c r="J28"/>
      <c r="M28" s="172"/>
      <c r="N28" s="172"/>
    </row>
    <row r="29" spans="2:14" ht="24.95" customHeight="1" x14ac:dyDescent="0.2">
      <c r="B29" s="14" t="s">
        <v>272</v>
      </c>
      <c r="C29" s="246" t="s">
        <v>366</v>
      </c>
      <c r="D29" s="468">
        <v>19791.537</v>
      </c>
      <c r="E29" s="473">
        <v>18372.141</v>
      </c>
      <c r="F29" s="174">
        <f t="shared" si="1"/>
        <v>92.828267961199771</v>
      </c>
      <c r="G29" s="175"/>
      <c r="H29" s="180" t="s">
        <v>598</v>
      </c>
      <c r="I29"/>
      <c r="J29"/>
      <c r="M29" s="172"/>
      <c r="N29" s="172"/>
    </row>
    <row r="30" spans="2:14" ht="24.95" customHeight="1" x14ac:dyDescent="0.2">
      <c r="B30" s="14" t="s">
        <v>273</v>
      </c>
      <c r="C30" s="246" t="s">
        <v>367</v>
      </c>
      <c r="D30" s="468">
        <v>7377.2470000000003</v>
      </c>
      <c r="E30" s="473">
        <v>6776.5129999999999</v>
      </c>
      <c r="F30" s="174">
        <f t="shared" si="1"/>
        <v>91.856935249694089</v>
      </c>
      <c r="G30" s="175"/>
      <c r="H30" s="180" t="s">
        <v>599</v>
      </c>
      <c r="I30"/>
      <c r="J30"/>
      <c r="M30" s="172"/>
      <c r="N30" s="172"/>
    </row>
    <row r="31" spans="2:14" ht="24.95" customHeight="1" x14ac:dyDescent="0.2">
      <c r="B31" s="176" t="s">
        <v>549</v>
      </c>
      <c r="C31" s="246" t="s">
        <v>368</v>
      </c>
      <c r="D31" s="468">
        <v>471.20100000000002</v>
      </c>
      <c r="E31" s="473">
        <v>318.07799999999997</v>
      </c>
      <c r="F31" s="174">
        <f>E31/D31*100</f>
        <v>67.503676774879509</v>
      </c>
      <c r="G31" s="175"/>
      <c r="H31" s="180" t="s">
        <v>550</v>
      </c>
      <c r="I31"/>
      <c r="J31"/>
      <c r="M31" s="172"/>
      <c r="N31" s="172"/>
    </row>
    <row r="32" spans="2:14" ht="24.95" customHeight="1" x14ac:dyDescent="0.2">
      <c r="B32" s="14" t="s">
        <v>296</v>
      </c>
      <c r="C32" s="246" t="s">
        <v>369</v>
      </c>
      <c r="D32" s="468">
        <v>167.52</v>
      </c>
      <c r="E32" s="468">
        <v>162.09899999999999</v>
      </c>
      <c r="F32" s="174">
        <f t="shared" si="1"/>
        <v>96.763968481375358</v>
      </c>
      <c r="G32" s="175"/>
      <c r="H32" s="78" t="s">
        <v>443</v>
      </c>
      <c r="I32"/>
      <c r="J32"/>
      <c r="M32" s="172"/>
      <c r="N32" s="172"/>
    </row>
    <row r="33" spans="2:14" ht="24.95" customHeight="1" x14ac:dyDescent="0.2">
      <c r="B33" s="14" t="s">
        <v>297</v>
      </c>
      <c r="C33" s="246" t="s">
        <v>370</v>
      </c>
      <c r="D33" s="468">
        <v>515.44299999999998</v>
      </c>
      <c r="E33" s="468">
        <v>582.67700000000002</v>
      </c>
      <c r="F33" s="174">
        <f t="shared" si="1"/>
        <v>113.04392532248959</v>
      </c>
      <c r="G33" s="175"/>
      <c r="H33" s="78" t="s">
        <v>444</v>
      </c>
      <c r="I33"/>
      <c r="J33"/>
      <c r="M33" s="172"/>
      <c r="N33" s="172"/>
    </row>
    <row r="34" spans="2:14" ht="24.95" customHeight="1" x14ac:dyDescent="0.2">
      <c r="B34" s="14" t="s">
        <v>279</v>
      </c>
      <c r="C34" s="246" t="s">
        <v>371</v>
      </c>
      <c r="D34" s="468">
        <v>3758.7869999999998</v>
      </c>
      <c r="E34" s="468">
        <v>4006.3820000000001</v>
      </c>
      <c r="F34" s="174">
        <f t="shared" si="1"/>
        <v>106.58709844425876</v>
      </c>
      <c r="G34" s="175"/>
      <c r="H34" s="78" t="s">
        <v>493</v>
      </c>
      <c r="I34"/>
      <c r="J34"/>
      <c r="M34" s="172"/>
      <c r="N34" s="172"/>
    </row>
    <row r="35" spans="2:14" ht="24.95" customHeight="1" x14ac:dyDescent="0.2">
      <c r="B35" s="14" t="s">
        <v>280</v>
      </c>
      <c r="C35" s="246" t="s">
        <v>372</v>
      </c>
      <c r="D35" s="468">
        <v>3664.5406379999908</v>
      </c>
      <c r="E35" s="468">
        <v>4397.6253390000165</v>
      </c>
      <c r="F35" s="174">
        <f t="shared" si="1"/>
        <v>120.00481843203474</v>
      </c>
      <c r="G35" s="175"/>
      <c r="H35" s="78" t="s">
        <v>445</v>
      </c>
      <c r="I35"/>
      <c r="J35"/>
      <c r="M35" s="172"/>
      <c r="N35" s="172"/>
    </row>
    <row r="36" spans="2:14" ht="12.75" customHeight="1" x14ac:dyDescent="0.2">
      <c r="B36" s="14"/>
      <c r="C36" s="18"/>
      <c r="D36" s="37"/>
      <c r="E36" s="37"/>
      <c r="F36" s="159"/>
      <c r="G36" s="159"/>
      <c r="H36" s="21"/>
      <c r="I36" s="183"/>
      <c r="J36" s="17"/>
    </row>
    <row r="37" spans="2:14" ht="12.75" customHeight="1" x14ac:dyDescent="0.2">
      <c r="B37" s="356" t="s">
        <v>407</v>
      </c>
      <c r="C37" s="357"/>
      <c r="D37" s="358"/>
      <c r="E37" s="356"/>
      <c r="F37" s="359"/>
      <c r="G37" s="359"/>
      <c r="H37" s="356" t="s">
        <v>581</v>
      </c>
      <c r="I37" s="183"/>
      <c r="J37" s="17"/>
    </row>
    <row r="38" spans="2:14" x14ac:dyDescent="0.2">
      <c r="B38" s="360" t="s">
        <v>408</v>
      </c>
      <c r="C38" s="357"/>
      <c r="D38" s="358"/>
      <c r="E38" s="356"/>
      <c r="F38" s="359"/>
      <c r="G38" s="359"/>
      <c r="H38" s="356" t="s">
        <v>582</v>
      </c>
      <c r="I38" s="183"/>
      <c r="J38" s="17"/>
    </row>
    <row r="39" spans="2:14" ht="11.25" customHeight="1" x14ac:dyDescent="0.2">
      <c r="B39" s="356" t="s">
        <v>241</v>
      </c>
      <c r="C39" s="357"/>
      <c r="D39" s="358"/>
      <c r="E39" s="361"/>
      <c r="F39" s="359"/>
      <c r="G39" s="359"/>
      <c r="H39" s="361" t="s">
        <v>615</v>
      </c>
      <c r="I39" s="183"/>
      <c r="J39" s="17"/>
    </row>
    <row r="40" spans="2:14" x14ac:dyDescent="0.2">
      <c r="B40" s="356" t="s">
        <v>551</v>
      </c>
      <c r="C40" s="357"/>
      <c r="D40" s="358"/>
      <c r="E40" s="358"/>
      <c r="F40" s="359"/>
      <c r="G40" s="359"/>
      <c r="H40" s="361" t="s">
        <v>552</v>
      </c>
      <c r="I40" s="183"/>
      <c r="J40" s="17"/>
    </row>
    <row r="41" spans="2:14" x14ac:dyDescent="0.2">
      <c r="B41" s="115"/>
      <c r="D41" s="182"/>
      <c r="E41" s="182"/>
      <c r="F41" s="183"/>
      <c r="G41" s="183"/>
      <c r="H41" s="21"/>
      <c r="I41" s="183"/>
      <c r="J41" s="17"/>
    </row>
    <row r="42" spans="2:14" x14ac:dyDescent="0.2">
      <c r="B42" s="115"/>
      <c r="D42" s="182"/>
      <c r="E42" s="182"/>
      <c r="F42" s="183"/>
      <c r="G42" s="183"/>
      <c r="H42" s="21"/>
      <c r="I42" s="183"/>
      <c r="J42" s="17"/>
    </row>
    <row r="43" spans="2:14" ht="10.5" customHeight="1" x14ac:dyDescent="0.2">
      <c r="B43" s="160"/>
      <c r="D43" s="105"/>
      <c r="E43" s="105"/>
      <c r="H43" s="21"/>
    </row>
    <row r="44" spans="2:14" x14ac:dyDescent="0.2">
      <c r="H44" s="21"/>
    </row>
  </sheetData>
  <mergeCells count="6">
    <mergeCell ref="B1:H1"/>
    <mergeCell ref="B3:C5"/>
    <mergeCell ref="D3:E3"/>
    <mergeCell ref="F3:F4"/>
    <mergeCell ref="H3:H5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3" orientation="portrait" r:id="rId1"/>
  <headerFooter alignWithMargins="0">
    <oddFooter>&amp;C- 15 -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7:K70"/>
  <sheetViews>
    <sheetView zoomScaleNormal="100" workbookViewId="0">
      <selection activeCell="S23" sqref="S23"/>
    </sheetView>
  </sheetViews>
  <sheetFormatPr defaultRowHeight="12.75" x14ac:dyDescent="0.2"/>
  <cols>
    <col min="1" max="1" width="1.5703125" style="1" customWidth="1"/>
    <col min="2" max="2" width="39.7109375" style="1" customWidth="1"/>
    <col min="3" max="3" width="2.7109375" style="1" customWidth="1"/>
    <col min="4" max="5" width="8.7109375" style="1" customWidth="1"/>
    <col min="6" max="6" width="9.5703125" style="1" bestFit="1" customWidth="1"/>
    <col min="7" max="8" width="8.7109375" style="1" customWidth="1"/>
    <col min="9" max="9" width="9.5703125" style="1" bestFit="1" customWidth="1"/>
    <col min="10" max="10" width="9.7109375" style="1" customWidth="1"/>
    <col min="11" max="11" width="10.140625" style="1" customWidth="1"/>
    <col min="12" max="22" width="9.140625" style="1"/>
    <col min="23" max="23" width="7.28515625" style="1" customWidth="1"/>
    <col min="24" max="16384" width="9.140625" style="1"/>
  </cols>
  <sheetData>
    <row r="7" spans="1:11" ht="15" customHeight="1" x14ac:dyDescent="0.2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36.75" customHeight="1" x14ac:dyDescent="0.2">
      <c r="A9" s="678" t="s">
        <v>440</v>
      </c>
      <c r="B9" s="678"/>
      <c r="C9" s="678"/>
      <c r="D9" s="678"/>
      <c r="E9" s="678"/>
      <c r="F9" s="678"/>
      <c r="G9" s="678"/>
      <c r="H9" s="678"/>
      <c r="I9" s="678"/>
      <c r="J9" s="678"/>
      <c r="K9" s="33"/>
    </row>
    <row r="10" spans="1:11" ht="15" customHeight="1" x14ac:dyDescent="0.2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5" customHeight="1" x14ac:dyDescent="0.2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 customHeight="1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" customHeight="1" x14ac:dyDescent="0.2"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5" customHeight="1" x14ac:dyDescent="0.2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1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2:11" ht="1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2:11" ht="15" customHeight="1" x14ac:dyDescent="0.2"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2:11" ht="15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ht="1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ht="15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ht="1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2:11" ht="15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2:11" ht="15" customHeight="1" x14ac:dyDescent="0.2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5" customHeigh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2:11" ht="12.95" customHeight="1" x14ac:dyDescent="0.2">
      <c r="B31" s="684"/>
      <c r="C31" s="684"/>
      <c r="D31" s="684"/>
      <c r="E31" s="684"/>
      <c r="F31" s="684"/>
      <c r="G31" s="684"/>
      <c r="H31" s="684"/>
      <c r="I31" s="684"/>
      <c r="J31" s="684"/>
      <c r="K31" s="684"/>
    </row>
    <row r="32" spans="2:11" ht="12.95" customHeight="1" x14ac:dyDescent="0.2">
      <c r="B32" s="684"/>
      <c r="C32" s="684"/>
      <c r="D32" s="684"/>
      <c r="E32" s="684"/>
      <c r="F32" s="684"/>
      <c r="G32" s="684"/>
      <c r="H32" s="684"/>
      <c r="I32" s="684"/>
      <c r="J32" s="684"/>
      <c r="K32" s="684"/>
    </row>
    <row r="33" spans="1:10" x14ac:dyDescent="0.2">
      <c r="B33" s="575" t="s">
        <v>501</v>
      </c>
      <c r="C33" s="575"/>
      <c r="D33" s="575"/>
      <c r="E33" s="575"/>
      <c r="F33" s="575"/>
      <c r="G33" s="575"/>
      <c r="H33" s="575"/>
      <c r="I33" s="575"/>
      <c r="J33" s="575"/>
    </row>
    <row r="34" spans="1:10" x14ac:dyDescent="0.2">
      <c r="B34" s="575" t="s">
        <v>502</v>
      </c>
      <c r="C34" s="575"/>
      <c r="D34" s="575"/>
      <c r="E34" s="575"/>
      <c r="F34" s="575"/>
      <c r="G34" s="575"/>
      <c r="H34" s="575"/>
      <c r="I34" s="575"/>
      <c r="J34" s="575"/>
    </row>
    <row r="37" spans="1:10" ht="36.75" customHeight="1" x14ac:dyDescent="0.2">
      <c r="A37"/>
      <c r="B37" s="561" t="s">
        <v>442</v>
      </c>
      <c r="C37" s="562"/>
      <c r="D37" s="562"/>
      <c r="E37" s="562"/>
      <c r="F37" s="562"/>
      <c r="G37" s="562"/>
      <c r="H37" s="562"/>
      <c r="I37" s="562"/>
      <c r="J37" s="562"/>
    </row>
    <row r="38" spans="1:10" ht="15" customHeight="1" x14ac:dyDescent="0.2"/>
    <row r="39" spans="1:10" ht="15" customHeight="1" x14ac:dyDescent="0.2"/>
    <row r="40" spans="1:10" ht="15" customHeight="1" x14ac:dyDescent="0.2"/>
    <row r="41" spans="1:10" ht="15" customHeight="1" x14ac:dyDescent="0.2"/>
    <row r="42" spans="1:10" ht="15" customHeight="1" x14ac:dyDescent="0.2"/>
    <row r="43" spans="1:10" ht="15" customHeight="1" x14ac:dyDescent="0.2"/>
    <row r="44" spans="1:10" ht="15" customHeight="1" x14ac:dyDescent="0.2"/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spans="2:11" ht="15" customHeight="1" x14ac:dyDescent="0.2"/>
    <row r="50" spans="2:11" ht="15" customHeight="1" x14ac:dyDescent="0.2"/>
    <row r="51" spans="2:11" ht="15" customHeight="1" x14ac:dyDescent="0.2"/>
    <row r="52" spans="2:11" ht="15" customHeight="1" x14ac:dyDescent="0.2"/>
    <row r="53" spans="2:11" ht="15" customHeight="1" x14ac:dyDescent="0.2"/>
    <row r="54" spans="2:11" ht="15" customHeight="1" x14ac:dyDescent="0.2"/>
    <row r="55" spans="2:11" ht="15" customHeight="1" x14ac:dyDescent="0.2"/>
    <row r="56" spans="2:11" ht="15" customHeight="1" x14ac:dyDescent="0.2"/>
    <row r="57" spans="2:11" ht="15" customHeight="1" x14ac:dyDescent="0.2"/>
    <row r="58" spans="2:11" ht="12.95" customHeight="1" x14ac:dyDescent="0.2"/>
    <row r="59" spans="2:11" ht="12.95" customHeight="1" x14ac:dyDescent="0.2"/>
    <row r="60" spans="2:11" ht="12.95" customHeight="1" x14ac:dyDescent="0.2"/>
    <row r="61" spans="2:11" ht="12.75" customHeight="1" x14ac:dyDescent="0.2">
      <c r="B61" s="697" t="s">
        <v>501</v>
      </c>
      <c r="C61" s="697"/>
      <c r="D61" s="697"/>
      <c r="E61" s="697"/>
      <c r="F61" s="697"/>
      <c r="G61" s="697"/>
      <c r="H61" s="697"/>
      <c r="I61" s="697"/>
      <c r="J61" s="697"/>
      <c r="K61" s="697"/>
    </row>
    <row r="62" spans="2:11" ht="12.75" customHeight="1" x14ac:dyDescent="0.2">
      <c r="B62" s="697" t="s">
        <v>502</v>
      </c>
      <c r="C62" s="697"/>
      <c r="D62" s="697"/>
      <c r="E62" s="697"/>
      <c r="F62" s="697"/>
      <c r="G62" s="697"/>
      <c r="H62" s="697"/>
      <c r="I62" s="697"/>
      <c r="J62" s="697"/>
      <c r="K62" s="697"/>
    </row>
    <row r="66" spans="4:9" x14ac:dyDescent="0.2">
      <c r="D66" s="417"/>
      <c r="E66" s="417"/>
      <c r="F66" s="418"/>
      <c r="G66" s="417"/>
      <c r="H66" s="417"/>
      <c r="I66" s="418"/>
    </row>
    <row r="67" spans="4:9" x14ac:dyDescent="0.2">
      <c r="D67" s="417"/>
      <c r="E67" s="417"/>
      <c r="F67" s="418"/>
      <c r="G67" s="417"/>
      <c r="H67" s="417"/>
      <c r="I67" s="418"/>
    </row>
    <row r="68" spans="4:9" x14ac:dyDescent="0.2">
      <c r="D68" s="417"/>
      <c r="E68" s="417"/>
      <c r="F68" s="418"/>
      <c r="G68" s="417"/>
      <c r="H68" s="417"/>
      <c r="I68" s="418"/>
    </row>
    <row r="69" spans="4:9" x14ac:dyDescent="0.2">
      <c r="D69" s="417"/>
      <c r="E69" s="417"/>
      <c r="F69" s="418"/>
      <c r="G69" s="417"/>
      <c r="H69" s="417"/>
      <c r="I69" s="418"/>
    </row>
    <row r="70" spans="4:9" x14ac:dyDescent="0.2">
      <c r="D70" s="417"/>
      <c r="E70" s="417"/>
      <c r="F70" s="418"/>
      <c r="G70" s="417"/>
      <c r="H70" s="417"/>
      <c r="I70" s="418"/>
    </row>
  </sheetData>
  <mergeCells count="8">
    <mergeCell ref="A9:J9"/>
    <mergeCell ref="B37:J37"/>
    <mergeCell ref="B61:K61"/>
    <mergeCell ref="B62:K62"/>
    <mergeCell ref="B31:K31"/>
    <mergeCell ref="B32:K32"/>
    <mergeCell ref="B33:J33"/>
    <mergeCell ref="B34:J34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3" orientation="portrait" r:id="rId1"/>
  <headerFooter alignWithMargins="0">
    <oddFooter>&amp;C- 60 -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40"/>
  <sheetViews>
    <sheetView topLeftCell="B1" zoomScaleNormal="100" workbookViewId="0">
      <selection activeCell="N24" sqref="N24"/>
    </sheetView>
  </sheetViews>
  <sheetFormatPr defaultRowHeight="12.75" x14ac:dyDescent="0.2"/>
  <cols>
    <col min="1" max="1" width="1.5703125" style="1" customWidth="1"/>
    <col min="2" max="2" width="25.7109375" style="1" customWidth="1"/>
    <col min="3" max="3" width="3" style="1" customWidth="1"/>
    <col min="4" max="4" width="10.7109375" style="1" customWidth="1"/>
    <col min="5" max="5" width="3" style="1" customWidth="1"/>
    <col min="6" max="8" width="11.7109375" style="1" customWidth="1"/>
    <col min="9" max="9" width="0.85546875" style="1" customWidth="1"/>
    <col min="10" max="10" width="14.42578125" style="1" customWidth="1"/>
    <col min="11" max="11" width="15.140625" style="1" customWidth="1"/>
    <col min="12" max="12" width="9.140625" style="1"/>
    <col min="13" max="13" width="10.140625" style="1" customWidth="1"/>
    <col min="14" max="14" width="9.28515625" style="1" customWidth="1"/>
    <col min="15" max="16384" width="9.140625" style="1"/>
  </cols>
  <sheetData>
    <row r="1" spans="1:21" ht="30" customHeight="1" x14ac:dyDescent="0.2">
      <c r="B1" s="580" t="s">
        <v>132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2" spans="1:21" ht="8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1" ht="27.95" customHeight="1" x14ac:dyDescent="0.2">
      <c r="A3" s="62"/>
      <c r="B3" s="563" t="s">
        <v>184</v>
      </c>
      <c r="C3" s="564"/>
      <c r="D3" s="658" t="s">
        <v>194</v>
      </c>
      <c r="E3" s="676"/>
      <c r="F3" s="676"/>
      <c r="G3" s="676"/>
      <c r="H3" s="659"/>
      <c r="I3" s="546"/>
      <c r="J3" s="688" t="s">
        <v>193</v>
      </c>
      <c r="K3" s="688"/>
      <c r="L3" s="3"/>
      <c r="M3" s="248"/>
      <c r="N3" s="3"/>
      <c r="O3"/>
      <c r="P3"/>
      <c r="Q3"/>
      <c r="R3"/>
      <c r="S3"/>
      <c r="T3"/>
    </row>
    <row r="4" spans="1:21" ht="15" customHeight="1" x14ac:dyDescent="0.2">
      <c r="B4" s="565"/>
      <c r="C4" s="566"/>
      <c r="D4" s="713" t="s">
        <v>170</v>
      </c>
      <c r="E4" s="714"/>
      <c r="F4" s="715"/>
      <c r="G4" s="693">
        <v>2020</v>
      </c>
      <c r="H4" s="675"/>
      <c r="I4" s="125"/>
      <c r="J4" s="712"/>
      <c r="K4" s="712"/>
      <c r="L4" s="3"/>
      <c r="M4" s="3"/>
      <c r="N4" s="3"/>
      <c r="O4"/>
      <c r="P4"/>
      <c r="Q4"/>
      <c r="R4"/>
      <c r="S4"/>
      <c r="T4"/>
    </row>
    <row r="5" spans="1:21" ht="38.25" x14ac:dyDescent="0.2">
      <c r="B5" s="565"/>
      <c r="C5" s="566"/>
      <c r="D5" s="733" t="s">
        <v>462</v>
      </c>
      <c r="E5" s="734"/>
      <c r="F5" s="457" t="s">
        <v>463</v>
      </c>
      <c r="G5" s="458" t="s">
        <v>462</v>
      </c>
      <c r="H5" s="45" t="s">
        <v>463</v>
      </c>
      <c r="I5" s="44"/>
      <c r="J5" s="464" t="s">
        <v>462</v>
      </c>
      <c r="K5" s="44" t="s">
        <v>463</v>
      </c>
      <c r="L5" s="3"/>
      <c r="M5" s="3"/>
      <c r="N5" s="3"/>
      <c r="O5"/>
      <c r="P5"/>
      <c r="Q5"/>
      <c r="R5"/>
      <c r="S5"/>
      <c r="T5"/>
    </row>
    <row r="6" spans="1:21" ht="15" customHeight="1" x14ac:dyDescent="0.2">
      <c r="A6" s="54"/>
      <c r="B6" s="567"/>
      <c r="C6" s="568"/>
      <c r="D6" s="716" t="s">
        <v>171</v>
      </c>
      <c r="E6" s="717"/>
      <c r="F6" s="717"/>
      <c r="G6" s="717"/>
      <c r="H6" s="718"/>
      <c r="I6" s="61"/>
      <c r="J6" s="686" t="s">
        <v>277</v>
      </c>
      <c r="K6" s="686"/>
      <c r="L6" s="3"/>
      <c r="M6" s="3"/>
      <c r="N6" s="3"/>
      <c r="O6"/>
      <c r="P6"/>
      <c r="Q6"/>
      <c r="R6"/>
      <c r="S6"/>
      <c r="T6"/>
    </row>
    <row r="7" spans="1:21" ht="8.1" customHeight="1" x14ac:dyDescent="0.2">
      <c r="B7" s="6"/>
      <c r="C7" s="75"/>
      <c r="D7" s="739"/>
      <c r="E7" s="564"/>
      <c r="F7" s="88"/>
      <c r="G7" s="89"/>
      <c r="H7" s="75"/>
      <c r="I7" s="76"/>
      <c r="J7" s="6"/>
      <c r="K7" s="76"/>
      <c r="L7" s="3"/>
      <c r="M7" s="3"/>
      <c r="N7" s="3"/>
      <c r="O7"/>
      <c r="P7"/>
      <c r="Q7"/>
      <c r="R7"/>
      <c r="S7"/>
      <c r="T7"/>
    </row>
    <row r="8" spans="1:21" ht="27.95" customHeight="1" x14ac:dyDescent="0.2">
      <c r="B8" s="164" t="s">
        <v>410</v>
      </c>
      <c r="C8" s="213" t="s">
        <v>281</v>
      </c>
      <c r="D8" s="735">
        <v>195.01677946699999</v>
      </c>
      <c r="E8" s="736"/>
      <c r="F8" s="538">
        <v>108.222181588</v>
      </c>
      <c r="G8" s="539">
        <v>215.989522878</v>
      </c>
      <c r="H8" s="515">
        <v>118.711904148</v>
      </c>
      <c r="I8" s="538"/>
      <c r="J8" s="544">
        <f>G8/D8*100</f>
        <v>110.75432763699646</v>
      </c>
      <c r="K8" s="347">
        <f>H8/F8*100</f>
        <v>109.69276575844147</v>
      </c>
      <c r="L8" s="3"/>
      <c r="M8" s="341"/>
      <c r="N8" s="341"/>
      <c r="O8" s="3"/>
      <c r="P8" s="3"/>
      <c r="Q8" s="3"/>
    </row>
    <row r="9" spans="1:21" ht="27.95" customHeight="1" x14ac:dyDescent="0.2">
      <c r="B9" s="79" t="s">
        <v>173</v>
      </c>
      <c r="C9" s="212" t="s">
        <v>282</v>
      </c>
      <c r="D9" s="737">
        <v>59.048734068999998</v>
      </c>
      <c r="E9" s="738"/>
      <c r="F9" s="540">
        <v>61.239777805000003</v>
      </c>
      <c r="G9" s="541">
        <v>60.209425132</v>
      </c>
      <c r="H9" s="513">
        <v>65.425405999000006</v>
      </c>
      <c r="I9" s="540"/>
      <c r="J9" s="545">
        <f>G9/D9*100</f>
        <v>101.96564935946586</v>
      </c>
      <c r="K9" s="247">
        <f>H9/F9*100</f>
        <v>106.83481936745085</v>
      </c>
      <c r="L9" s="3"/>
      <c r="M9" s="341"/>
      <c r="N9" s="341"/>
      <c r="O9" s="3"/>
      <c r="P9" s="3"/>
      <c r="Q9" s="100"/>
    </row>
    <row r="10" spans="1:21" ht="27.95" customHeight="1" x14ac:dyDescent="0.2">
      <c r="A10" s="17"/>
      <c r="B10" s="79" t="s">
        <v>174</v>
      </c>
      <c r="C10" s="212" t="s">
        <v>283</v>
      </c>
      <c r="D10" s="737">
        <v>107.422672302</v>
      </c>
      <c r="E10" s="738"/>
      <c r="F10" s="540">
        <v>97.222507469000007</v>
      </c>
      <c r="G10" s="541">
        <v>122.231787826</v>
      </c>
      <c r="H10" s="513">
        <v>109.563323317</v>
      </c>
      <c r="I10" s="540"/>
      <c r="J10" s="545">
        <f>G10/D10*100</f>
        <v>113.78583794896369</v>
      </c>
      <c r="K10" s="247">
        <f>H10/F10*100</f>
        <v>112.69337334457758</v>
      </c>
      <c r="L10" s="3"/>
      <c r="M10" s="341"/>
      <c r="N10" s="341"/>
      <c r="O10" s="3"/>
      <c r="P10" s="3"/>
      <c r="Q10" s="3"/>
    </row>
    <row r="11" spans="1:21" ht="30" customHeight="1" x14ac:dyDescent="0.2">
      <c r="A11" s="17"/>
      <c r="B11" s="79" t="s">
        <v>250</v>
      </c>
      <c r="C11" s="212" t="s">
        <v>284</v>
      </c>
      <c r="D11" s="737">
        <v>258.38963683899999</v>
      </c>
      <c r="E11" s="738"/>
      <c r="F11" s="540">
        <v>218.53458878399999</v>
      </c>
      <c r="G11" s="541">
        <v>288.25197262299997</v>
      </c>
      <c r="H11" s="513">
        <v>239.059363249</v>
      </c>
      <c r="I11" s="540"/>
      <c r="J11" s="545">
        <f>G11/D11*100</f>
        <v>111.55709499394781</v>
      </c>
      <c r="K11" s="247">
        <f>H11/F11*100</f>
        <v>109.39200269358128</v>
      </c>
      <c r="L11" s="3"/>
      <c r="M11" s="341"/>
      <c r="N11" s="341"/>
      <c r="O11" s="3"/>
      <c r="P11" s="3"/>
      <c r="Q11" s="3"/>
    </row>
    <row r="12" spans="1:21" ht="27.95" customHeight="1" x14ac:dyDescent="0.2">
      <c r="A12" s="17"/>
      <c r="B12" s="79" t="s">
        <v>175</v>
      </c>
      <c r="C12" s="212" t="s">
        <v>285</v>
      </c>
      <c r="D12" s="737">
        <v>223.954935159</v>
      </c>
      <c r="E12" s="738"/>
      <c r="F12" s="540">
        <v>197.49325340999999</v>
      </c>
      <c r="G12" s="541">
        <v>239.166734448</v>
      </c>
      <c r="H12" s="513">
        <v>204.74164971900001</v>
      </c>
      <c r="I12" s="540"/>
      <c r="J12" s="545">
        <f>G12/D12*100</f>
        <v>106.79234832588089</v>
      </c>
      <c r="K12" s="247">
        <f>H12/F12*100</f>
        <v>103.67019945433387</v>
      </c>
      <c r="L12" s="3"/>
      <c r="M12" s="341"/>
      <c r="N12" s="341"/>
      <c r="O12" s="3"/>
      <c r="P12"/>
      <c r="Q12"/>
      <c r="R12"/>
      <c r="S12"/>
      <c r="T12"/>
      <c r="U12"/>
    </row>
    <row r="13" spans="1:21" ht="9" customHeight="1" x14ac:dyDescent="0.2">
      <c r="A13" s="17"/>
      <c r="B13" s="79"/>
      <c r="C13" s="96"/>
      <c r="D13" s="145"/>
      <c r="E13" s="145"/>
      <c r="F13" s="145"/>
      <c r="G13" s="145"/>
      <c r="H13" s="145"/>
      <c r="I13" s="145"/>
      <c r="J13" s="146"/>
      <c r="K13" s="146"/>
      <c r="L13" s="3"/>
      <c r="M13"/>
      <c r="N13"/>
      <c r="O13" s="3"/>
      <c r="P13"/>
      <c r="Q13"/>
      <c r="R13"/>
      <c r="S13"/>
      <c r="T13"/>
      <c r="U13"/>
    </row>
    <row r="14" spans="1:21" ht="30" customHeight="1" x14ac:dyDescent="0.2">
      <c r="B14" s="580" t="s">
        <v>133</v>
      </c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</row>
    <row r="15" spans="1:21" ht="8.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1" ht="27.95" customHeight="1" x14ac:dyDescent="0.2">
      <c r="A16" s="62"/>
      <c r="B16" s="563" t="s">
        <v>184</v>
      </c>
      <c r="C16" s="564"/>
      <c r="D16" s="658" t="s">
        <v>196</v>
      </c>
      <c r="E16" s="676"/>
      <c r="F16" s="676"/>
      <c r="G16" s="676"/>
      <c r="H16" s="659"/>
      <c r="I16" s="546"/>
      <c r="J16" s="688" t="s">
        <v>193</v>
      </c>
      <c r="K16" s="688"/>
      <c r="L16" s="3"/>
      <c r="M16" s="3"/>
      <c r="N16" s="3"/>
      <c r="O16" s="3"/>
      <c r="P16" s="3"/>
      <c r="Q16" s="3"/>
    </row>
    <row r="17" spans="1:17" x14ac:dyDescent="0.2">
      <c r="B17" s="565"/>
      <c r="C17" s="566"/>
      <c r="D17" s="713" t="s">
        <v>170</v>
      </c>
      <c r="E17" s="714"/>
      <c r="F17" s="715"/>
      <c r="G17" s="693">
        <v>2020</v>
      </c>
      <c r="H17" s="675"/>
      <c r="I17" s="125"/>
      <c r="J17" s="712"/>
      <c r="K17" s="712"/>
      <c r="L17" s="3"/>
      <c r="M17" s="3"/>
      <c r="N17" s="3"/>
      <c r="O17" s="3"/>
      <c r="P17" s="3"/>
      <c r="Q17" s="3"/>
    </row>
    <row r="18" spans="1:17" ht="38.25" x14ac:dyDescent="0.2">
      <c r="B18" s="565"/>
      <c r="C18" s="566"/>
      <c r="D18" s="733" t="s">
        <v>462</v>
      </c>
      <c r="E18" s="734"/>
      <c r="F18" s="457" t="s">
        <v>463</v>
      </c>
      <c r="G18" s="458" t="s">
        <v>462</v>
      </c>
      <c r="H18" s="45" t="s">
        <v>463</v>
      </c>
      <c r="I18" s="44"/>
      <c r="J18" s="464" t="s">
        <v>462</v>
      </c>
      <c r="K18" s="44" t="s">
        <v>463</v>
      </c>
      <c r="L18" s="3"/>
      <c r="M18" s="3"/>
      <c r="N18" s="3"/>
      <c r="O18" s="3"/>
      <c r="P18" s="3"/>
      <c r="Q18" s="3"/>
    </row>
    <row r="19" spans="1:17" x14ac:dyDescent="0.2">
      <c r="A19" s="54"/>
      <c r="B19" s="567"/>
      <c r="C19" s="568"/>
      <c r="D19" s="716" t="s">
        <v>171</v>
      </c>
      <c r="E19" s="717"/>
      <c r="F19" s="717"/>
      <c r="G19" s="717"/>
      <c r="H19" s="718"/>
      <c r="I19" s="61"/>
      <c r="J19" s="686" t="s">
        <v>277</v>
      </c>
      <c r="K19" s="686"/>
      <c r="L19" s="3"/>
      <c r="M19" s="3"/>
      <c r="N19" s="3"/>
      <c r="O19" s="3"/>
      <c r="P19" s="3"/>
      <c r="Q19" s="3"/>
    </row>
    <row r="20" spans="1:17" ht="8.1" customHeight="1" x14ac:dyDescent="0.2">
      <c r="B20" s="6"/>
      <c r="C20" s="75"/>
      <c r="D20" s="739"/>
      <c r="E20" s="564"/>
      <c r="F20" s="88"/>
      <c r="G20" s="89"/>
      <c r="H20" s="75"/>
      <c r="I20" s="76"/>
      <c r="J20" s="6"/>
      <c r="K20" s="76"/>
      <c r="L20" s="3"/>
      <c r="M20" s="3"/>
      <c r="N20" s="3"/>
      <c r="O20" s="3"/>
      <c r="P20" s="3"/>
      <c r="Q20" s="3"/>
    </row>
    <row r="21" spans="1:17" ht="27.95" customHeight="1" x14ac:dyDescent="0.2">
      <c r="B21" s="164" t="s">
        <v>410</v>
      </c>
      <c r="C21" s="213" t="s">
        <v>281</v>
      </c>
      <c r="D21" s="735">
        <v>194.79085364299999</v>
      </c>
      <c r="E21" s="736"/>
      <c r="F21" s="538">
        <v>105.660567254</v>
      </c>
      <c r="G21" s="539">
        <v>210.29619633199999</v>
      </c>
      <c r="H21" s="515">
        <v>117.024229421</v>
      </c>
      <c r="I21" s="538"/>
      <c r="J21" s="544">
        <f>G21/D21*100</f>
        <v>107.95999524567883</v>
      </c>
      <c r="K21" s="347">
        <f>H21/F21*100</f>
        <v>110.75487522197625</v>
      </c>
      <c r="L21" s="3"/>
      <c r="M21" s="341"/>
      <c r="N21" s="341"/>
      <c r="O21" s="3"/>
      <c r="P21" s="3"/>
      <c r="Q21" s="3"/>
    </row>
    <row r="22" spans="1:17" ht="27.95" customHeight="1" x14ac:dyDescent="0.2">
      <c r="B22" s="79" t="s">
        <v>173</v>
      </c>
      <c r="C22" s="212" t="s">
        <v>282</v>
      </c>
      <c r="D22" s="737">
        <v>56.358459963999998</v>
      </c>
      <c r="E22" s="738"/>
      <c r="F22" s="540">
        <v>58.631637902000001</v>
      </c>
      <c r="G22" s="541">
        <v>59.607051304999999</v>
      </c>
      <c r="H22" s="513">
        <v>64.591914798000005</v>
      </c>
      <c r="I22" s="540"/>
      <c r="J22" s="545">
        <f>G22/D22*100</f>
        <v>105.76415917517103</v>
      </c>
      <c r="K22" s="247">
        <f>H22/F22*100</f>
        <v>110.1656325991819</v>
      </c>
      <c r="L22" s="3"/>
      <c r="M22" s="341"/>
      <c r="N22" s="341"/>
      <c r="O22" s="3"/>
      <c r="P22" s="3"/>
      <c r="Q22" s="100"/>
    </row>
    <row r="23" spans="1:17" ht="27.95" customHeight="1" x14ac:dyDescent="0.2">
      <c r="A23" s="17"/>
      <c r="B23" s="79" t="s">
        <v>174</v>
      </c>
      <c r="C23" s="212" t="s">
        <v>283</v>
      </c>
      <c r="D23" s="737">
        <v>103.442351336</v>
      </c>
      <c r="E23" s="738"/>
      <c r="F23" s="540">
        <v>93.308543950000001</v>
      </c>
      <c r="G23" s="541">
        <v>117.771228163</v>
      </c>
      <c r="H23" s="513">
        <v>106.29037737100001</v>
      </c>
      <c r="I23" s="540"/>
      <c r="J23" s="545">
        <f>G23/D23*100</f>
        <v>113.85204091161573</v>
      </c>
      <c r="K23" s="247">
        <f>H23/F23*100</f>
        <v>113.91280248457892</v>
      </c>
      <c r="L23" s="3"/>
      <c r="M23" s="341"/>
      <c r="N23" s="341"/>
      <c r="O23" s="3"/>
      <c r="P23" s="3"/>
      <c r="Q23" s="3"/>
    </row>
    <row r="24" spans="1:17" ht="30" customHeight="1" x14ac:dyDescent="0.2">
      <c r="A24" s="17"/>
      <c r="B24" s="79" t="s">
        <v>11</v>
      </c>
      <c r="C24" s="212" t="s">
        <v>284</v>
      </c>
      <c r="D24" s="737">
        <v>250.32539068400001</v>
      </c>
      <c r="E24" s="738"/>
      <c r="F24" s="540">
        <v>212.46328217300001</v>
      </c>
      <c r="G24" s="541">
        <v>276.07547939599999</v>
      </c>
      <c r="H24" s="513">
        <v>231.88755480200001</v>
      </c>
      <c r="I24" s="540"/>
      <c r="J24" s="545">
        <f>G24/D24*100</f>
        <v>110.28664676868746</v>
      </c>
      <c r="K24" s="247">
        <f>H24/F24*100</f>
        <v>109.14241389398458</v>
      </c>
      <c r="L24" s="3"/>
      <c r="M24" s="341"/>
      <c r="N24" s="341"/>
      <c r="O24" s="3"/>
      <c r="P24" s="3"/>
      <c r="Q24" s="3"/>
    </row>
    <row r="25" spans="1:17" ht="27.95" customHeight="1" x14ac:dyDescent="0.2">
      <c r="A25" s="17"/>
      <c r="B25" s="79" t="s">
        <v>175</v>
      </c>
      <c r="C25" s="212" t="s">
        <v>285</v>
      </c>
      <c r="D25" s="737">
        <v>226.61096860399999</v>
      </c>
      <c r="E25" s="738"/>
      <c r="F25" s="540">
        <v>200.17932899100001</v>
      </c>
      <c r="G25" s="541">
        <v>235.45441</v>
      </c>
      <c r="H25" s="513">
        <v>202.43871000199999</v>
      </c>
      <c r="I25" s="540"/>
      <c r="J25" s="545">
        <f>G25/D25*100</f>
        <v>103.90247720597048</v>
      </c>
      <c r="K25" s="247">
        <f>H25/F25*100</f>
        <v>101.12867848163363</v>
      </c>
      <c r="L25" s="3"/>
      <c r="M25" s="341"/>
      <c r="N25" s="341"/>
      <c r="O25" s="3"/>
      <c r="P25" s="3"/>
      <c r="Q25" s="3"/>
    </row>
    <row r="26" spans="1:17" ht="15" customHeight="1" x14ac:dyDescent="0.2">
      <c r="B26" s="697" t="s">
        <v>224</v>
      </c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3"/>
    </row>
    <row r="27" spans="1:17" ht="9" customHeight="1" x14ac:dyDescent="0.2"/>
    <row r="28" spans="1:17" ht="53.25" customHeight="1" x14ac:dyDescent="0.2">
      <c r="B28" s="580" t="s">
        <v>324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</row>
    <row r="29" spans="1:17" ht="8.1" customHeight="1" x14ac:dyDescent="0.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27.95" customHeight="1" x14ac:dyDescent="0.2">
      <c r="A30" s="453"/>
      <c r="B30" s="582" t="s">
        <v>403</v>
      </c>
      <c r="C30" s="582"/>
      <c r="D30" s="582"/>
      <c r="E30" s="564"/>
      <c r="F30" s="563" t="s">
        <v>196</v>
      </c>
      <c r="G30" s="582"/>
      <c r="H30" s="571" t="s">
        <v>193</v>
      </c>
      <c r="I30" s="258"/>
      <c r="J30" s="577" t="s">
        <v>402</v>
      </c>
      <c r="K30" s="577"/>
      <c r="L30" s="300"/>
      <c r="M30" s="2"/>
      <c r="N30" s="2"/>
      <c r="O30" s="2"/>
      <c r="P30" s="2"/>
      <c r="Q30" s="2"/>
    </row>
    <row r="31" spans="1:17" ht="13.5" customHeight="1" x14ac:dyDescent="0.2">
      <c r="A31" s="300"/>
      <c r="B31" s="565"/>
      <c r="C31" s="565"/>
      <c r="D31" s="565"/>
      <c r="E31" s="566"/>
      <c r="F31" s="449">
        <v>2019</v>
      </c>
      <c r="G31" s="252">
        <v>2020</v>
      </c>
      <c r="H31" s="572"/>
      <c r="I31" s="171"/>
      <c r="J31" s="578"/>
      <c r="K31" s="578"/>
      <c r="L31" s="300"/>
      <c r="M31" s="2"/>
      <c r="N31" s="2"/>
      <c r="O31" s="2"/>
      <c r="P31" s="2"/>
      <c r="Q31" s="2"/>
    </row>
    <row r="32" spans="1:17" ht="13.5" customHeight="1" x14ac:dyDescent="0.2">
      <c r="A32" s="454"/>
      <c r="B32" s="567"/>
      <c r="C32" s="567"/>
      <c r="D32" s="567"/>
      <c r="E32" s="568"/>
      <c r="F32" s="686" t="s">
        <v>587</v>
      </c>
      <c r="G32" s="686"/>
      <c r="H32" s="61" t="s">
        <v>277</v>
      </c>
      <c r="I32" s="106"/>
      <c r="J32" s="579"/>
      <c r="K32" s="579"/>
      <c r="L32" s="300"/>
      <c r="M32" s="2"/>
      <c r="N32" s="2"/>
      <c r="O32" s="2"/>
      <c r="P32" s="2"/>
      <c r="Q32" s="2"/>
    </row>
    <row r="33" spans="1:17" ht="69.95" customHeight="1" x14ac:dyDescent="0.2">
      <c r="A33" s="300"/>
      <c r="B33" s="728" t="s">
        <v>530</v>
      </c>
      <c r="C33" s="729"/>
      <c r="D33" s="730"/>
      <c r="E33" s="260" t="s">
        <v>281</v>
      </c>
      <c r="F33" s="525">
        <v>76206</v>
      </c>
      <c r="G33" s="524">
        <v>274559</v>
      </c>
      <c r="H33" s="455">
        <f t="shared" ref="H33:H38" si="0">G33/F33*100</f>
        <v>360.28527937432744</v>
      </c>
      <c r="I33" s="542"/>
      <c r="J33" s="731" t="s">
        <v>532</v>
      </c>
      <c r="K33" s="732"/>
      <c r="L33" s="300"/>
      <c r="M33" s="740"/>
      <c r="N33" s="741"/>
      <c r="O33" s="741"/>
      <c r="P33" s="741"/>
      <c r="Q33" s="2"/>
    </row>
    <row r="34" spans="1:17" ht="27.95" customHeight="1" x14ac:dyDescent="0.2">
      <c r="A34" s="300"/>
      <c r="B34" s="719" t="s">
        <v>588</v>
      </c>
      <c r="C34" s="720"/>
      <c r="D34" s="721"/>
      <c r="E34" s="246" t="s">
        <v>282</v>
      </c>
      <c r="F34" s="522">
        <v>66176</v>
      </c>
      <c r="G34" s="473">
        <v>241563</v>
      </c>
      <c r="H34" s="456">
        <f t="shared" si="0"/>
        <v>365.03112911025141</v>
      </c>
      <c r="I34" s="543"/>
      <c r="J34" s="722" t="s">
        <v>459</v>
      </c>
      <c r="K34" s="723"/>
      <c r="L34" s="300"/>
      <c r="M34" s="418"/>
      <c r="N34" s="2"/>
      <c r="O34" s="2"/>
      <c r="P34" s="2"/>
      <c r="Q34" s="2"/>
    </row>
    <row r="35" spans="1:17" ht="27.95" customHeight="1" x14ac:dyDescent="0.2">
      <c r="A35" s="300"/>
      <c r="B35" s="719" t="s">
        <v>589</v>
      </c>
      <c r="C35" s="720"/>
      <c r="D35" s="721"/>
      <c r="E35" s="246" t="s">
        <v>283</v>
      </c>
      <c r="F35" s="522">
        <v>10030</v>
      </c>
      <c r="G35" s="473">
        <v>32996</v>
      </c>
      <c r="H35" s="456">
        <f t="shared" si="0"/>
        <v>328.97308075772685</v>
      </c>
      <c r="I35" s="543"/>
      <c r="J35" s="724" t="s">
        <v>460</v>
      </c>
      <c r="K35" s="725"/>
      <c r="L35" s="300"/>
      <c r="M35" s="418"/>
      <c r="N35" s="2"/>
      <c r="O35" s="2"/>
      <c r="P35" s="2"/>
      <c r="Q35" s="2"/>
    </row>
    <row r="36" spans="1:17" ht="42" customHeight="1" x14ac:dyDescent="0.2">
      <c r="A36" s="300"/>
      <c r="B36" s="728" t="s">
        <v>590</v>
      </c>
      <c r="C36" s="729"/>
      <c r="D36" s="730"/>
      <c r="E36" s="264" t="s">
        <v>284</v>
      </c>
      <c r="F36" s="525">
        <v>150188</v>
      </c>
      <c r="G36" s="524">
        <v>457777</v>
      </c>
      <c r="H36" s="455">
        <f t="shared" si="0"/>
        <v>304.80264734865636</v>
      </c>
      <c r="I36" s="542"/>
      <c r="J36" s="726" t="s">
        <v>461</v>
      </c>
      <c r="K36" s="727"/>
      <c r="L36" s="300"/>
      <c r="M36" s="418"/>
      <c r="N36" s="2"/>
      <c r="O36" s="2"/>
      <c r="P36" s="2"/>
      <c r="Q36" s="2"/>
    </row>
    <row r="37" spans="1:17" ht="27.95" customHeight="1" x14ac:dyDescent="0.2">
      <c r="A37" s="300"/>
      <c r="B37" s="719" t="s">
        <v>588</v>
      </c>
      <c r="C37" s="720"/>
      <c r="D37" s="721"/>
      <c r="E37" s="246" t="s">
        <v>285</v>
      </c>
      <c r="F37" s="522">
        <v>117079</v>
      </c>
      <c r="G37" s="473">
        <v>343340</v>
      </c>
      <c r="H37" s="456">
        <f t="shared" si="0"/>
        <v>293.25498167903726</v>
      </c>
      <c r="I37" s="543"/>
      <c r="J37" s="722" t="s">
        <v>459</v>
      </c>
      <c r="K37" s="723"/>
      <c r="L37" s="300"/>
      <c r="M37" s="418"/>
      <c r="N37" s="2"/>
      <c r="O37" s="2"/>
      <c r="P37" s="2"/>
      <c r="Q37" s="2"/>
    </row>
    <row r="38" spans="1:17" ht="27.95" customHeight="1" x14ac:dyDescent="0.2">
      <c r="A38" s="300"/>
      <c r="B38" s="719" t="s">
        <v>589</v>
      </c>
      <c r="C38" s="720"/>
      <c r="D38" s="721"/>
      <c r="E38" s="246" t="s">
        <v>286</v>
      </c>
      <c r="F38" s="522">
        <v>33109</v>
      </c>
      <c r="G38" s="473">
        <v>114437</v>
      </c>
      <c r="H38" s="456">
        <f t="shared" si="0"/>
        <v>345.63713793832494</v>
      </c>
      <c r="I38" s="543"/>
      <c r="J38" s="724" t="s">
        <v>460</v>
      </c>
      <c r="K38" s="725"/>
      <c r="L38" s="300"/>
      <c r="M38" s="418"/>
      <c r="N38" s="2"/>
      <c r="O38" s="2"/>
      <c r="P38" s="2"/>
      <c r="Q38" s="2"/>
    </row>
    <row r="39" spans="1:17" ht="15" customHeight="1" x14ac:dyDescent="0.2">
      <c r="B39" s="711" t="s">
        <v>531</v>
      </c>
      <c r="C39" s="711"/>
      <c r="D39" s="711"/>
      <c r="E39" s="711"/>
      <c r="F39" s="711"/>
      <c r="G39" s="711"/>
      <c r="H39" s="711"/>
      <c r="I39" s="711"/>
      <c r="J39" s="711"/>
      <c r="K39" s="711"/>
    </row>
    <row r="40" spans="1:17" x14ac:dyDescent="0.2">
      <c r="B40" s="711" t="s">
        <v>325</v>
      </c>
      <c r="C40" s="711"/>
      <c r="D40" s="711"/>
      <c r="E40" s="711"/>
      <c r="F40" s="711"/>
      <c r="G40" s="711"/>
      <c r="H40" s="711"/>
      <c r="I40" s="711"/>
      <c r="J40" s="711"/>
      <c r="K40" s="711"/>
    </row>
  </sheetData>
  <mergeCells count="52">
    <mergeCell ref="B39:K39"/>
    <mergeCell ref="M33:P33"/>
    <mergeCell ref="D24:E24"/>
    <mergeCell ref="B14:Q14"/>
    <mergeCell ref="B16:C19"/>
    <mergeCell ref="D16:H16"/>
    <mergeCell ref="J16:K17"/>
    <mergeCell ref="G17:H17"/>
    <mergeCell ref="J19:K19"/>
    <mergeCell ref="J38:K38"/>
    <mergeCell ref="B36:D36"/>
    <mergeCell ref="D5:E5"/>
    <mergeCell ref="D8:E8"/>
    <mergeCell ref="D9:E9"/>
    <mergeCell ref="D10:E10"/>
    <mergeCell ref="D7:E7"/>
    <mergeCell ref="D25:E25"/>
    <mergeCell ref="D11:E11"/>
    <mergeCell ref="D12:E12"/>
    <mergeCell ref="D18:E18"/>
    <mergeCell ref="D21:E21"/>
    <mergeCell ref="D22:E22"/>
    <mergeCell ref="D23:E23"/>
    <mergeCell ref="D20:E20"/>
    <mergeCell ref="D17:F17"/>
    <mergeCell ref="D19:H19"/>
    <mergeCell ref="F32:G32"/>
    <mergeCell ref="B33:D33"/>
    <mergeCell ref="B30:E32"/>
    <mergeCell ref="J33:K33"/>
    <mergeCell ref="B35:D35"/>
    <mergeCell ref="H30:H31"/>
    <mergeCell ref="J34:K34"/>
    <mergeCell ref="J35:K35"/>
    <mergeCell ref="J36:K36"/>
    <mergeCell ref="J37:K37"/>
    <mergeCell ref="B40:K40"/>
    <mergeCell ref="B1:Q1"/>
    <mergeCell ref="B3:C6"/>
    <mergeCell ref="D3:H3"/>
    <mergeCell ref="J3:K4"/>
    <mergeCell ref="D4:F4"/>
    <mergeCell ref="G4:H4"/>
    <mergeCell ref="D6:H6"/>
    <mergeCell ref="J6:K6"/>
    <mergeCell ref="B38:D38"/>
    <mergeCell ref="B37:D37"/>
    <mergeCell ref="F30:G30"/>
    <mergeCell ref="B26:P26"/>
    <mergeCell ref="B28:Q28"/>
    <mergeCell ref="J30:K32"/>
    <mergeCell ref="B34:D34"/>
  </mergeCells>
  <phoneticPr fontId="0" type="noConversion"/>
  <pageMargins left="0.6692913385826772" right="0.59055118110236227" top="0.19685039370078741" bottom="0.39370078740157483" header="0.51181102362204722" footer="0.51181102362204722"/>
  <pageSetup paperSize="9" scale="81" orientation="portrait" horizontalDpi="1200" verticalDpi="1200" r:id="rId1"/>
  <headerFooter alignWithMargins="0">
    <oddFooter>&amp;C- 61 -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35"/>
  <sheetViews>
    <sheetView zoomScaleNormal="100" workbookViewId="0">
      <selection activeCell="I9" sqref="I9"/>
    </sheetView>
  </sheetViews>
  <sheetFormatPr defaultRowHeight="12.75" x14ac:dyDescent="0.2"/>
  <cols>
    <col min="1" max="1" width="1.5703125" style="1" customWidth="1"/>
    <col min="2" max="2" width="60.7109375" style="1" customWidth="1"/>
    <col min="3" max="3" width="2.7109375" style="1" customWidth="1"/>
    <col min="4" max="6" width="10.140625" style="1" customWidth="1"/>
    <col min="7" max="16384" width="9.140625" style="1"/>
  </cols>
  <sheetData>
    <row r="1" spans="1:11" ht="30" customHeight="1" x14ac:dyDescent="0.2">
      <c r="B1" s="580" t="s">
        <v>441</v>
      </c>
      <c r="C1" s="580"/>
      <c r="D1" s="580"/>
      <c r="E1" s="580"/>
      <c r="F1" s="580"/>
      <c r="H1" s="32"/>
    </row>
    <row r="2" spans="1:11" ht="8.1" customHeight="1" x14ac:dyDescent="0.2">
      <c r="B2" s="3"/>
      <c r="C2" s="3"/>
      <c r="D2" s="4"/>
      <c r="E2" s="4"/>
    </row>
    <row r="3" spans="1:11" ht="27.95" customHeight="1" x14ac:dyDescent="0.2">
      <c r="A3" s="62"/>
      <c r="B3" s="563" t="s">
        <v>184</v>
      </c>
      <c r="C3" s="564"/>
      <c r="D3" s="569" t="s">
        <v>196</v>
      </c>
      <c r="E3" s="570"/>
      <c r="F3" s="640" t="s">
        <v>193</v>
      </c>
    </row>
    <row r="4" spans="1:11" ht="27.95" customHeight="1" x14ac:dyDescent="0.2">
      <c r="B4" s="565"/>
      <c r="C4" s="566"/>
      <c r="D4" s="743" t="s">
        <v>30</v>
      </c>
      <c r="E4" s="675"/>
      <c r="F4" s="742"/>
    </row>
    <row r="5" spans="1:11" ht="12.75" customHeight="1" x14ac:dyDescent="0.2">
      <c r="B5" s="565"/>
      <c r="C5" s="566"/>
      <c r="D5" s="252">
        <v>2019</v>
      </c>
      <c r="E5" s="252">
        <v>2020</v>
      </c>
      <c r="F5" s="641"/>
    </row>
    <row r="6" spans="1:11" x14ac:dyDescent="0.2">
      <c r="A6" s="54"/>
      <c r="B6" s="567"/>
      <c r="C6" s="568"/>
      <c r="D6" s="573" t="s">
        <v>298</v>
      </c>
      <c r="E6" s="573"/>
      <c r="F6" s="549" t="s">
        <v>277</v>
      </c>
    </row>
    <row r="7" spans="1:11" ht="8.1" customHeight="1" x14ac:dyDescent="0.2">
      <c r="A7" s="62"/>
      <c r="B7" s="77"/>
      <c r="C7" s="75"/>
      <c r="D7" s="75"/>
      <c r="E7" s="6"/>
      <c r="F7" s="378"/>
    </row>
    <row r="8" spans="1:11" s="17" customFormat="1" ht="27" customHeight="1" x14ac:dyDescent="0.25">
      <c r="B8" s="83" t="s">
        <v>31</v>
      </c>
      <c r="C8" s="379" t="s">
        <v>281</v>
      </c>
      <c r="D8" s="422">
        <v>406.18</v>
      </c>
      <c r="E8" s="422">
        <v>411.66</v>
      </c>
      <c r="F8" s="380">
        <f>E8/D8*100</f>
        <v>101.34915554680191</v>
      </c>
      <c r="H8" s="550"/>
      <c r="I8" s="548"/>
      <c r="J8" s="440"/>
      <c r="K8" s="440"/>
    </row>
    <row r="9" spans="1:11" s="17" customFormat="1" ht="27" customHeight="1" x14ac:dyDescent="0.25">
      <c r="B9" s="83" t="s">
        <v>32</v>
      </c>
      <c r="C9" s="379" t="s">
        <v>282</v>
      </c>
      <c r="D9" s="422">
        <v>340.12</v>
      </c>
      <c r="E9" s="422">
        <v>359.91</v>
      </c>
      <c r="F9" s="380">
        <f t="shared" ref="F9:F33" si="0">E9/D9*100</f>
        <v>105.81853463483478</v>
      </c>
      <c r="H9" s="550"/>
      <c r="I9" s="548"/>
      <c r="J9" s="440"/>
      <c r="K9" s="440"/>
    </row>
    <row r="10" spans="1:11" s="17" customFormat="1" ht="27" customHeight="1" x14ac:dyDescent="0.25">
      <c r="B10" s="83" t="s">
        <v>33</v>
      </c>
      <c r="C10" s="379" t="s">
        <v>283</v>
      </c>
      <c r="D10" s="422">
        <v>280.02999999999997</v>
      </c>
      <c r="E10" s="422">
        <v>272.70999999999998</v>
      </c>
      <c r="F10" s="380">
        <f t="shared" si="0"/>
        <v>97.385994357747379</v>
      </c>
      <c r="H10" s="550"/>
      <c r="I10" s="548"/>
      <c r="J10" s="440"/>
      <c r="K10" s="440"/>
    </row>
    <row r="11" spans="1:11" s="17" customFormat="1" ht="27" customHeight="1" x14ac:dyDescent="0.25">
      <c r="B11" s="83" t="s">
        <v>34</v>
      </c>
      <c r="C11" s="379" t="s">
        <v>284</v>
      </c>
      <c r="D11" s="422">
        <v>382.63</v>
      </c>
      <c r="E11" s="422">
        <v>421.59</v>
      </c>
      <c r="F11" s="380">
        <f t="shared" si="0"/>
        <v>110.18216031152809</v>
      </c>
      <c r="H11" s="550"/>
      <c r="I11" s="548"/>
      <c r="J11" s="440"/>
      <c r="K11" s="440"/>
    </row>
    <row r="12" spans="1:11" s="17" customFormat="1" ht="27" customHeight="1" x14ac:dyDescent="0.25">
      <c r="B12" s="83" t="s">
        <v>35</v>
      </c>
      <c r="C12" s="379" t="s">
        <v>285</v>
      </c>
      <c r="D12" s="422">
        <v>358.51</v>
      </c>
      <c r="E12" s="422">
        <v>388.35</v>
      </c>
      <c r="F12" s="380">
        <f t="shared" si="0"/>
        <v>108.32333826113639</v>
      </c>
      <c r="H12" s="550"/>
      <c r="I12" s="548"/>
      <c r="J12" s="440"/>
      <c r="K12" s="440"/>
    </row>
    <row r="13" spans="1:11" s="17" customFormat="1" ht="27" customHeight="1" x14ac:dyDescent="0.25">
      <c r="B13" s="83" t="s">
        <v>36</v>
      </c>
      <c r="C13" s="379" t="s">
        <v>286</v>
      </c>
      <c r="D13" s="422">
        <v>339.65</v>
      </c>
      <c r="E13" s="422">
        <v>387.7</v>
      </c>
      <c r="F13" s="380">
        <f t="shared" si="0"/>
        <v>114.14691594288237</v>
      </c>
      <c r="H13" s="550"/>
      <c r="I13" s="548"/>
      <c r="J13" s="440"/>
      <c r="K13" s="440"/>
    </row>
    <row r="14" spans="1:11" s="17" customFormat="1" ht="27" customHeight="1" x14ac:dyDescent="0.25">
      <c r="B14" s="83" t="s">
        <v>37</v>
      </c>
      <c r="C14" s="379" t="s">
        <v>287</v>
      </c>
      <c r="D14" s="422">
        <v>366.81</v>
      </c>
      <c r="E14" s="422">
        <v>404.8</v>
      </c>
      <c r="F14" s="380">
        <f t="shared" si="0"/>
        <v>110.35686049998637</v>
      </c>
      <c r="H14" s="550"/>
      <c r="I14" s="548"/>
      <c r="J14" s="440"/>
      <c r="K14" s="440"/>
    </row>
    <row r="15" spans="1:11" s="17" customFormat="1" ht="27" customHeight="1" x14ac:dyDescent="0.25">
      <c r="B15" s="83" t="s">
        <v>38</v>
      </c>
      <c r="C15" s="379" t="s">
        <v>294</v>
      </c>
      <c r="D15" s="422">
        <v>320.45999999999998</v>
      </c>
      <c r="E15" s="422">
        <v>346.56</v>
      </c>
      <c r="F15" s="380">
        <f t="shared" si="0"/>
        <v>108.14454222055797</v>
      </c>
      <c r="H15" s="550"/>
      <c r="I15" s="548"/>
      <c r="J15" s="440"/>
      <c r="K15" s="440"/>
    </row>
    <row r="16" spans="1:11" s="17" customFormat="1" ht="27" customHeight="1" x14ac:dyDescent="0.25">
      <c r="B16" s="83" t="s">
        <v>39</v>
      </c>
      <c r="C16" s="379" t="s">
        <v>295</v>
      </c>
      <c r="D16" s="422">
        <v>327.41000000000003</v>
      </c>
      <c r="E16" s="422">
        <v>341.43</v>
      </c>
      <c r="F16" s="380">
        <f t="shared" si="0"/>
        <v>104.28209278885801</v>
      </c>
      <c r="H16" s="550"/>
      <c r="I16" s="548"/>
      <c r="J16" s="440"/>
      <c r="K16" s="440"/>
    </row>
    <row r="17" spans="2:11" s="17" customFormat="1" ht="27" customHeight="1" x14ac:dyDescent="0.25">
      <c r="B17" s="83" t="s">
        <v>40</v>
      </c>
      <c r="C17" s="379" t="s">
        <v>320</v>
      </c>
      <c r="D17" s="422">
        <v>350.99</v>
      </c>
      <c r="E17" s="422">
        <v>336.65</v>
      </c>
      <c r="F17" s="380">
        <f t="shared" si="0"/>
        <v>95.91441351605458</v>
      </c>
      <c r="H17" s="550"/>
      <c r="I17" s="548"/>
      <c r="J17" s="440"/>
      <c r="K17" s="440"/>
    </row>
    <row r="18" spans="2:11" s="17" customFormat="1" ht="27" customHeight="1" x14ac:dyDescent="0.25">
      <c r="B18" s="83" t="s">
        <v>47</v>
      </c>
      <c r="C18" s="379" t="s">
        <v>321</v>
      </c>
      <c r="D18" s="422">
        <v>290.24</v>
      </c>
      <c r="E18" s="422">
        <v>345.21</v>
      </c>
      <c r="F18" s="380">
        <f t="shared" si="0"/>
        <v>118.93949834619623</v>
      </c>
      <c r="H18" s="550"/>
      <c r="I18" s="548"/>
      <c r="J18" s="440"/>
      <c r="K18" s="440"/>
    </row>
    <row r="19" spans="2:11" s="17" customFormat="1" ht="27" customHeight="1" x14ac:dyDescent="0.25">
      <c r="B19" s="83" t="s">
        <v>48</v>
      </c>
      <c r="C19" s="379">
        <v>12</v>
      </c>
      <c r="D19" s="422">
        <v>341.64</v>
      </c>
      <c r="E19" s="422">
        <v>370.41</v>
      </c>
      <c r="F19" s="380">
        <f t="shared" si="0"/>
        <v>108.42114506498068</v>
      </c>
      <c r="H19" s="550"/>
      <c r="I19" s="548"/>
      <c r="J19" s="440"/>
      <c r="K19" s="440"/>
    </row>
    <row r="20" spans="2:11" s="17" customFormat="1" ht="27" customHeight="1" x14ac:dyDescent="0.25">
      <c r="B20" s="83" t="s">
        <v>49</v>
      </c>
      <c r="C20" s="379">
        <v>13</v>
      </c>
      <c r="D20" s="422">
        <v>312.11</v>
      </c>
      <c r="E20" s="422">
        <v>350.28</v>
      </c>
      <c r="F20" s="380">
        <f t="shared" si="0"/>
        <v>112.22966261894844</v>
      </c>
      <c r="H20" s="550"/>
      <c r="I20" s="548"/>
      <c r="J20" s="440"/>
      <c r="K20" s="440"/>
    </row>
    <row r="21" spans="2:11" s="17" customFormat="1" ht="27" customHeight="1" x14ac:dyDescent="0.25">
      <c r="B21" s="83" t="s">
        <v>50</v>
      </c>
      <c r="C21" s="379">
        <v>14</v>
      </c>
      <c r="D21" s="422">
        <v>291.45</v>
      </c>
      <c r="E21" s="422">
        <v>347.93</v>
      </c>
      <c r="F21" s="380">
        <f t="shared" si="0"/>
        <v>119.37896723280153</v>
      </c>
      <c r="H21" s="550"/>
      <c r="I21" s="548"/>
      <c r="J21" s="440"/>
      <c r="K21" s="440"/>
    </row>
    <row r="22" spans="2:11" s="17" customFormat="1" ht="27" customHeight="1" x14ac:dyDescent="0.25">
      <c r="B22" s="83" t="s">
        <v>51</v>
      </c>
      <c r="C22" s="379">
        <v>15</v>
      </c>
      <c r="D22" s="422">
        <v>392.51</v>
      </c>
      <c r="E22" s="422">
        <v>410.27</v>
      </c>
      <c r="F22" s="380">
        <f t="shared" si="0"/>
        <v>104.52472548470102</v>
      </c>
      <c r="H22" s="550"/>
      <c r="I22" s="548"/>
      <c r="J22" s="440"/>
      <c r="K22" s="440"/>
    </row>
    <row r="23" spans="2:11" s="17" customFormat="1" ht="27" customHeight="1" x14ac:dyDescent="0.25">
      <c r="B23" s="83" t="s">
        <v>53</v>
      </c>
      <c r="C23" s="381">
        <v>16</v>
      </c>
      <c r="D23" s="422">
        <v>389.61</v>
      </c>
      <c r="E23" s="422">
        <v>416.3</v>
      </c>
      <c r="F23" s="380">
        <f t="shared" si="0"/>
        <v>106.85044018377351</v>
      </c>
      <c r="H23" s="550"/>
      <c r="I23" s="548"/>
      <c r="J23" s="440"/>
      <c r="K23" s="440"/>
    </row>
    <row r="24" spans="2:11" s="17" customFormat="1" ht="27" customHeight="1" x14ac:dyDescent="0.25">
      <c r="B24" s="83" t="s">
        <v>54</v>
      </c>
      <c r="C24" s="379">
        <v>17</v>
      </c>
      <c r="D24" s="422">
        <v>353.69</v>
      </c>
      <c r="E24" s="422">
        <v>406.26</v>
      </c>
      <c r="F24" s="380">
        <f t="shared" si="0"/>
        <v>114.86329836862789</v>
      </c>
      <c r="H24" s="550"/>
      <c r="I24" s="548"/>
      <c r="J24" s="440"/>
      <c r="K24" s="440"/>
    </row>
    <row r="25" spans="2:11" s="17" customFormat="1" ht="27" customHeight="1" x14ac:dyDescent="0.25">
      <c r="B25" s="83" t="s">
        <v>55</v>
      </c>
      <c r="C25" s="379">
        <v>18</v>
      </c>
      <c r="D25" s="422">
        <v>376.86</v>
      </c>
      <c r="E25" s="422">
        <v>414.38</v>
      </c>
      <c r="F25" s="380">
        <f t="shared" si="0"/>
        <v>109.9559518123441</v>
      </c>
      <c r="H25" s="550"/>
      <c r="I25" s="548"/>
      <c r="J25" s="440"/>
      <c r="K25" s="440"/>
    </row>
    <row r="26" spans="2:11" s="17" customFormat="1" ht="27" customHeight="1" x14ac:dyDescent="0.25">
      <c r="B26" s="83" t="s">
        <v>56</v>
      </c>
      <c r="C26" s="379">
        <v>19</v>
      </c>
      <c r="D26" s="422">
        <v>359.28</v>
      </c>
      <c r="E26" s="422">
        <v>390.63</v>
      </c>
      <c r="F26" s="380">
        <f t="shared" si="0"/>
        <v>108.72578490313963</v>
      </c>
      <c r="H26" s="550"/>
      <c r="I26" s="548"/>
      <c r="J26" s="440"/>
      <c r="K26" s="440"/>
    </row>
    <row r="27" spans="2:11" s="17" customFormat="1" ht="27" customHeight="1" x14ac:dyDescent="0.25">
      <c r="B27" s="83" t="s">
        <v>57</v>
      </c>
      <c r="C27" s="379">
        <v>20</v>
      </c>
      <c r="D27" s="422">
        <v>403.71</v>
      </c>
      <c r="E27" s="422">
        <v>424.14</v>
      </c>
      <c r="F27" s="380">
        <f t="shared" si="0"/>
        <v>105.06056327561863</v>
      </c>
      <c r="H27" s="550"/>
      <c r="I27" s="548"/>
      <c r="J27" s="440"/>
      <c r="K27" s="440"/>
    </row>
    <row r="28" spans="2:11" s="17" customFormat="1" ht="27" customHeight="1" x14ac:dyDescent="0.25">
      <c r="B28" s="83" t="s">
        <v>58</v>
      </c>
      <c r="C28" s="379">
        <v>21</v>
      </c>
      <c r="D28" s="422">
        <v>370.06</v>
      </c>
      <c r="E28" s="422">
        <v>358.33</v>
      </c>
      <c r="F28" s="380">
        <f t="shared" si="0"/>
        <v>96.830243744257686</v>
      </c>
      <c r="H28" s="550"/>
      <c r="I28" s="548"/>
      <c r="J28" s="440"/>
      <c r="K28" s="440"/>
    </row>
    <row r="29" spans="2:11" s="17" customFormat="1" ht="27" customHeight="1" x14ac:dyDescent="0.25">
      <c r="B29" s="83" t="s">
        <v>59</v>
      </c>
      <c r="C29" s="379">
        <v>22</v>
      </c>
      <c r="D29" s="422">
        <v>248.04</v>
      </c>
      <c r="E29" s="422">
        <v>283.02</v>
      </c>
      <c r="F29" s="380">
        <f t="shared" si="0"/>
        <v>114.1025641025641</v>
      </c>
      <c r="H29" s="550"/>
      <c r="I29" s="548"/>
      <c r="J29" s="440"/>
      <c r="K29" s="440"/>
    </row>
    <row r="30" spans="2:11" s="17" customFormat="1" ht="27" customHeight="1" x14ac:dyDescent="0.25">
      <c r="B30" s="83" t="s">
        <v>60</v>
      </c>
      <c r="C30" s="379">
        <v>23</v>
      </c>
      <c r="D30" s="422">
        <v>250.86</v>
      </c>
      <c r="E30" s="422">
        <v>282.32</v>
      </c>
      <c r="F30" s="380">
        <f t="shared" si="0"/>
        <v>112.54085944351431</v>
      </c>
      <c r="H30" s="550"/>
      <c r="I30" s="548"/>
      <c r="J30" s="440"/>
      <c r="K30" s="440"/>
    </row>
    <row r="31" spans="2:11" s="17" customFormat="1" ht="27" customHeight="1" x14ac:dyDescent="0.25">
      <c r="B31" s="83" t="s">
        <v>61</v>
      </c>
      <c r="C31" s="379">
        <v>24</v>
      </c>
      <c r="D31" s="422">
        <v>498.1</v>
      </c>
      <c r="E31" s="422">
        <v>488.62</v>
      </c>
      <c r="F31" s="380">
        <f t="shared" si="0"/>
        <v>98.096767717325832</v>
      </c>
      <c r="H31" s="550"/>
      <c r="I31" s="548"/>
      <c r="J31" s="440"/>
      <c r="K31" s="440"/>
    </row>
    <row r="32" spans="2:11" s="17" customFormat="1" ht="27" customHeight="1" x14ac:dyDescent="0.25">
      <c r="B32" s="83" t="s">
        <v>62</v>
      </c>
      <c r="C32" s="379">
        <v>25</v>
      </c>
      <c r="D32" s="422">
        <v>646.17999999999995</v>
      </c>
      <c r="E32" s="422">
        <v>424.22</v>
      </c>
      <c r="F32" s="380">
        <f t="shared" si="0"/>
        <v>65.650437958463598</v>
      </c>
      <c r="H32" s="550"/>
      <c r="I32" s="548"/>
      <c r="J32" s="440"/>
      <c r="K32" s="440"/>
    </row>
    <row r="33" spans="2:11" s="17" customFormat="1" ht="27" customHeight="1" x14ac:dyDescent="0.25">
      <c r="B33" s="83" t="s">
        <v>63</v>
      </c>
      <c r="C33" s="379">
        <v>26</v>
      </c>
      <c r="D33" s="422">
        <v>634.22</v>
      </c>
      <c r="E33" s="422">
        <v>405.21</v>
      </c>
      <c r="F33" s="380">
        <f t="shared" si="0"/>
        <v>63.891078805461824</v>
      </c>
      <c r="H33" s="550"/>
      <c r="I33" s="548"/>
      <c r="J33" s="440"/>
      <c r="K33" s="440"/>
    </row>
    <row r="34" spans="2:11" s="17" customFormat="1" ht="14.85" customHeight="1" x14ac:dyDescent="0.25">
      <c r="B34" s="382"/>
      <c r="C34" s="383"/>
      <c r="D34" s="384"/>
      <c r="E34" s="385"/>
      <c r="H34" s="550"/>
      <c r="I34" s="548"/>
      <c r="J34" s="438"/>
      <c r="K34" s="438"/>
    </row>
    <row r="35" spans="2:11" ht="15.75" customHeight="1" x14ac:dyDescent="0.2"/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5" orientation="portrait" horizontalDpi="1200" verticalDpi="1200" r:id="rId1"/>
  <headerFooter alignWithMargins="0">
    <oddFooter>&amp;C- 62 -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"/>
  <sheetViews>
    <sheetView zoomScaleNormal="100" workbookViewId="0">
      <selection activeCell="K15" sqref="K15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80" t="s">
        <v>559</v>
      </c>
      <c r="C1" s="581"/>
      <c r="D1" s="581"/>
      <c r="E1" s="581"/>
      <c r="F1" s="581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563" t="s">
        <v>403</v>
      </c>
      <c r="C3" s="582"/>
      <c r="D3" s="569" t="s">
        <v>268</v>
      </c>
      <c r="E3" s="570"/>
      <c r="F3" s="583"/>
      <c r="G3" s="76"/>
      <c r="H3" s="577" t="s">
        <v>402</v>
      </c>
      <c r="J3"/>
      <c r="K3"/>
      <c r="L3"/>
      <c r="M3"/>
      <c r="N3"/>
    </row>
    <row r="4" spans="1:14" ht="27.95" customHeight="1" x14ac:dyDescent="0.2">
      <c r="A4" s="54"/>
      <c r="B4" s="565"/>
      <c r="C4" s="565"/>
      <c r="D4" s="427" t="s">
        <v>201</v>
      </c>
      <c r="E4" s="427" t="s">
        <v>202</v>
      </c>
      <c r="F4" s="441" t="s">
        <v>203</v>
      </c>
      <c r="G4" s="106"/>
      <c r="H4" s="579"/>
      <c r="J4"/>
      <c r="K4"/>
      <c r="L4"/>
      <c r="M4"/>
      <c r="N4"/>
    </row>
    <row r="5" spans="1:14" ht="26.1" customHeight="1" x14ac:dyDescent="0.2">
      <c r="B5" s="107" t="s">
        <v>391</v>
      </c>
      <c r="C5" s="260" t="s">
        <v>281</v>
      </c>
      <c r="D5" s="474">
        <v>47420.5</v>
      </c>
      <c r="E5" s="474">
        <v>47513.9</v>
      </c>
      <c r="F5" s="475">
        <v>47700.5</v>
      </c>
      <c r="G5" s="265"/>
      <c r="H5" s="266" t="s">
        <v>397</v>
      </c>
      <c r="J5"/>
      <c r="K5"/>
      <c r="L5"/>
      <c r="M5"/>
      <c r="N5"/>
    </row>
    <row r="6" spans="1:14" ht="26.1" customHeight="1" x14ac:dyDescent="0.2">
      <c r="B6" s="267" t="s">
        <v>302</v>
      </c>
      <c r="C6" s="246" t="s">
        <v>282</v>
      </c>
      <c r="D6" s="476">
        <v>17455.597140000002</v>
      </c>
      <c r="E6" s="476">
        <v>19927.4365</v>
      </c>
      <c r="F6" s="477">
        <v>21060.294000000002</v>
      </c>
      <c r="G6" s="29"/>
      <c r="H6" s="108" t="s">
        <v>424</v>
      </c>
    </row>
    <row r="7" spans="1:14" ht="26.1" customHeight="1" x14ac:dyDescent="0.2">
      <c r="B7" s="268" t="s">
        <v>349</v>
      </c>
      <c r="C7" s="246" t="s">
        <v>283</v>
      </c>
      <c r="D7" s="476">
        <v>2711.89048</v>
      </c>
      <c r="E7" s="476">
        <v>3074.15</v>
      </c>
      <c r="F7" s="477">
        <v>3063.84</v>
      </c>
      <c r="G7" s="29"/>
      <c r="H7" s="92" t="s">
        <v>353</v>
      </c>
    </row>
    <row r="8" spans="1:14" ht="26.1" customHeight="1" x14ac:dyDescent="0.2">
      <c r="B8" s="268" t="s">
        <v>303</v>
      </c>
      <c r="C8" s="246" t="s">
        <v>284</v>
      </c>
      <c r="D8" s="476">
        <v>1825.2809500000001</v>
      </c>
      <c r="E8" s="476">
        <v>3154.415</v>
      </c>
      <c r="F8" s="477">
        <v>2971.5650000000001</v>
      </c>
      <c r="G8" s="29"/>
      <c r="H8" s="92" t="s">
        <v>413</v>
      </c>
    </row>
    <row r="9" spans="1:14" ht="26.1" customHeight="1" x14ac:dyDescent="0.2">
      <c r="B9" s="268" t="s">
        <v>304</v>
      </c>
      <c r="C9" s="246" t="s">
        <v>285</v>
      </c>
      <c r="D9" s="476">
        <v>643.34762000000001</v>
      </c>
      <c r="E9" s="476">
        <v>821.56</v>
      </c>
      <c r="F9" s="477">
        <v>881.25</v>
      </c>
      <c r="G9" s="29"/>
      <c r="H9" s="92" t="s">
        <v>414</v>
      </c>
    </row>
    <row r="10" spans="1:14" ht="26.1" customHeight="1" x14ac:dyDescent="0.2">
      <c r="B10" s="268" t="s">
        <v>305</v>
      </c>
      <c r="C10" s="246" t="s">
        <v>286</v>
      </c>
      <c r="D10" s="476">
        <v>470.86189999999999</v>
      </c>
      <c r="E10" s="476">
        <v>331.35</v>
      </c>
      <c r="F10" s="477">
        <v>1113.175</v>
      </c>
      <c r="G10" s="29"/>
      <c r="H10" s="92" t="s">
        <v>415</v>
      </c>
    </row>
    <row r="11" spans="1:14" ht="26.1" customHeight="1" x14ac:dyDescent="0.2">
      <c r="B11" s="268" t="s">
        <v>306</v>
      </c>
      <c r="C11" s="246" t="s">
        <v>287</v>
      </c>
      <c r="D11" s="476">
        <v>9112.5076200000003</v>
      </c>
      <c r="E11" s="476">
        <v>9940.277</v>
      </c>
      <c r="F11" s="477">
        <v>10380.978999999999</v>
      </c>
      <c r="G11" s="29"/>
      <c r="H11" s="92" t="s">
        <v>416</v>
      </c>
      <c r="K11"/>
      <c r="L11"/>
      <c r="M11"/>
    </row>
    <row r="12" spans="1:14" ht="26.1" customHeight="1" x14ac:dyDescent="0.2">
      <c r="B12" s="268" t="s">
        <v>307</v>
      </c>
      <c r="C12" s="246" t="s">
        <v>294</v>
      </c>
      <c r="D12" s="476">
        <v>1315.4228599999999</v>
      </c>
      <c r="E12" s="476">
        <v>1228.7345</v>
      </c>
      <c r="F12" s="477">
        <v>1305.9000000000001</v>
      </c>
      <c r="G12" s="29"/>
      <c r="H12" s="92" t="s">
        <v>417</v>
      </c>
      <c r="K12"/>
      <c r="L12"/>
      <c r="M12"/>
    </row>
    <row r="13" spans="1:14" ht="26.1" customHeight="1" x14ac:dyDescent="0.2">
      <c r="B13" s="269" t="s">
        <v>308</v>
      </c>
      <c r="C13" s="246" t="s">
        <v>295</v>
      </c>
      <c r="D13" s="476">
        <v>1376.2857100000001</v>
      </c>
      <c r="E13" s="476">
        <v>1376.95</v>
      </c>
      <c r="F13" s="477">
        <v>1343.585</v>
      </c>
      <c r="G13" s="93"/>
      <c r="H13" s="109" t="s">
        <v>418</v>
      </c>
      <c r="K13"/>
      <c r="L13"/>
      <c r="M13"/>
    </row>
    <row r="14" spans="1:14" ht="26.1" customHeight="1" x14ac:dyDescent="0.2">
      <c r="B14" s="267" t="s">
        <v>309</v>
      </c>
      <c r="C14" s="246" t="s">
        <v>320</v>
      </c>
      <c r="D14" s="476">
        <v>219.38095000000001</v>
      </c>
      <c r="E14" s="476">
        <v>118.1</v>
      </c>
      <c r="F14" s="477">
        <v>51</v>
      </c>
      <c r="G14" s="29"/>
      <c r="H14" s="108" t="s">
        <v>425</v>
      </c>
      <c r="K14"/>
      <c r="L14"/>
      <c r="M14"/>
    </row>
    <row r="15" spans="1:14" ht="26.1" customHeight="1" x14ac:dyDescent="0.2">
      <c r="B15" s="267" t="s">
        <v>310</v>
      </c>
      <c r="C15" s="246" t="s">
        <v>321</v>
      </c>
      <c r="D15" s="476">
        <v>6.4095199999999997</v>
      </c>
      <c r="E15" s="476">
        <v>9.6750000000000007</v>
      </c>
      <c r="F15" s="477">
        <v>4.7699999999999996</v>
      </c>
      <c r="G15" s="29"/>
      <c r="H15" s="108" t="s">
        <v>426</v>
      </c>
    </row>
    <row r="16" spans="1:14" ht="26.1" customHeight="1" x14ac:dyDescent="0.2">
      <c r="B16" s="268" t="s">
        <v>494</v>
      </c>
      <c r="C16" s="246" t="s">
        <v>322</v>
      </c>
      <c r="D16" s="476">
        <v>6.4095199999999997</v>
      </c>
      <c r="E16" s="476">
        <v>9.6750000000000007</v>
      </c>
      <c r="F16" s="477">
        <v>4.7699999999999996</v>
      </c>
      <c r="G16" s="29"/>
      <c r="H16" s="92" t="s">
        <v>495</v>
      </c>
    </row>
    <row r="17" spans="2:8" ht="26.1" customHeight="1" x14ac:dyDescent="0.2">
      <c r="B17" s="268" t="s">
        <v>311</v>
      </c>
      <c r="C17" s="246" t="s">
        <v>355</v>
      </c>
      <c r="D17" s="157" t="s">
        <v>29</v>
      </c>
      <c r="E17" s="157" t="s">
        <v>29</v>
      </c>
      <c r="F17" s="157" t="s">
        <v>29</v>
      </c>
      <c r="G17" s="93"/>
      <c r="H17" s="92" t="s">
        <v>496</v>
      </c>
    </row>
    <row r="18" spans="2:8" ht="26.1" customHeight="1" x14ac:dyDescent="0.2">
      <c r="B18" s="43" t="s">
        <v>392</v>
      </c>
      <c r="C18" s="264" t="s">
        <v>356</v>
      </c>
      <c r="D18" s="474">
        <v>29971.334289999999</v>
      </c>
      <c r="E18" s="474">
        <v>27596.105500000001</v>
      </c>
      <c r="F18" s="478">
        <v>26644.957999999999</v>
      </c>
      <c r="G18" s="104"/>
      <c r="H18" s="110" t="s">
        <v>427</v>
      </c>
    </row>
    <row r="19" spans="2:8" ht="26.1" customHeight="1" x14ac:dyDescent="0.2">
      <c r="B19" s="268" t="s">
        <v>350</v>
      </c>
      <c r="C19" s="246" t="s">
        <v>357</v>
      </c>
      <c r="D19" s="476">
        <v>1058.77619</v>
      </c>
      <c r="E19" s="476">
        <v>981.97500000000002</v>
      </c>
      <c r="F19" s="477">
        <v>960.31</v>
      </c>
      <c r="G19" s="29"/>
      <c r="H19" s="92" t="s">
        <v>253</v>
      </c>
    </row>
    <row r="20" spans="2:8" ht="27.95" customHeight="1" x14ac:dyDescent="0.2">
      <c r="B20" s="270" t="s">
        <v>420</v>
      </c>
      <c r="C20" s="246" t="s">
        <v>358</v>
      </c>
      <c r="D20" s="476">
        <v>29755.286670000001</v>
      </c>
      <c r="E20" s="476">
        <v>27478.5805</v>
      </c>
      <c r="F20" s="477">
        <v>26593.957999999999</v>
      </c>
      <c r="G20" s="29"/>
      <c r="H20" s="108" t="s">
        <v>428</v>
      </c>
    </row>
    <row r="21" spans="2:8" ht="26.1" customHeight="1" x14ac:dyDescent="0.2">
      <c r="B21" s="268" t="s">
        <v>252</v>
      </c>
      <c r="C21" s="246" t="s">
        <v>359</v>
      </c>
      <c r="D21" s="476">
        <v>1058.77619</v>
      </c>
      <c r="E21" s="476">
        <v>981.97500000000002</v>
      </c>
      <c r="F21" s="477">
        <v>960.31</v>
      </c>
      <c r="G21" s="29"/>
      <c r="H21" s="92" t="s">
        <v>253</v>
      </c>
    </row>
    <row r="22" spans="2:8" ht="26.1" customHeight="1" x14ac:dyDescent="0.2">
      <c r="B22" s="267" t="s">
        <v>312</v>
      </c>
      <c r="C22" s="246" t="s">
        <v>360</v>
      </c>
      <c r="D22" s="476">
        <v>11898.50095</v>
      </c>
      <c r="E22" s="476">
        <v>10386.0605</v>
      </c>
      <c r="F22" s="477">
        <v>9343.9415000000008</v>
      </c>
      <c r="G22" s="29"/>
      <c r="H22" s="108" t="s">
        <v>429</v>
      </c>
    </row>
    <row r="23" spans="2:8" ht="26.1" customHeight="1" x14ac:dyDescent="0.2">
      <c r="B23" s="268" t="s">
        <v>497</v>
      </c>
      <c r="C23" s="246" t="s">
        <v>361</v>
      </c>
      <c r="D23" s="476">
        <v>3055.1738099999998</v>
      </c>
      <c r="E23" s="476">
        <v>3520.2350000000001</v>
      </c>
      <c r="F23" s="477">
        <v>3422.8850000000002</v>
      </c>
      <c r="G23" s="29"/>
      <c r="H23" s="92" t="s">
        <v>498</v>
      </c>
    </row>
    <row r="24" spans="2:8" ht="26.1" customHeight="1" x14ac:dyDescent="0.2">
      <c r="B24" s="268" t="s">
        <v>313</v>
      </c>
      <c r="C24" s="246" t="s">
        <v>362</v>
      </c>
      <c r="D24" s="476">
        <v>8843.3271399999994</v>
      </c>
      <c r="E24" s="476">
        <v>6865.8254999999999</v>
      </c>
      <c r="F24" s="477">
        <v>5921.0564999999997</v>
      </c>
      <c r="G24" s="29"/>
      <c r="H24" s="92" t="s">
        <v>419</v>
      </c>
    </row>
    <row r="25" spans="2:8" ht="26.1" customHeight="1" x14ac:dyDescent="0.2">
      <c r="B25" s="267" t="s">
        <v>314</v>
      </c>
      <c r="C25" s="246" t="s">
        <v>363</v>
      </c>
      <c r="D25" s="476">
        <v>17014.057140000001</v>
      </c>
      <c r="E25" s="476">
        <v>16224.57</v>
      </c>
      <c r="F25" s="477">
        <v>16331.785</v>
      </c>
      <c r="G25" s="29"/>
      <c r="H25" s="108" t="s">
        <v>430</v>
      </c>
    </row>
    <row r="26" spans="2:8" ht="26.1" customHeight="1" x14ac:dyDescent="0.2">
      <c r="B26" s="268" t="s">
        <v>351</v>
      </c>
      <c r="C26" s="246" t="s">
        <v>364</v>
      </c>
      <c r="D26" s="476">
        <v>14838.557140000001</v>
      </c>
      <c r="E26" s="476">
        <v>14375.56</v>
      </c>
      <c r="F26" s="477">
        <v>14722.28</v>
      </c>
      <c r="G26" s="29"/>
      <c r="H26" s="92" t="s">
        <v>354</v>
      </c>
    </row>
    <row r="27" spans="2:8" ht="26.1" customHeight="1" x14ac:dyDescent="0.2">
      <c r="B27" s="268" t="s">
        <v>289</v>
      </c>
      <c r="C27" s="246" t="s">
        <v>365</v>
      </c>
      <c r="D27" s="476">
        <v>558.64761999999996</v>
      </c>
      <c r="E27" s="476">
        <v>540.53</v>
      </c>
      <c r="F27" s="477">
        <v>606.51499999999999</v>
      </c>
      <c r="G27" s="29"/>
      <c r="H27" s="92" t="s">
        <v>292</v>
      </c>
    </row>
    <row r="28" spans="2:8" ht="26.1" customHeight="1" x14ac:dyDescent="0.2">
      <c r="B28" s="267" t="s">
        <v>290</v>
      </c>
      <c r="C28" s="246" t="s">
        <v>366</v>
      </c>
      <c r="D28" s="476">
        <v>1574.5285699999999</v>
      </c>
      <c r="E28" s="476">
        <v>1250.9349999999999</v>
      </c>
      <c r="F28" s="477">
        <v>927.48</v>
      </c>
      <c r="G28" s="29"/>
      <c r="H28" s="108" t="s">
        <v>288</v>
      </c>
    </row>
    <row r="29" spans="2:8" ht="26.1" customHeight="1" x14ac:dyDescent="0.2">
      <c r="B29" s="267" t="s">
        <v>291</v>
      </c>
      <c r="C29" s="246" t="s">
        <v>367</v>
      </c>
      <c r="D29" s="476">
        <v>42.323810000000002</v>
      </c>
      <c r="E29" s="476">
        <v>57.545000000000002</v>
      </c>
      <c r="F29" s="477">
        <v>75.510000000000005</v>
      </c>
      <c r="G29" s="29"/>
      <c r="H29" s="108" t="s">
        <v>293</v>
      </c>
    </row>
    <row r="30" spans="2:8" ht="26.1" customHeight="1" x14ac:dyDescent="0.2">
      <c r="B30" s="267" t="s">
        <v>315</v>
      </c>
      <c r="C30" s="246" t="s">
        <v>368</v>
      </c>
      <c r="D30" s="476">
        <v>1058.77619</v>
      </c>
      <c r="E30" s="476">
        <v>981.97500000000002</v>
      </c>
      <c r="F30" s="477">
        <v>960.31</v>
      </c>
      <c r="G30" s="29"/>
      <c r="H30" s="108" t="s">
        <v>431</v>
      </c>
    </row>
    <row r="31" spans="2:8" ht="26.1" customHeight="1" x14ac:dyDescent="0.2">
      <c r="B31" s="267" t="s">
        <v>560</v>
      </c>
      <c r="C31" s="246" t="s">
        <v>369</v>
      </c>
      <c r="D31" s="476">
        <v>2040.1809500000002</v>
      </c>
      <c r="E31" s="476">
        <v>2419.04</v>
      </c>
      <c r="F31" s="477">
        <v>2575.1849999999999</v>
      </c>
      <c r="G31" s="29"/>
      <c r="H31" s="108" t="s">
        <v>561</v>
      </c>
    </row>
    <row r="32" spans="2:8" ht="26.1" customHeight="1" x14ac:dyDescent="0.2">
      <c r="B32" s="267" t="s">
        <v>562</v>
      </c>
      <c r="C32" s="246" t="s">
        <v>370</v>
      </c>
      <c r="D32" s="157" t="s">
        <v>29</v>
      </c>
      <c r="E32" s="157" t="s">
        <v>29</v>
      </c>
      <c r="F32" s="157" t="s">
        <v>29</v>
      </c>
      <c r="G32" s="29"/>
      <c r="H32" s="108" t="s">
        <v>563</v>
      </c>
    </row>
    <row r="33" spans="2:8" ht="26.1" customHeight="1" x14ac:dyDescent="0.2">
      <c r="B33" s="267" t="s">
        <v>564</v>
      </c>
      <c r="C33" s="246" t="s">
        <v>371</v>
      </c>
      <c r="D33" s="476">
        <v>2040.1809500000002</v>
      </c>
      <c r="E33" s="476">
        <v>2419.04</v>
      </c>
      <c r="F33" s="477">
        <v>2575.1849999999999</v>
      </c>
      <c r="G33" s="29"/>
      <c r="H33" s="108" t="s">
        <v>565</v>
      </c>
    </row>
    <row r="34" spans="2:8" ht="26.1" customHeight="1" x14ac:dyDescent="0.2">
      <c r="B34" s="267" t="s">
        <v>317</v>
      </c>
      <c r="C34" s="246" t="s">
        <v>372</v>
      </c>
      <c r="D34" s="476">
        <v>2083.0476100000001</v>
      </c>
      <c r="E34" s="476">
        <v>2435.3000000000002</v>
      </c>
      <c r="F34" s="477">
        <v>2600.3449999999998</v>
      </c>
      <c r="G34" s="29"/>
      <c r="H34" s="108" t="s">
        <v>432</v>
      </c>
    </row>
    <row r="35" spans="2:8" ht="26.1" customHeight="1" x14ac:dyDescent="0.2">
      <c r="B35" s="267" t="s">
        <v>318</v>
      </c>
      <c r="C35" s="246" t="s">
        <v>394</v>
      </c>
      <c r="D35" s="476">
        <v>20155.880939999999</v>
      </c>
      <c r="E35" s="476">
        <v>19641.845000000001</v>
      </c>
      <c r="F35" s="477">
        <v>19892.439999999999</v>
      </c>
      <c r="G35" s="29"/>
      <c r="H35" s="108" t="s">
        <v>433</v>
      </c>
    </row>
    <row r="36" spans="2:8" ht="26.1" customHeight="1" x14ac:dyDescent="0.2">
      <c r="B36" s="267" t="s">
        <v>388</v>
      </c>
      <c r="C36" s="246" t="s">
        <v>566</v>
      </c>
      <c r="D36" s="476">
        <v>0.73485</v>
      </c>
      <c r="E36" s="476">
        <v>0.7286999999999999</v>
      </c>
      <c r="F36" s="477">
        <v>-1.9426999999999999</v>
      </c>
      <c r="G36" s="29"/>
      <c r="H36" s="108" t="s">
        <v>434</v>
      </c>
    </row>
    <row r="37" spans="2:8" ht="26.1" customHeight="1" x14ac:dyDescent="0.2">
      <c r="B37" s="267" t="s">
        <v>319</v>
      </c>
      <c r="C37" s="246" t="s">
        <v>567</v>
      </c>
      <c r="D37" s="476">
        <v>20156.61579</v>
      </c>
      <c r="E37" s="476">
        <v>19642.573700000001</v>
      </c>
      <c r="F37" s="477">
        <v>19890.497299999999</v>
      </c>
      <c r="G37" s="29"/>
      <c r="H37" s="108" t="s">
        <v>435</v>
      </c>
    </row>
    <row r="38" spans="2:8" ht="26.1" customHeight="1" x14ac:dyDescent="0.2">
      <c r="B38" s="267" t="s">
        <v>568</v>
      </c>
      <c r="C38" s="246" t="s">
        <v>569</v>
      </c>
      <c r="D38" s="476">
        <v>11069.574680000002</v>
      </c>
      <c r="E38" s="476">
        <v>9718.5962999999992</v>
      </c>
      <c r="F38" s="477">
        <v>8821.7626999999993</v>
      </c>
      <c r="G38" s="29"/>
      <c r="H38" s="108" t="s">
        <v>570</v>
      </c>
    </row>
    <row r="39" spans="2:8" x14ac:dyDescent="0.2">
      <c r="D39" s="172"/>
      <c r="E39" s="172"/>
    </row>
  </sheetData>
  <mergeCells count="4">
    <mergeCell ref="B1:F1"/>
    <mergeCell ref="B3:C4"/>
    <mergeCell ref="D3:F3"/>
    <mergeCell ref="H3:H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&amp;C- 16 -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zoomScaleNormal="100" workbookViewId="0">
      <selection activeCell="J13" sqref="J13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80" t="s">
        <v>571</v>
      </c>
      <c r="C1" s="581"/>
      <c r="D1" s="581"/>
      <c r="E1" s="581"/>
      <c r="F1" s="581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563" t="s">
        <v>403</v>
      </c>
      <c r="C3" s="582"/>
      <c r="D3" s="569" t="s">
        <v>268</v>
      </c>
      <c r="E3" s="570"/>
      <c r="F3" s="583"/>
      <c r="G3" s="76"/>
      <c r="H3" s="577" t="s">
        <v>404</v>
      </c>
      <c r="J3"/>
      <c r="K3"/>
      <c r="L3"/>
      <c r="M3"/>
      <c r="N3"/>
    </row>
    <row r="4" spans="1:14" ht="27" customHeight="1" x14ac:dyDescent="0.2">
      <c r="B4" s="565"/>
      <c r="C4" s="565"/>
      <c r="D4" s="427" t="s">
        <v>204</v>
      </c>
      <c r="E4" s="427" t="s">
        <v>205</v>
      </c>
      <c r="F4" s="441" t="s">
        <v>206</v>
      </c>
      <c r="G4" s="125"/>
      <c r="H4" s="578"/>
      <c r="J4"/>
      <c r="K4"/>
      <c r="L4"/>
      <c r="M4"/>
      <c r="N4"/>
    </row>
    <row r="5" spans="1:14" x14ac:dyDescent="0.2">
      <c r="A5" s="54"/>
      <c r="B5" s="565"/>
      <c r="C5" s="565"/>
      <c r="D5" s="479">
        <v>43922</v>
      </c>
      <c r="E5" s="479">
        <v>43957</v>
      </c>
      <c r="F5" s="479">
        <v>43999</v>
      </c>
      <c r="G5" s="254"/>
      <c r="H5" s="579"/>
      <c r="J5"/>
      <c r="K5"/>
      <c r="L5"/>
      <c r="M5"/>
      <c r="N5"/>
    </row>
    <row r="6" spans="1:14" ht="26.1" customHeight="1" x14ac:dyDescent="0.2">
      <c r="B6" s="107" t="s">
        <v>391</v>
      </c>
      <c r="C6" s="260" t="s">
        <v>281</v>
      </c>
      <c r="D6" s="474">
        <v>47373.8</v>
      </c>
      <c r="E6" s="474">
        <v>47512.800000000003</v>
      </c>
      <c r="F6" s="475">
        <v>47814.6</v>
      </c>
      <c r="G6" s="265"/>
      <c r="H6" s="266" t="s">
        <v>397</v>
      </c>
      <c r="J6"/>
      <c r="K6"/>
      <c r="L6"/>
      <c r="M6"/>
      <c r="N6"/>
    </row>
    <row r="7" spans="1:14" ht="26.1" customHeight="1" x14ac:dyDescent="0.2">
      <c r="B7" s="267" t="s">
        <v>302</v>
      </c>
      <c r="C7" s="246" t="s">
        <v>282</v>
      </c>
      <c r="D7" s="476">
        <v>16112.66</v>
      </c>
      <c r="E7" s="476">
        <v>18823.259999999998</v>
      </c>
      <c r="F7" s="477">
        <v>20628.84</v>
      </c>
      <c r="G7" s="29"/>
      <c r="H7" s="108" t="s">
        <v>424</v>
      </c>
      <c r="K7"/>
      <c r="L7"/>
      <c r="M7"/>
    </row>
    <row r="8" spans="1:14" ht="26.1" customHeight="1" x14ac:dyDescent="0.2">
      <c r="B8" s="268" t="s">
        <v>349</v>
      </c>
      <c r="C8" s="246" t="s">
        <v>283</v>
      </c>
      <c r="D8" s="476">
        <v>2957.1</v>
      </c>
      <c r="E8" s="476">
        <v>3065.9</v>
      </c>
      <c r="F8" s="477">
        <v>2932.5</v>
      </c>
      <c r="G8" s="29"/>
      <c r="H8" s="92" t="s">
        <v>353</v>
      </c>
      <c r="K8"/>
      <c r="L8"/>
      <c r="M8"/>
    </row>
    <row r="9" spans="1:14" ht="26.1" customHeight="1" x14ac:dyDescent="0.2">
      <c r="B9" s="268" t="s">
        <v>303</v>
      </c>
      <c r="C9" s="246" t="s">
        <v>284</v>
      </c>
      <c r="D9" s="476">
        <v>1958.9</v>
      </c>
      <c r="E9" s="476">
        <v>3144.2</v>
      </c>
      <c r="F9" s="477">
        <v>2942.2</v>
      </c>
      <c r="G9" s="29"/>
      <c r="H9" s="92" t="s">
        <v>413</v>
      </c>
    </row>
    <row r="10" spans="1:14" ht="26.1" customHeight="1" x14ac:dyDescent="0.2">
      <c r="B10" s="268" t="s">
        <v>304</v>
      </c>
      <c r="C10" s="246" t="s">
        <v>285</v>
      </c>
      <c r="D10" s="476">
        <v>1139.4000000000001</v>
      </c>
      <c r="E10" s="476">
        <v>2254</v>
      </c>
      <c r="F10" s="477">
        <v>1173.8</v>
      </c>
      <c r="G10" s="29"/>
      <c r="H10" s="92" t="s">
        <v>414</v>
      </c>
    </row>
    <row r="11" spans="1:14" ht="26.1" customHeight="1" x14ac:dyDescent="0.2">
      <c r="B11" s="268" t="s">
        <v>305</v>
      </c>
      <c r="C11" s="246" t="s">
        <v>286</v>
      </c>
      <c r="D11" s="476">
        <v>244</v>
      </c>
      <c r="E11" s="476">
        <v>130</v>
      </c>
      <c r="F11" s="477">
        <v>550.29999999999995</v>
      </c>
      <c r="G11" s="29"/>
      <c r="H11" s="92" t="s">
        <v>415</v>
      </c>
    </row>
    <row r="12" spans="1:14" ht="26.1" customHeight="1" x14ac:dyDescent="0.2">
      <c r="B12" s="268" t="s">
        <v>306</v>
      </c>
      <c r="C12" s="246" t="s">
        <v>287</v>
      </c>
      <c r="D12" s="476">
        <v>7476.35</v>
      </c>
      <c r="E12" s="476">
        <v>7582.37</v>
      </c>
      <c r="F12" s="477">
        <v>10224.030000000001</v>
      </c>
      <c r="G12" s="29"/>
      <c r="H12" s="92" t="s">
        <v>416</v>
      </c>
    </row>
    <row r="13" spans="1:14" ht="26.1" customHeight="1" x14ac:dyDescent="0.2">
      <c r="B13" s="268" t="s">
        <v>307</v>
      </c>
      <c r="C13" s="246" t="s">
        <v>294</v>
      </c>
      <c r="D13" s="476">
        <v>960.91</v>
      </c>
      <c r="E13" s="476">
        <v>1269.79</v>
      </c>
      <c r="F13" s="477">
        <v>1453.91</v>
      </c>
      <c r="G13" s="29"/>
      <c r="H13" s="92" t="s">
        <v>417</v>
      </c>
    </row>
    <row r="14" spans="1:14" ht="26.1" customHeight="1" x14ac:dyDescent="0.2">
      <c r="B14" s="269" t="s">
        <v>308</v>
      </c>
      <c r="C14" s="246" t="s">
        <v>295</v>
      </c>
      <c r="D14" s="476">
        <v>1376</v>
      </c>
      <c r="E14" s="476">
        <v>1377</v>
      </c>
      <c r="F14" s="477">
        <v>1352.1</v>
      </c>
      <c r="G14" s="93"/>
      <c r="H14" s="109" t="s">
        <v>418</v>
      </c>
    </row>
    <row r="15" spans="1:14" ht="26.1" customHeight="1" x14ac:dyDescent="0.2">
      <c r="B15" s="267" t="s">
        <v>309</v>
      </c>
      <c r="C15" s="246" t="s">
        <v>320</v>
      </c>
      <c r="D15" s="476">
        <v>200</v>
      </c>
      <c r="E15" s="476">
        <v>306</v>
      </c>
      <c r="F15" s="477">
        <v>46</v>
      </c>
      <c r="G15" s="29"/>
      <c r="H15" s="108" t="s">
        <v>425</v>
      </c>
    </row>
    <row r="16" spans="1:14" ht="26.1" customHeight="1" x14ac:dyDescent="0.2">
      <c r="B16" s="267" t="s">
        <v>310</v>
      </c>
      <c r="C16" s="246" t="s">
        <v>321</v>
      </c>
      <c r="D16" s="476">
        <v>4.2</v>
      </c>
      <c r="E16" s="476">
        <v>6.7</v>
      </c>
      <c r="F16" s="157" t="s">
        <v>29</v>
      </c>
      <c r="G16" s="29"/>
      <c r="H16" s="108" t="s">
        <v>426</v>
      </c>
    </row>
    <row r="17" spans="2:8" ht="26.1" customHeight="1" x14ac:dyDescent="0.2">
      <c r="B17" s="268" t="s">
        <v>494</v>
      </c>
      <c r="C17" s="246" t="s">
        <v>322</v>
      </c>
      <c r="D17" s="476">
        <v>4.2</v>
      </c>
      <c r="E17" s="476">
        <v>6.7</v>
      </c>
      <c r="F17" s="157" t="s">
        <v>29</v>
      </c>
      <c r="G17" s="29"/>
      <c r="H17" s="92" t="s">
        <v>495</v>
      </c>
    </row>
    <row r="18" spans="2:8" ht="26.1" customHeight="1" x14ac:dyDescent="0.2">
      <c r="B18" s="268" t="s">
        <v>311</v>
      </c>
      <c r="C18" s="246" t="s">
        <v>355</v>
      </c>
      <c r="D18" s="157" t="s">
        <v>29</v>
      </c>
      <c r="E18" s="157" t="s">
        <v>29</v>
      </c>
      <c r="F18" s="157" t="s">
        <v>29</v>
      </c>
      <c r="G18" s="156" t="s">
        <v>267</v>
      </c>
      <c r="H18" s="92" t="s">
        <v>496</v>
      </c>
    </row>
    <row r="19" spans="2:8" ht="26.1" customHeight="1" x14ac:dyDescent="0.2">
      <c r="B19" s="43" t="s">
        <v>392</v>
      </c>
      <c r="C19" s="264" t="s">
        <v>356</v>
      </c>
      <c r="D19" s="474">
        <v>31265.35</v>
      </c>
      <c r="E19" s="474">
        <v>28696.25</v>
      </c>
      <c r="F19" s="478">
        <v>27185.75</v>
      </c>
      <c r="G19" s="104"/>
      <c r="H19" s="110" t="s">
        <v>427</v>
      </c>
    </row>
    <row r="20" spans="2:8" ht="26.1" customHeight="1" x14ac:dyDescent="0.2">
      <c r="B20" s="268" t="s">
        <v>350</v>
      </c>
      <c r="C20" s="246" t="s">
        <v>357</v>
      </c>
      <c r="D20" s="476">
        <v>1196.5</v>
      </c>
      <c r="E20" s="476">
        <v>1039.8</v>
      </c>
      <c r="F20" s="477">
        <v>973.3</v>
      </c>
      <c r="G20" s="29"/>
      <c r="H20" s="92" t="s">
        <v>253</v>
      </c>
    </row>
    <row r="21" spans="2:8" ht="27.95" customHeight="1" x14ac:dyDescent="0.2">
      <c r="B21" s="270" t="s">
        <v>420</v>
      </c>
      <c r="C21" s="246" t="s">
        <v>358</v>
      </c>
      <c r="D21" s="476">
        <v>31065.35</v>
      </c>
      <c r="E21" s="476">
        <v>28390.25</v>
      </c>
      <c r="F21" s="477">
        <v>27139.75</v>
      </c>
      <c r="G21" s="29"/>
      <c r="H21" s="108" t="s">
        <v>428</v>
      </c>
    </row>
    <row r="22" spans="2:8" ht="26.1" customHeight="1" x14ac:dyDescent="0.2">
      <c r="B22" s="268" t="s">
        <v>252</v>
      </c>
      <c r="C22" s="246" t="s">
        <v>359</v>
      </c>
      <c r="D22" s="476">
        <v>1196.5</v>
      </c>
      <c r="E22" s="476">
        <v>1039.8</v>
      </c>
      <c r="F22" s="477">
        <v>973.3</v>
      </c>
      <c r="G22" s="29"/>
      <c r="H22" s="92" t="s">
        <v>253</v>
      </c>
    </row>
    <row r="23" spans="2:8" ht="26.1" customHeight="1" x14ac:dyDescent="0.2">
      <c r="B23" s="267" t="s">
        <v>312</v>
      </c>
      <c r="C23" s="246" t="s">
        <v>360</v>
      </c>
      <c r="D23" s="476">
        <v>12061.45</v>
      </c>
      <c r="E23" s="476">
        <v>10922.35</v>
      </c>
      <c r="F23" s="477">
        <v>9690.4500000000007</v>
      </c>
      <c r="G23" s="29"/>
      <c r="H23" s="108" t="s">
        <v>429</v>
      </c>
    </row>
    <row r="24" spans="2:8" ht="26.1" customHeight="1" x14ac:dyDescent="0.2">
      <c r="B24" s="268" t="s">
        <v>497</v>
      </c>
      <c r="C24" s="246" t="s">
        <v>361</v>
      </c>
      <c r="D24" s="476">
        <v>3254.15</v>
      </c>
      <c r="E24" s="476">
        <v>4710.95</v>
      </c>
      <c r="F24" s="477">
        <v>3856.65</v>
      </c>
      <c r="G24" s="29"/>
      <c r="H24" s="92" t="s">
        <v>498</v>
      </c>
    </row>
    <row r="25" spans="2:8" ht="26.1" customHeight="1" x14ac:dyDescent="0.2">
      <c r="B25" s="268" t="s">
        <v>313</v>
      </c>
      <c r="C25" s="246" t="s">
        <v>362</v>
      </c>
      <c r="D25" s="476">
        <v>8807.2999999999993</v>
      </c>
      <c r="E25" s="476">
        <v>6211.4</v>
      </c>
      <c r="F25" s="477">
        <v>5833.8</v>
      </c>
      <c r="G25" s="29"/>
      <c r="H25" s="92" t="s">
        <v>419</v>
      </c>
    </row>
    <row r="26" spans="2:8" ht="26.1" customHeight="1" x14ac:dyDescent="0.2">
      <c r="B26" s="267" t="s">
        <v>314</v>
      </c>
      <c r="C26" s="246" t="s">
        <v>363</v>
      </c>
      <c r="D26" s="476">
        <v>18007.400000000001</v>
      </c>
      <c r="E26" s="476">
        <v>16734.099999999999</v>
      </c>
      <c r="F26" s="477">
        <v>16522</v>
      </c>
      <c r="G26" s="29"/>
      <c r="H26" s="108" t="s">
        <v>430</v>
      </c>
    </row>
    <row r="27" spans="2:8" ht="26.1" customHeight="1" x14ac:dyDescent="0.2">
      <c r="B27" s="268" t="s">
        <v>352</v>
      </c>
      <c r="C27" s="246" t="s">
        <v>364</v>
      </c>
      <c r="D27" s="476">
        <v>14535.6</v>
      </c>
      <c r="E27" s="476">
        <v>12761.1</v>
      </c>
      <c r="F27" s="477">
        <v>15044.5</v>
      </c>
      <c r="G27" s="29"/>
      <c r="H27" s="92" t="s">
        <v>354</v>
      </c>
    </row>
    <row r="28" spans="2:8" ht="26.1" customHeight="1" x14ac:dyDescent="0.2">
      <c r="B28" s="268" t="s">
        <v>289</v>
      </c>
      <c r="C28" s="246" t="s">
        <v>365</v>
      </c>
      <c r="D28" s="476">
        <v>712.8</v>
      </c>
      <c r="E28" s="476">
        <v>777.9</v>
      </c>
      <c r="F28" s="477">
        <v>306</v>
      </c>
      <c r="G28" s="29"/>
      <c r="H28" s="92" t="s">
        <v>292</v>
      </c>
    </row>
    <row r="29" spans="2:8" ht="26.1" customHeight="1" x14ac:dyDescent="0.2">
      <c r="B29" s="267" t="s">
        <v>290</v>
      </c>
      <c r="C29" s="246" t="s">
        <v>366</v>
      </c>
      <c r="D29" s="476">
        <v>2759</v>
      </c>
      <c r="E29" s="476">
        <v>3130.1</v>
      </c>
      <c r="F29" s="477">
        <v>1100.4000000000001</v>
      </c>
      <c r="G29" s="29"/>
      <c r="H29" s="108" t="s">
        <v>288</v>
      </c>
    </row>
    <row r="30" spans="2:8" ht="26.1" customHeight="1" x14ac:dyDescent="0.2">
      <c r="B30" s="267" t="s">
        <v>291</v>
      </c>
      <c r="C30" s="246" t="s">
        <v>367</v>
      </c>
      <c r="D30" s="476">
        <v>0</v>
      </c>
      <c r="E30" s="476">
        <v>65</v>
      </c>
      <c r="F30" s="477">
        <v>71.099999999999994</v>
      </c>
      <c r="G30" s="29"/>
      <c r="H30" s="108" t="s">
        <v>293</v>
      </c>
    </row>
    <row r="31" spans="2:8" ht="26.1" customHeight="1" x14ac:dyDescent="0.2">
      <c r="B31" s="267" t="s">
        <v>315</v>
      </c>
      <c r="C31" s="246" t="s">
        <v>368</v>
      </c>
      <c r="D31" s="476">
        <v>1196.5</v>
      </c>
      <c r="E31" s="476">
        <v>1039.8</v>
      </c>
      <c r="F31" s="477">
        <v>973.3</v>
      </c>
      <c r="G31" s="29"/>
      <c r="H31" s="108" t="s">
        <v>431</v>
      </c>
    </row>
    <row r="32" spans="2:8" ht="26.1" customHeight="1" x14ac:dyDescent="0.2">
      <c r="B32" s="267" t="s">
        <v>560</v>
      </c>
      <c r="C32" s="246" t="s">
        <v>369</v>
      </c>
      <c r="D32" s="476">
        <v>2361</v>
      </c>
      <c r="E32" s="476">
        <v>2327</v>
      </c>
      <c r="F32" s="477">
        <v>2827</v>
      </c>
      <c r="G32" s="29"/>
      <c r="H32" s="108" t="s">
        <v>561</v>
      </c>
    </row>
    <row r="33" spans="2:8" ht="26.1" customHeight="1" x14ac:dyDescent="0.2">
      <c r="B33" s="267" t="s">
        <v>562</v>
      </c>
      <c r="C33" s="246" t="s">
        <v>370</v>
      </c>
      <c r="D33" s="157" t="s">
        <v>29</v>
      </c>
      <c r="E33" s="157" t="s">
        <v>29</v>
      </c>
      <c r="F33" s="157" t="s">
        <v>29</v>
      </c>
      <c r="G33" s="29"/>
      <c r="H33" s="108" t="s">
        <v>563</v>
      </c>
    </row>
    <row r="34" spans="2:8" ht="26.1" customHeight="1" x14ac:dyDescent="0.2">
      <c r="B34" s="267" t="s">
        <v>564</v>
      </c>
      <c r="C34" s="246" t="s">
        <v>371</v>
      </c>
      <c r="D34" s="476">
        <v>2361</v>
      </c>
      <c r="E34" s="476">
        <v>2327</v>
      </c>
      <c r="F34" s="477">
        <v>2827</v>
      </c>
      <c r="G34" s="29"/>
      <c r="H34" s="108" t="s">
        <v>565</v>
      </c>
    </row>
    <row r="35" spans="2:8" ht="26.1" customHeight="1" x14ac:dyDescent="0.2">
      <c r="B35" s="267" t="s">
        <v>317</v>
      </c>
      <c r="C35" s="246" t="s">
        <v>372</v>
      </c>
      <c r="D35" s="476">
        <v>2049.6</v>
      </c>
      <c r="E35" s="476">
        <v>2184.6</v>
      </c>
      <c r="F35" s="477">
        <v>2907.8</v>
      </c>
      <c r="G35" s="29"/>
      <c r="H35" s="108" t="s">
        <v>432</v>
      </c>
    </row>
    <row r="36" spans="2:8" ht="26.1" customHeight="1" x14ac:dyDescent="0.2">
      <c r="B36" s="267" t="s">
        <v>318</v>
      </c>
      <c r="C36" s="246" t="s">
        <v>394</v>
      </c>
      <c r="D36" s="476">
        <v>21253.5</v>
      </c>
      <c r="E36" s="476">
        <v>19958.5</v>
      </c>
      <c r="F36" s="477">
        <v>20403.099999999999</v>
      </c>
      <c r="G36" s="29"/>
      <c r="H36" s="108" t="s">
        <v>433</v>
      </c>
    </row>
    <row r="37" spans="2:8" ht="26.1" customHeight="1" x14ac:dyDescent="0.2">
      <c r="B37" s="267" t="s">
        <v>388</v>
      </c>
      <c r="C37" s="246" t="s">
        <v>566</v>
      </c>
      <c r="D37" s="476">
        <v>18.502000000000002</v>
      </c>
      <c r="E37" s="157">
        <v>-14.952</v>
      </c>
      <c r="F37" s="477">
        <v>5.5069999999999997</v>
      </c>
      <c r="G37" s="29"/>
      <c r="H37" s="108" t="s">
        <v>434</v>
      </c>
    </row>
    <row r="38" spans="2:8" ht="26.1" customHeight="1" x14ac:dyDescent="0.2">
      <c r="B38" s="267" t="s">
        <v>319</v>
      </c>
      <c r="C38" s="246" t="s">
        <v>567</v>
      </c>
      <c r="D38" s="476">
        <v>21272.002</v>
      </c>
      <c r="E38" s="476">
        <v>19943.547999999999</v>
      </c>
      <c r="F38" s="477">
        <v>20408.607</v>
      </c>
      <c r="G38" s="29"/>
      <c r="H38" s="108" t="s">
        <v>435</v>
      </c>
    </row>
    <row r="39" spans="2:8" ht="26.1" customHeight="1" x14ac:dyDescent="0.2">
      <c r="B39" s="267" t="s">
        <v>568</v>
      </c>
      <c r="C39" s="246" t="s">
        <v>569</v>
      </c>
      <c r="D39" s="476">
        <v>11568.997999999998</v>
      </c>
      <c r="E39" s="476">
        <v>10276.051999999998</v>
      </c>
      <c r="F39" s="477">
        <v>8966.4930000000004</v>
      </c>
      <c r="G39" s="29"/>
      <c r="H39" s="108" t="s">
        <v>570</v>
      </c>
    </row>
    <row r="40" spans="2:8" x14ac:dyDescent="0.2">
      <c r="D40" s="352"/>
      <c r="E40" s="352"/>
      <c r="F40" s="318"/>
    </row>
    <row r="41" spans="2:8" x14ac:dyDescent="0.2">
      <c r="D41" s="318"/>
      <c r="E41" s="318"/>
      <c r="F41" s="31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zoomScaleNormal="100" workbookViewId="0">
      <selection activeCell="D9" sqref="D9:E27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80" t="s">
        <v>572</v>
      </c>
      <c r="C1" s="581"/>
      <c r="D1" s="581"/>
      <c r="E1" s="581"/>
      <c r="F1" s="581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563" t="s">
        <v>403</v>
      </c>
      <c r="C3" s="582"/>
      <c r="D3" s="569" t="s">
        <v>268</v>
      </c>
      <c r="E3" s="570"/>
      <c r="F3" s="583"/>
      <c r="G3" s="76"/>
      <c r="H3" s="577" t="s">
        <v>404</v>
      </c>
      <c r="J3"/>
      <c r="K3"/>
      <c r="L3"/>
      <c r="M3"/>
      <c r="N3"/>
    </row>
    <row r="4" spans="1:14" ht="27" customHeight="1" x14ac:dyDescent="0.2">
      <c r="B4" s="565"/>
      <c r="C4" s="565"/>
      <c r="D4" s="427" t="s">
        <v>204</v>
      </c>
      <c r="E4" s="427" t="s">
        <v>205</v>
      </c>
      <c r="F4" s="441" t="s">
        <v>206</v>
      </c>
      <c r="G4" s="125"/>
      <c r="H4" s="578"/>
      <c r="J4"/>
      <c r="K4"/>
      <c r="L4"/>
      <c r="M4"/>
      <c r="N4"/>
    </row>
    <row r="5" spans="1:14" x14ac:dyDescent="0.2">
      <c r="A5" s="54"/>
      <c r="B5" s="565"/>
      <c r="C5" s="565"/>
      <c r="D5" s="479">
        <v>43936</v>
      </c>
      <c r="E5" s="479">
        <v>43971</v>
      </c>
      <c r="F5" s="479">
        <v>43999</v>
      </c>
      <c r="G5" s="106"/>
      <c r="H5" s="579"/>
      <c r="J5"/>
      <c r="K5"/>
      <c r="L5"/>
      <c r="M5"/>
      <c r="N5"/>
    </row>
    <row r="6" spans="1:14" ht="26.1" customHeight="1" x14ac:dyDescent="0.2">
      <c r="B6" s="107" t="s">
        <v>391</v>
      </c>
      <c r="C6" s="260" t="s">
        <v>281</v>
      </c>
      <c r="D6" s="474">
        <v>47413.7</v>
      </c>
      <c r="E6" s="474">
        <v>47514.3</v>
      </c>
      <c r="F6" s="475">
        <v>47814.6</v>
      </c>
      <c r="G6" s="265"/>
      <c r="H6" s="266" t="s">
        <v>397</v>
      </c>
      <c r="J6"/>
      <c r="K6"/>
      <c r="L6"/>
      <c r="M6"/>
      <c r="N6"/>
    </row>
    <row r="7" spans="1:14" ht="26.1" customHeight="1" x14ac:dyDescent="0.2">
      <c r="B7" s="267" t="s">
        <v>302</v>
      </c>
      <c r="C7" s="246" t="s">
        <v>282</v>
      </c>
      <c r="D7" s="476">
        <v>14858.4</v>
      </c>
      <c r="E7" s="476">
        <v>20215.96</v>
      </c>
      <c r="F7" s="477">
        <v>20628.84</v>
      </c>
      <c r="G7" s="29"/>
      <c r="H7" s="108" t="s">
        <v>424</v>
      </c>
      <c r="K7"/>
      <c r="L7"/>
      <c r="M7"/>
      <c r="N7"/>
    </row>
    <row r="8" spans="1:14" ht="26.1" customHeight="1" x14ac:dyDescent="0.2">
      <c r="B8" s="268" t="s">
        <v>349</v>
      </c>
      <c r="C8" s="246" t="s">
        <v>283</v>
      </c>
      <c r="D8" s="476">
        <v>2504.1</v>
      </c>
      <c r="E8" s="476">
        <v>3065.9</v>
      </c>
      <c r="F8" s="477">
        <v>2932.5</v>
      </c>
      <c r="G8" s="29"/>
      <c r="H8" s="92" t="s">
        <v>353</v>
      </c>
    </row>
    <row r="9" spans="1:14" ht="26.1" customHeight="1" x14ac:dyDescent="0.2">
      <c r="B9" s="268" t="s">
        <v>303</v>
      </c>
      <c r="C9" s="246" t="s">
        <v>284</v>
      </c>
      <c r="D9" s="476">
        <v>1508.3</v>
      </c>
      <c r="E9" s="476">
        <v>3150.6</v>
      </c>
      <c r="F9" s="477">
        <v>2942.2</v>
      </c>
      <c r="G9" s="29"/>
      <c r="H9" s="92" t="s">
        <v>413</v>
      </c>
    </row>
    <row r="10" spans="1:14" ht="26.1" customHeight="1" x14ac:dyDescent="0.2">
      <c r="B10" s="268" t="s">
        <v>304</v>
      </c>
      <c r="C10" s="246" t="s">
        <v>285</v>
      </c>
      <c r="D10" s="476">
        <v>218</v>
      </c>
      <c r="E10" s="476">
        <v>373</v>
      </c>
      <c r="F10" s="477">
        <v>1173.8</v>
      </c>
      <c r="G10" s="29"/>
      <c r="H10" s="92" t="s">
        <v>414</v>
      </c>
    </row>
    <row r="11" spans="1:14" ht="26.1" customHeight="1" x14ac:dyDescent="0.2">
      <c r="B11" s="268" t="s">
        <v>305</v>
      </c>
      <c r="C11" s="246" t="s">
        <v>286</v>
      </c>
      <c r="D11" s="476">
        <v>254.2</v>
      </c>
      <c r="E11" s="476">
        <v>431</v>
      </c>
      <c r="F11" s="477">
        <v>550.29999999999995</v>
      </c>
      <c r="G11" s="29"/>
      <c r="H11" s="92" t="s">
        <v>415</v>
      </c>
    </row>
    <row r="12" spans="1:14" ht="26.1" customHeight="1" x14ac:dyDescent="0.2">
      <c r="B12" s="268" t="s">
        <v>306</v>
      </c>
      <c r="C12" s="246" t="s">
        <v>287</v>
      </c>
      <c r="D12" s="476">
        <v>7785.1</v>
      </c>
      <c r="E12" s="476">
        <v>10606.78</v>
      </c>
      <c r="F12" s="477">
        <v>10224.030000000001</v>
      </c>
      <c r="G12" s="29"/>
      <c r="H12" s="92" t="s">
        <v>416</v>
      </c>
    </row>
    <row r="13" spans="1:14" ht="26.1" customHeight="1" x14ac:dyDescent="0.2">
      <c r="B13" s="268" t="s">
        <v>307</v>
      </c>
      <c r="C13" s="246" t="s">
        <v>294</v>
      </c>
      <c r="D13" s="476">
        <v>1212.7</v>
      </c>
      <c r="E13" s="476">
        <v>1211.68</v>
      </c>
      <c r="F13" s="477">
        <v>1453.91</v>
      </c>
      <c r="G13" s="29"/>
      <c r="H13" s="92" t="s">
        <v>417</v>
      </c>
    </row>
    <row r="14" spans="1:14" ht="26.1" customHeight="1" x14ac:dyDescent="0.2">
      <c r="B14" s="269" t="s">
        <v>308</v>
      </c>
      <c r="C14" s="246" t="s">
        <v>295</v>
      </c>
      <c r="D14" s="476">
        <v>1376</v>
      </c>
      <c r="E14" s="476">
        <v>1377</v>
      </c>
      <c r="F14" s="477">
        <v>1352.1</v>
      </c>
      <c r="G14" s="93"/>
      <c r="H14" s="109" t="s">
        <v>418</v>
      </c>
    </row>
    <row r="15" spans="1:14" ht="26.1" customHeight="1" x14ac:dyDescent="0.2">
      <c r="B15" s="267" t="s">
        <v>309</v>
      </c>
      <c r="C15" s="246" t="s">
        <v>320</v>
      </c>
      <c r="D15" s="157">
        <v>847</v>
      </c>
      <c r="E15" s="157" t="s">
        <v>29</v>
      </c>
      <c r="F15" s="477">
        <v>46</v>
      </c>
      <c r="G15" s="29"/>
      <c r="H15" s="108" t="s">
        <v>425</v>
      </c>
    </row>
    <row r="16" spans="1:14" ht="26.1" customHeight="1" x14ac:dyDescent="0.2">
      <c r="B16" s="267" t="s">
        <v>310</v>
      </c>
      <c r="C16" s="246" t="s">
        <v>321</v>
      </c>
      <c r="D16" s="476">
        <v>1.3</v>
      </c>
      <c r="E16" s="476">
        <v>6.1</v>
      </c>
      <c r="F16" s="157" t="s">
        <v>29</v>
      </c>
      <c r="G16" s="29"/>
      <c r="H16" s="108" t="s">
        <v>426</v>
      </c>
    </row>
    <row r="17" spans="2:8" ht="26.1" customHeight="1" x14ac:dyDescent="0.2">
      <c r="B17" s="268" t="s">
        <v>494</v>
      </c>
      <c r="C17" s="246" t="s">
        <v>322</v>
      </c>
      <c r="D17" s="476">
        <v>1.3</v>
      </c>
      <c r="E17" s="476">
        <v>6.1</v>
      </c>
      <c r="F17" s="157" t="s">
        <v>29</v>
      </c>
      <c r="G17" s="29"/>
      <c r="H17" s="92" t="s">
        <v>495</v>
      </c>
    </row>
    <row r="18" spans="2:8" ht="26.1" customHeight="1" x14ac:dyDescent="0.2">
      <c r="B18" s="268" t="s">
        <v>311</v>
      </c>
      <c r="C18" s="246" t="s">
        <v>355</v>
      </c>
      <c r="D18" s="157" t="s">
        <v>29</v>
      </c>
      <c r="E18" s="157" t="s">
        <v>29</v>
      </c>
      <c r="F18" s="157" t="s">
        <v>29</v>
      </c>
      <c r="G18" s="93"/>
      <c r="H18" s="92" t="s">
        <v>496</v>
      </c>
    </row>
    <row r="19" spans="2:8" ht="26.1" customHeight="1" x14ac:dyDescent="0.2">
      <c r="B19" s="43" t="s">
        <v>392</v>
      </c>
      <c r="C19" s="264" t="s">
        <v>356</v>
      </c>
      <c r="D19" s="474">
        <v>32556.560000000001</v>
      </c>
      <c r="E19" s="474">
        <v>27304.46</v>
      </c>
      <c r="F19" s="478">
        <v>27185.75</v>
      </c>
      <c r="G19" s="104"/>
      <c r="H19" s="110" t="s">
        <v>427</v>
      </c>
    </row>
    <row r="20" spans="2:8" ht="26.1" customHeight="1" x14ac:dyDescent="0.2">
      <c r="B20" s="268" t="s">
        <v>350</v>
      </c>
      <c r="C20" s="246" t="s">
        <v>357</v>
      </c>
      <c r="D20" s="476">
        <v>1016</v>
      </c>
      <c r="E20" s="476">
        <v>969.3</v>
      </c>
      <c r="F20" s="477">
        <v>973.3</v>
      </c>
      <c r="G20" s="29"/>
      <c r="H20" s="92" t="s">
        <v>253</v>
      </c>
    </row>
    <row r="21" spans="2:8" ht="27.95" customHeight="1" x14ac:dyDescent="0.2">
      <c r="B21" s="270" t="s">
        <v>420</v>
      </c>
      <c r="C21" s="246" t="s">
        <v>358</v>
      </c>
      <c r="D21" s="476">
        <v>31709.56</v>
      </c>
      <c r="E21" s="476">
        <v>27304.46</v>
      </c>
      <c r="F21" s="477">
        <v>27139.75</v>
      </c>
      <c r="G21" s="29"/>
      <c r="H21" s="108" t="s">
        <v>428</v>
      </c>
    </row>
    <row r="22" spans="2:8" ht="26.1" customHeight="1" x14ac:dyDescent="0.2">
      <c r="B22" s="268" t="s">
        <v>252</v>
      </c>
      <c r="C22" s="246" t="s">
        <v>359</v>
      </c>
      <c r="D22" s="476">
        <v>1016</v>
      </c>
      <c r="E22" s="476">
        <v>969.3</v>
      </c>
      <c r="F22" s="477">
        <v>973.3</v>
      </c>
      <c r="G22" s="29"/>
      <c r="H22" s="92" t="s">
        <v>253</v>
      </c>
    </row>
    <row r="23" spans="2:8" ht="26.1" customHeight="1" x14ac:dyDescent="0.2">
      <c r="B23" s="267" t="s">
        <v>312</v>
      </c>
      <c r="C23" s="246" t="s">
        <v>360</v>
      </c>
      <c r="D23" s="476">
        <v>13015.26</v>
      </c>
      <c r="E23" s="476">
        <v>10039.16</v>
      </c>
      <c r="F23" s="477">
        <v>9690.4500000000007</v>
      </c>
      <c r="G23" s="29"/>
      <c r="H23" s="108" t="s">
        <v>429</v>
      </c>
    </row>
    <row r="24" spans="2:8" ht="26.1" customHeight="1" x14ac:dyDescent="0.2">
      <c r="B24" s="268" t="s">
        <v>497</v>
      </c>
      <c r="C24" s="246" t="s">
        <v>361</v>
      </c>
      <c r="D24" s="476">
        <v>2460.0500000000002</v>
      </c>
      <c r="E24" s="476">
        <v>3420.65</v>
      </c>
      <c r="F24" s="477">
        <v>3856.65</v>
      </c>
      <c r="G24" s="29"/>
      <c r="H24" s="92" t="s">
        <v>498</v>
      </c>
    </row>
    <row r="25" spans="2:8" ht="26.1" customHeight="1" x14ac:dyDescent="0.2">
      <c r="B25" s="268" t="s">
        <v>313</v>
      </c>
      <c r="C25" s="246" t="s">
        <v>362</v>
      </c>
      <c r="D25" s="476">
        <v>10555.21</v>
      </c>
      <c r="E25" s="476">
        <v>6618.51</v>
      </c>
      <c r="F25" s="477">
        <v>5833.8</v>
      </c>
      <c r="G25" s="29"/>
      <c r="H25" s="92" t="s">
        <v>419</v>
      </c>
    </row>
    <row r="26" spans="2:8" ht="26.1" customHeight="1" x14ac:dyDescent="0.2">
      <c r="B26" s="267" t="s">
        <v>314</v>
      </c>
      <c r="C26" s="246" t="s">
        <v>363</v>
      </c>
      <c r="D26" s="476">
        <v>18525.3</v>
      </c>
      <c r="E26" s="476">
        <v>16296</v>
      </c>
      <c r="F26" s="477">
        <v>16522</v>
      </c>
      <c r="G26" s="29"/>
      <c r="H26" s="108" t="s">
        <v>430</v>
      </c>
    </row>
    <row r="27" spans="2:8" ht="26.1" customHeight="1" x14ac:dyDescent="0.2">
      <c r="B27" s="268" t="s">
        <v>352</v>
      </c>
      <c r="C27" s="246" t="s">
        <v>364</v>
      </c>
      <c r="D27" s="476">
        <v>14707.4</v>
      </c>
      <c r="E27" s="476">
        <v>14700.7</v>
      </c>
      <c r="F27" s="477">
        <v>15044.5</v>
      </c>
      <c r="G27" s="29"/>
      <c r="H27" s="92" t="s">
        <v>354</v>
      </c>
    </row>
    <row r="28" spans="2:8" ht="26.1" customHeight="1" x14ac:dyDescent="0.2">
      <c r="B28" s="268" t="s">
        <v>289</v>
      </c>
      <c r="C28" s="246" t="s">
        <v>365</v>
      </c>
      <c r="D28" s="476">
        <v>850.2</v>
      </c>
      <c r="E28" s="476">
        <v>591.9</v>
      </c>
      <c r="F28" s="477">
        <v>306</v>
      </c>
      <c r="G28" s="29"/>
      <c r="H28" s="92" t="s">
        <v>292</v>
      </c>
    </row>
    <row r="29" spans="2:8" ht="26.1" customHeight="1" x14ac:dyDescent="0.2">
      <c r="B29" s="267" t="s">
        <v>290</v>
      </c>
      <c r="C29" s="246" t="s">
        <v>366</v>
      </c>
      <c r="D29" s="476">
        <v>2902.7</v>
      </c>
      <c r="E29" s="476">
        <v>949.7</v>
      </c>
      <c r="F29" s="477">
        <v>1100.4000000000001</v>
      </c>
      <c r="G29" s="29"/>
      <c r="H29" s="108" t="s">
        <v>288</v>
      </c>
    </row>
    <row r="30" spans="2:8" ht="26.1" customHeight="1" x14ac:dyDescent="0.2">
      <c r="B30" s="267" t="s">
        <v>291</v>
      </c>
      <c r="C30" s="246" t="s">
        <v>367</v>
      </c>
      <c r="D30" s="476">
        <v>65</v>
      </c>
      <c r="E30" s="476">
        <v>53.7</v>
      </c>
      <c r="F30" s="477">
        <v>71.099999999999994</v>
      </c>
      <c r="G30" s="29"/>
      <c r="H30" s="108" t="s">
        <v>293</v>
      </c>
    </row>
    <row r="31" spans="2:8" ht="26.1" customHeight="1" x14ac:dyDescent="0.2">
      <c r="B31" s="267" t="s">
        <v>315</v>
      </c>
      <c r="C31" s="246" t="s">
        <v>368</v>
      </c>
      <c r="D31" s="476">
        <v>1016</v>
      </c>
      <c r="E31" s="476">
        <v>969.3</v>
      </c>
      <c r="F31" s="477">
        <v>973.3</v>
      </c>
      <c r="G31" s="29"/>
      <c r="H31" s="108" t="s">
        <v>431</v>
      </c>
    </row>
    <row r="32" spans="2:8" ht="26.1" customHeight="1" x14ac:dyDescent="0.2">
      <c r="B32" s="267" t="s">
        <v>560</v>
      </c>
      <c r="C32" s="246" t="s">
        <v>369</v>
      </c>
      <c r="D32" s="476">
        <v>837</v>
      </c>
      <c r="E32" s="476">
        <v>2186.1999999999998</v>
      </c>
      <c r="F32" s="477">
        <v>2827</v>
      </c>
      <c r="G32" s="29"/>
      <c r="H32" s="108" t="s">
        <v>561</v>
      </c>
    </row>
    <row r="33" spans="2:8" ht="26.1" customHeight="1" x14ac:dyDescent="0.2">
      <c r="B33" s="267" t="s">
        <v>562</v>
      </c>
      <c r="C33" s="246" t="s">
        <v>370</v>
      </c>
      <c r="D33" s="476">
        <v>73</v>
      </c>
      <c r="E33" s="157" t="s">
        <v>29</v>
      </c>
      <c r="F33" s="157" t="s">
        <v>29</v>
      </c>
      <c r="G33" s="29"/>
      <c r="H33" s="108" t="s">
        <v>563</v>
      </c>
    </row>
    <row r="34" spans="2:8" ht="26.1" customHeight="1" x14ac:dyDescent="0.2">
      <c r="B34" s="267" t="s">
        <v>564</v>
      </c>
      <c r="C34" s="246" t="s">
        <v>371</v>
      </c>
      <c r="D34" s="476">
        <v>764</v>
      </c>
      <c r="E34" s="476">
        <v>2186.1999999999998</v>
      </c>
      <c r="F34" s="477">
        <v>2827</v>
      </c>
      <c r="G34" s="29"/>
      <c r="H34" s="108" t="s">
        <v>565</v>
      </c>
    </row>
    <row r="35" spans="2:8" ht="26.1" customHeight="1" x14ac:dyDescent="0.2">
      <c r="B35" s="267" t="s">
        <v>317</v>
      </c>
      <c r="C35" s="246" t="s">
        <v>372</v>
      </c>
      <c r="D35" s="476">
        <v>676.1</v>
      </c>
      <c r="E35" s="476">
        <v>2583.9</v>
      </c>
      <c r="F35" s="477">
        <v>2907.8</v>
      </c>
      <c r="G35" s="29"/>
      <c r="H35" s="108" t="s">
        <v>432</v>
      </c>
    </row>
    <row r="36" spans="2:8" ht="26.1" customHeight="1" x14ac:dyDescent="0.2">
      <c r="B36" s="267" t="s">
        <v>318</v>
      </c>
      <c r="C36" s="246" t="s">
        <v>394</v>
      </c>
      <c r="D36" s="476">
        <v>20217.400000000001</v>
      </c>
      <c r="E36" s="476">
        <v>19849.2</v>
      </c>
      <c r="F36" s="477">
        <v>20403.099999999999</v>
      </c>
      <c r="G36" s="29"/>
      <c r="H36" s="108" t="s">
        <v>433</v>
      </c>
    </row>
    <row r="37" spans="2:8" ht="26.1" customHeight="1" x14ac:dyDescent="0.2">
      <c r="B37" s="267" t="s">
        <v>388</v>
      </c>
      <c r="C37" s="246" t="s">
        <v>566</v>
      </c>
      <c r="D37" s="476">
        <v>12.738</v>
      </c>
      <c r="E37" s="476">
        <v>3.57</v>
      </c>
      <c r="F37" s="477">
        <v>5.5069999999999997</v>
      </c>
      <c r="G37" s="29"/>
      <c r="H37" s="108" t="s">
        <v>434</v>
      </c>
    </row>
    <row r="38" spans="2:8" ht="26.1" customHeight="1" x14ac:dyDescent="0.2">
      <c r="B38" s="267" t="s">
        <v>319</v>
      </c>
      <c r="C38" s="246" t="s">
        <v>567</v>
      </c>
      <c r="D38" s="476">
        <v>20230.137999999999</v>
      </c>
      <c r="E38" s="476">
        <v>19852.77</v>
      </c>
      <c r="F38" s="477">
        <v>20408.607</v>
      </c>
      <c r="G38" s="29"/>
      <c r="H38" s="108" t="s">
        <v>435</v>
      </c>
    </row>
    <row r="39" spans="2:8" ht="26.1" customHeight="1" x14ac:dyDescent="0.2">
      <c r="B39" s="267" t="s">
        <v>568</v>
      </c>
      <c r="C39" s="246" t="s">
        <v>569</v>
      </c>
      <c r="D39" s="476">
        <v>11673.162</v>
      </c>
      <c r="E39" s="476">
        <v>9108.83</v>
      </c>
      <c r="F39" s="477">
        <v>8966.4930000000004</v>
      </c>
      <c r="G39" s="29"/>
      <c r="H39" s="108" t="s">
        <v>570</v>
      </c>
    </row>
    <row r="40" spans="2:8" x14ac:dyDescent="0.2">
      <c r="D40" s="352"/>
      <c r="E40" s="352"/>
      <c r="F40" s="318"/>
    </row>
    <row r="41" spans="2:8" x14ac:dyDescent="0.2">
      <c r="D41" s="318"/>
      <c r="E41" s="318"/>
      <c r="F41" s="31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51181102362204722"/>
  <pageSetup paperSize="9" scale="78" orientation="portrait" r:id="rId1"/>
  <headerFooter alignWithMargins="0">
    <oddFooter>&amp;C- 18 -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1"/>
  <sheetViews>
    <sheetView zoomScaleNormal="100" workbookViewId="0">
      <selection activeCell="D9" sqref="D9:E27"/>
    </sheetView>
  </sheetViews>
  <sheetFormatPr defaultRowHeight="12.75" x14ac:dyDescent="0.2"/>
  <cols>
    <col min="1" max="1" width="1.5703125" style="1" customWidth="1"/>
    <col min="2" max="2" width="33.7109375" style="1" customWidth="1"/>
    <col min="3" max="3" width="3" style="11" customWidth="1"/>
    <col min="4" max="6" width="12.42578125" style="1" customWidth="1"/>
    <col min="7" max="7" width="0.85546875" style="1" customWidth="1"/>
    <col min="8" max="8" width="34.7109375" style="1" customWidth="1"/>
    <col min="9" max="9" width="8.7109375" style="1" customWidth="1"/>
    <col min="10" max="10" width="7" style="1" customWidth="1"/>
    <col min="11" max="16384" width="9.140625" style="1"/>
  </cols>
  <sheetData>
    <row r="1" spans="1:14" ht="30" customHeight="1" x14ac:dyDescent="0.2">
      <c r="B1" s="580" t="s">
        <v>573</v>
      </c>
      <c r="C1" s="581"/>
      <c r="D1" s="581"/>
      <c r="E1" s="581"/>
      <c r="F1" s="581"/>
      <c r="G1" s="4"/>
      <c r="I1" s="32"/>
    </row>
    <row r="2" spans="1:14" ht="8.1" customHeight="1" x14ac:dyDescent="0.2">
      <c r="B2" s="4"/>
      <c r="C2" s="4"/>
      <c r="D2" s="4"/>
      <c r="E2" s="4"/>
      <c r="F2" s="4"/>
      <c r="G2" s="4"/>
    </row>
    <row r="3" spans="1:14" ht="27" customHeight="1" x14ac:dyDescent="0.2">
      <c r="A3" s="62"/>
      <c r="B3" s="563" t="s">
        <v>403</v>
      </c>
      <c r="C3" s="582"/>
      <c r="D3" s="569" t="s">
        <v>268</v>
      </c>
      <c r="E3" s="570"/>
      <c r="F3" s="583"/>
      <c r="G3" s="76"/>
      <c r="H3" s="577" t="s">
        <v>404</v>
      </c>
      <c r="J3"/>
      <c r="K3"/>
      <c r="L3"/>
      <c r="M3"/>
      <c r="N3"/>
    </row>
    <row r="4" spans="1:14" ht="27" customHeight="1" x14ac:dyDescent="0.2">
      <c r="B4" s="565"/>
      <c r="C4" s="565"/>
      <c r="D4" s="427" t="s">
        <v>204</v>
      </c>
      <c r="E4" s="427" t="s">
        <v>205</v>
      </c>
      <c r="F4" s="441" t="s">
        <v>206</v>
      </c>
      <c r="G4" s="125"/>
      <c r="H4" s="578"/>
      <c r="J4"/>
      <c r="K4"/>
      <c r="L4"/>
      <c r="M4"/>
      <c r="N4"/>
    </row>
    <row r="5" spans="1:14" x14ac:dyDescent="0.2">
      <c r="A5" s="54"/>
      <c r="B5" s="565"/>
      <c r="C5" s="565"/>
      <c r="D5" s="479">
        <v>43936</v>
      </c>
      <c r="E5" s="479">
        <v>43971</v>
      </c>
      <c r="F5" s="479">
        <v>43999</v>
      </c>
      <c r="G5" s="106"/>
      <c r="H5" s="579"/>
      <c r="J5"/>
      <c r="K5"/>
      <c r="L5"/>
      <c r="M5"/>
      <c r="N5"/>
    </row>
    <row r="6" spans="1:14" ht="26.1" customHeight="1" x14ac:dyDescent="0.2">
      <c r="B6" s="107" t="s">
        <v>391</v>
      </c>
      <c r="C6" s="260" t="s">
        <v>281</v>
      </c>
      <c r="D6" s="474">
        <v>47413.7</v>
      </c>
      <c r="E6" s="474">
        <v>47514.3</v>
      </c>
      <c r="F6" s="475">
        <v>47814.6</v>
      </c>
      <c r="G6" s="265"/>
      <c r="H6" s="266" t="s">
        <v>397</v>
      </c>
      <c r="J6"/>
      <c r="K6"/>
      <c r="L6"/>
      <c r="M6"/>
      <c r="N6"/>
    </row>
    <row r="7" spans="1:14" ht="26.1" customHeight="1" x14ac:dyDescent="0.2">
      <c r="B7" s="267" t="s">
        <v>302</v>
      </c>
      <c r="C7" s="246" t="s">
        <v>282</v>
      </c>
      <c r="D7" s="476">
        <v>13498.8</v>
      </c>
      <c r="E7" s="476">
        <v>19848.86</v>
      </c>
      <c r="F7" s="477">
        <v>20189.439999999999</v>
      </c>
      <c r="G7" s="29"/>
      <c r="H7" s="108" t="s">
        <v>424</v>
      </c>
      <c r="J7"/>
      <c r="K7"/>
      <c r="L7"/>
      <c r="M7"/>
    </row>
    <row r="8" spans="1:14" ht="26.1" customHeight="1" x14ac:dyDescent="0.2">
      <c r="B8" s="268" t="s">
        <v>349</v>
      </c>
      <c r="C8" s="246" t="s">
        <v>283</v>
      </c>
      <c r="D8" s="476">
        <v>2729.1</v>
      </c>
      <c r="E8" s="476">
        <v>3065.9</v>
      </c>
      <c r="F8" s="477">
        <v>2971.9</v>
      </c>
      <c r="G8" s="29"/>
      <c r="H8" s="92" t="s">
        <v>353</v>
      </c>
    </row>
    <row r="9" spans="1:14" ht="26.1" customHeight="1" x14ac:dyDescent="0.2">
      <c r="B9" s="268" t="s">
        <v>303</v>
      </c>
      <c r="C9" s="246" t="s">
        <v>284</v>
      </c>
      <c r="D9" s="476">
        <v>1508.3</v>
      </c>
      <c r="E9" s="476">
        <v>3111.7</v>
      </c>
      <c r="F9" s="477">
        <v>2903.2</v>
      </c>
      <c r="G9" s="29"/>
      <c r="H9" s="92" t="s">
        <v>413</v>
      </c>
    </row>
    <row r="10" spans="1:14" ht="26.1" customHeight="1" x14ac:dyDescent="0.2">
      <c r="B10" s="268" t="s">
        <v>304</v>
      </c>
      <c r="C10" s="246" t="s">
        <v>285</v>
      </c>
      <c r="D10" s="476">
        <v>218</v>
      </c>
      <c r="E10" s="476">
        <v>397.8</v>
      </c>
      <c r="F10" s="477">
        <v>1173.8</v>
      </c>
      <c r="G10" s="29"/>
      <c r="H10" s="92" t="s">
        <v>414</v>
      </c>
    </row>
    <row r="11" spans="1:14" ht="26.1" customHeight="1" x14ac:dyDescent="0.2">
      <c r="B11" s="268" t="s">
        <v>305</v>
      </c>
      <c r="C11" s="246" t="s">
        <v>286</v>
      </c>
      <c r="D11" s="476">
        <v>588.20000000000005</v>
      </c>
      <c r="E11" s="476">
        <v>596</v>
      </c>
      <c r="F11" s="477">
        <v>386.3</v>
      </c>
      <c r="G11" s="29"/>
      <c r="H11" s="92" t="s">
        <v>415</v>
      </c>
    </row>
    <row r="12" spans="1:14" ht="26.1" customHeight="1" x14ac:dyDescent="0.2">
      <c r="B12" s="268" t="s">
        <v>306</v>
      </c>
      <c r="C12" s="246" t="s">
        <v>287</v>
      </c>
      <c r="D12" s="476">
        <v>5804.9</v>
      </c>
      <c r="E12" s="476">
        <v>10098.280000000001</v>
      </c>
      <c r="F12" s="477">
        <v>9941.83</v>
      </c>
      <c r="G12" s="29"/>
      <c r="H12" s="92" t="s">
        <v>416</v>
      </c>
    </row>
    <row r="13" spans="1:14" ht="26.1" customHeight="1" x14ac:dyDescent="0.2">
      <c r="B13" s="268" t="s">
        <v>307</v>
      </c>
      <c r="C13" s="246" t="s">
        <v>294</v>
      </c>
      <c r="D13" s="476">
        <v>1274.3</v>
      </c>
      <c r="E13" s="476">
        <v>1202.18</v>
      </c>
      <c r="F13" s="477">
        <v>1460.51</v>
      </c>
      <c r="G13" s="29"/>
      <c r="H13" s="92" t="s">
        <v>417</v>
      </c>
    </row>
    <row r="14" spans="1:14" ht="26.1" customHeight="1" x14ac:dyDescent="0.2">
      <c r="B14" s="269" t="s">
        <v>308</v>
      </c>
      <c r="C14" s="246" t="s">
        <v>295</v>
      </c>
      <c r="D14" s="476">
        <v>1376</v>
      </c>
      <c r="E14" s="476">
        <v>1377</v>
      </c>
      <c r="F14" s="477">
        <v>1351.9</v>
      </c>
      <c r="G14" s="93"/>
      <c r="H14" s="109" t="s">
        <v>418</v>
      </c>
    </row>
    <row r="15" spans="1:14" ht="26.1" customHeight="1" x14ac:dyDescent="0.2">
      <c r="B15" s="267" t="s">
        <v>309</v>
      </c>
      <c r="C15" s="246" t="s">
        <v>320</v>
      </c>
      <c r="D15" s="476">
        <v>1207</v>
      </c>
      <c r="E15" s="476">
        <v>33</v>
      </c>
      <c r="F15" s="477">
        <v>354</v>
      </c>
      <c r="G15" s="29"/>
      <c r="H15" s="108" t="s">
        <v>425</v>
      </c>
    </row>
    <row r="16" spans="1:14" ht="26.1" customHeight="1" x14ac:dyDescent="0.2">
      <c r="B16" s="267" t="s">
        <v>310</v>
      </c>
      <c r="C16" s="246" t="s">
        <v>321</v>
      </c>
      <c r="D16" s="476">
        <v>4.4000000000000004</v>
      </c>
      <c r="E16" s="476">
        <v>1.4</v>
      </c>
      <c r="F16" s="477">
        <v>2.2000000000000002</v>
      </c>
      <c r="G16" s="29"/>
      <c r="H16" s="108" t="s">
        <v>426</v>
      </c>
    </row>
    <row r="17" spans="2:8" ht="26.1" customHeight="1" x14ac:dyDescent="0.2">
      <c r="B17" s="268" t="s">
        <v>494</v>
      </c>
      <c r="C17" s="246" t="s">
        <v>322</v>
      </c>
      <c r="D17" s="476">
        <v>4.4000000000000004</v>
      </c>
      <c r="E17" s="476">
        <v>1.4</v>
      </c>
      <c r="F17" s="477">
        <v>2.2000000000000002</v>
      </c>
      <c r="G17" s="29"/>
      <c r="H17" s="92" t="s">
        <v>495</v>
      </c>
    </row>
    <row r="18" spans="2:8" ht="26.1" customHeight="1" x14ac:dyDescent="0.2">
      <c r="B18" s="268" t="s">
        <v>311</v>
      </c>
      <c r="C18" s="246" t="s">
        <v>355</v>
      </c>
      <c r="D18" s="157" t="s">
        <v>29</v>
      </c>
      <c r="E18" s="157" t="s">
        <v>29</v>
      </c>
      <c r="F18" s="157" t="s">
        <v>29</v>
      </c>
      <c r="G18" s="93"/>
      <c r="H18" s="92" t="s">
        <v>496</v>
      </c>
    </row>
    <row r="19" spans="2:8" ht="26.1" customHeight="1" x14ac:dyDescent="0.2">
      <c r="B19" s="43" t="s">
        <v>392</v>
      </c>
      <c r="C19" s="264" t="s">
        <v>356</v>
      </c>
      <c r="D19" s="474">
        <v>33919.26</v>
      </c>
      <c r="E19" s="474">
        <v>27666.86</v>
      </c>
      <c r="F19" s="478">
        <v>27627.35</v>
      </c>
      <c r="G19" s="104"/>
      <c r="H19" s="110" t="s">
        <v>427</v>
      </c>
    </row>
    <row r="20" spans="2:8" ht="26.1" customHeight="1" x14ac:dyDescent="0.2">
      <c r="B20" s="268" t="s">
        <v>350</v>
      </c>
      <c r="C20" s="246" t="s">
        <v>357</v>
      </c>
      <c r="D20" s="476">
        <v>1031.4000000000001</v>
      </c>
      <c r="E20" s="476">
        <v>969.1</v>
      </c>
      <c r="F20" s="477">
        <v>978.3</v>
      </c>
      <c r="G20" s="29"/>
      <c r="H20" s="92" t="s">
        <v>253</v>
      </c>
    </row>
    <row r="21" spans="2:8" ht="27.95" customHeight="1" x14ac:dyDescent="0.2">
      <c r="B21" s="270" t="s">
        <v>420</v>
      </c>
      <c r="C21" s="246" t="s">
        <v>358</v>
      </c>
      <c r="D21" s="476">
        <v>32721.26</v>
      </c>
      <c r="E21" s="476">
        <v>27633.86</v>
      </c>
      <c r="F21" s="477">
        <v>27273.35</v>
      </c>
      <c r="G21" s="29"/>
      <c r="H21" s="108" t="s">
        <v>428</v>
      </c>
    </row>
    <row r="22" spans="2:8" ht="26.1" customHeight="1" x14ac:dyDescent="0.2">
      <c r="B22" s="268" t="s">
        <v>252</v>
      </c>
      <c r="C22" s="246" t="s">
        <v>359</v>
      </c>
      <c r="D22" s="476">
        <v>1031.4000000000001</v>
      </c>
      <c r="E22" s="476">
        <v>969.1</v>
      </c>
      <c r="F22" s="477">
        <v>978.3</v>
      </c>
      <c r="G22" s="29"/>
      <c r="H22" s="92" t="s">
        <v>253</v>
      </c>
    </row>
    <row r="23" spans="2:8" ht="26.1" customHeight="1" x14ac:dyDescent="0.2">
      <c r="B23" s="267" t="s">
        <v>312</v>
      </c>
      <c r="C23" s="246" t="s">
        <v>360</v>
      </c>
      <c r="D23" s="476">
        <v>13817.96</v>
      </c>
      <c r="E23" s="476">
        <v>8831.66</v>
      </c>
      <c r="F23" s="477">
        <v>7666.05</v>
      </c>
      <c r="G23" s="29"/>
      <c r="H23" s="108" t="s">
        <v>429</v>
      </c>
    </row>
    <row r="24" spans="2:8" ht="26.1" customHeight="1" x14ac:dyDescent="0.2">
      <c r="B24" s="268" t="s">
        <v>497</v>
      </c>
      <c r="C24" s="246" t="s">
        <v>361</v>
      </c>
      <c r="D24" s="476">
        <v>2629.95</v>
      </c>
      <c r="E24" s="476">
        <v>1935.65</v>
      </c>
      <c r="F24" s="477">
        <v>1702.75</v>
      </c>
      <c r="G24" s="29"/>
      <c r="H24" s="92" t="s">
        <v>498</v>
      </c>
    </row>
    <row r="25" spans="2:8" ht="26.1" customHeight="1" x14ac:dyDescent="0.2">
      <c r="B25" s="268" t="s">
        <v>313</v>
      </c>
      <c r="C25" s="246" t="s">
        <v>362</v>
      </c>
      <c r="D25" s="476">
        <v>11188.01</v>
      </c>
      <c r="E25" s="476">
        <v>6896.01</v>
      </c>
      <c r="F25" s="477">
        <v>5963.3</v>
      </c>
      <c r="G25" s="29"/>
      <c r="H25" s="92" t="s">
        <v>419</v>
      </c>
    </row>
    <row r="26" spans="2:8" ht="26.1" customHeight="1" x14ac:dyDescent="0.2">
      <c r="B26" s="267" t="s">
        <v>314</v>
      </c>
      <c r="C26" s="246" t="s">
        <v>363</v>
      </c>
      <c r="D26" s="476">
        <v>19069.900000000001</v>
      </c>
      <c r="E26" s="476">
        <v>17866.099999999999</v>
      </c>
      <c r="F26" s="477">
        <v>18983</v>
      </c>
      <c r="G26" s="29"/>
      <c r="H26" s="108" t="s">
        <v>430</v>
      </c>
    </row>
    <row r="27" spans="2:8" ht="26.1" customHeight="1" x14ac:dyDescent="0.2">
      <c r="B27" s="268" t="s">
        <v>352</v>
      </c>
      <c r="C27" s="246" t="s">
        <v>364</v>
      </c>
      <c r="D27" s="476">
        <v>13745</v>
      </c>
      <c r="E27" s="476">
        <v>16058.5</v>
      </c>
      <c r="F27" s="477">
        <v>17148.400000000001</v>
      </c>
      <c r="G27" s="29"/>
      <c r="H27" s="92" t="s">
        <v>354</v>
      </c>
    </row>
    <row r="28" spans="2:8" ht="26.1" customHeight="1" x14ac:dyDescent="0.2">
      <c r="B28" s="268" t="s">
        <v>289</v>
      </c>
      <c r="C28" s="246" t="s">
        <v>365</v>
      </c>
      <c r="D28" s="476">
        <v>160.30000000000001</v>
      </c>
      <c r="E28" s="476">
        <v>329.8</v>
      </c>
      <c r="F28" s="477">
        <v>313.60000000000002</v>
      </c>
      <c r="G28" s="29"/>
      <c r="H28" s="92" t="s">
        <v>292</v>
      </c>
    </row>
    <row r="29" spans="2:8" ht="26.1" customHeight="1" x14ac:dyDescent="0.2">
      <c r="B29" s="267" t="s">
        <v>290</v>
      </c>
      <c r="C29" s="246" t="s">
        <v>366</v>
      </c>
      <c r="D29" s="476">
        <v>4534.6000000000004</v>
      </c>
      <c r="E29" s="476">
        <v>318.10000000000002</v>
      </c>
      <c r="F29" s="477">
        <v>392.3</v>
      </c>
      <c r="G29" s="29"/>
      <c r="H29" s="108" t="s">
        <v>288</v>
      </c>
    </row>
    <row r="30" spans="2:8" ht="26.1" customHeight="1" x14ac:dyDescent="0.2">
      <c r="B30" s="267" t="s">
        <v>291</v>
      </c>
      <c r="C30" s="246" t="s">
        <v>367</v>
      </c>
      <c r="D30" s="476">
        <v>630</v>
      </c>
      <c r="E30" s="476">
        <v>1159.7</v>
      </c>
      <c r="F30" s="477">
        <v>1128.7</v>
      </c>
      <c r="G30" s="29"/>
      <c r="H30" s="108" t="s">
        <v>293</v>
      </c>
    </row>
    <row r="31" spans="2:8" ht="26.1" customHeight="1" x14ac:dyDescent="0.2">
      <c r="B31" s="267" t="s">
        <v>315</v>
      </c>
      <c r="C31" s="246" t="s">
        <v>368</v>
      </c>
      <c r="D31" s="476">
        <v>1031.4000000000001</v>
      </c>
      <c r="E31" s="476">
        <v>969.1</v>
      </c>
      <c r="F31" s="477">
        <v>978.3</v>
      </c>
      <c r="G31" s="29"/>
      <c r="H31" s="108" t="s">
        <v>431</v>
      </c>
    </row>
    <row r="32" spans="2:8" ht="26.1" customHeight="1" x14ac:dyDescent="0.2">
      <c r="B32" s="267" t="s">
        <v>560</v>
      </c>
      <c r="C32" s="246" t="s">
        <v>369</v>
      </c>
      <c r="D32" s="476">
        <v>716</v>
      </c>
      <c r="E32" s="476">
        <v>2152</v>
      </c>
      <c r="F32" s="477">
        <v>2391</v>
      </c>
      <c r="G32" s="29"/>
      <c r="H32" s="108" t="s">
        <v>561</v>
      </c>
    </row>
    <row r="33" spans="2:8" ht="26.1" customHeight="1" x14ac:dyDescent="0.2">
      <c r="B33" s="267" t="s">
        <v>562</v>
      </c>
      <c r="C33" s="246" t="s">
        <v>370</v>
      </c>
      <c r="D33" s="476">
        <v>350</v>
      </c>
      <c r="E33" s="476">
        <v>150</v>
      </c>
      <c r="F33" s="157" t="s">
        <v>29</v>
      </c>
      <c r="G33" s="29"/>
      <c r="H33" s="108" t="s">
        <v>563</v>
      </c>
    </row>
    <row r="34" spans="2:8" ht="26.1" customHeight="1" x14ac:dyDescent="0.2">
      <c r="B34" s="267" t="s">
        <v>564</v>
      </c>
      <c r="C34" s="246" t="s">
        <v>371</v>
      </c>
      <c r="D34" s="476">
        <v>366</v>
      </c>
      <c r="E34" s="476">
        <v>2002</v>
      </c>
      <c r="F34" s="477">
        <v>2391</v>
      </c>
      <c r="G34" s="29"/>
      <c r="H34" s="108" t="s">
        <v>565</v>
      </c>
    </row>
    <row r="35" spans="2:8" ht="26.1" customHeight="1" x14ac:dyDescent="0.2">
      <c r="B35" s="267" t="s">
        <v>317</v>
      </c>
      <c r="C35" s="246" t="s">
        <v>372</v>
      </c>
      <c r="D35" s="476">
        <v>398.1</v>
      </c>
      <c r="E35" s="476">
        <v>2003.7</v>
      </c>
      <c r="F35" s="477">
        <v>2578.9</v>
      </c>
      <c r="G35" s="29"/>
      <c r="H35" s="108" t="s">
        <v>432</v>
      </c>
    </row>
    <row r="36" spans="2:8" ht="26.1" customHeight="1" x14ac:dyDescent="0.2">
      <c r="B36" s="267" t="s">
        <v>318</v>
      </c>
      <c r="C36" s="246" t="s">
        <v>394</v>
      </c>
      <c r="D36" s="476">
        <v>20499.400000000001</v>
      </c>
      <c r="E36" s="476">
        <v>20838.900000000001</v>
      </c>
      <c r="F36" s="477">
        <v>22540.2</v>
      </c>
      <c r="G36" s="29"/>
      <c r="H36" s="108" t="s">
        <v>433</v>
      </c>
    </row>
    <row r="37" spans="2:8" ht="26.1" customHeight="1" x14ac:dyDescent="0.2">
      <c r="B37" s="267" t="s">
        <v>388</v>
      </c>
      <c r="C37" s="246" t="s">
        <v>566</v>
      </c>
      <c r="D37" s="476">
        <v>-3.6850000000000001</v>
      </c>
      <c r="E37" s="476">
        <v>2.4989999999999997</v>
      </c>
      <c r="F37" s="477">
        <v>-3.3769999999999998</v>
      </c>
      <c r="G37" s="29"/>
      <c r="H37" s="108" t="s">
        <v>434</v>
      </c>
    </row>
    <row r="38" spans="2:8" ht="26.1" customHeight="1" x14ac:dyDescent="0.2">
      <c r="B38" s="267" t="s">
        <v>319</v>
      </c>
      <c r="C38" s="246" t="s">
        <v>567</v>
      </c>
      <c r="D38" s="476">
        <v>20495.715</v>
      </c>
      <c r="E38" s="476">
        <v>20841.398999999998</v>
      </c>
      <c r="F38" s="477">
        <v>22536.823</v>
      </c>
      <c r="G38" s="29"/>
      <c r="H38" s="108" t="s">
        <v>435</v>
      </c>
    </row>
    <row r="39" spans="2:8" ht="26.1" customHeight="1" x14ac:dyDescent="0.2">
      <c r="B39" s="267" t="s">
        <v>568</v>
      </c>
      <c r="C39" s="246" t="s">
        <v>569</v>
      </c>
      <c r="D39" s="476">
        <v>12014.984999999999</v>
      </c>
      <c r="E39" s="476">
        <v>8263.8009999999995</v>
      </c>
      <c r="F39" s="477">
        <v>6515.277000000001</v>
      </c>
      <c r="G39" s="29"/>
      <c r="H39" s="108" t="s">
        <v>570</v>
      </c>
    </row>
    <row r="40" spans="2:8" x14ac:dyDescent="0.2">
      <c r="D40" s="352"/>
      <c r="E40" s="352"/>
      <c r="F40" s="318"/>
    </row>
    <row r="41" spans="2:8" x14ac:dyDescent="0.2">
      <c r="D41" s="318"/>
      <c r="E41" s="318"/>
      <c r="F41" s="318"/>
    </row>
    <row r="42" spans="2:8" x14ac:dyDescent="0.2">
      <c r="D42" s="318"/>
      <c r="E42" s="318"/>
      <c r="F42" s="318"/>
    </row>
    <row r="43" spans="2:8" x14ac:dyDescent="0.2">
      <c r="D43" s="318"/>
      <c r="E43" s="318"/>
      <c r="F43" s="318"/>
    </row>
    <row r="44" spans="2:8" x14ac:dyDescent="0.2">
      <c r="D44" s="318"/>
      <c r="E44" s="318"/>
      <c r="F44" s="318"/>
    </row>
    <row r="45" spans="2:8" x14ac:dyDescent="0.2">
      <c r="D45" s="318"/>
      <c r="E45" s="318"/>
      <c r="F45" s="318"/>
    </row>
    <row r="46" spans="2:8" x14ac:dyDescent="0.2">
      <c r="D46" s="318"/>
      <c r="E46" s="318"/>
      <c r="F46" s="318"/>
    </row>
    <row r="47" spans="2:8" x14ac:dyDescent="0.2">
      <c r="D47" s="318"/>
      <c r="E47" s="318"/>
      <c r="F47" s="318"/>
    </row>
    <row r="48" spans="2:8" x14ac:dyDescent="0.2">
      <c r="D48" s="318"/>
      <c r="E48" s="318"/>
      <c r="F48" s="318"/>
    </row>
    <row r="49" spans="4:6" x14ac:dyDescent="0.2">
      <c r="D49" s="318"/>
      <c r="E49" s="318"/>
      <c r="F49" s="318"/>
    </row>
    <row r="50" spans="4:6" x14ac:dyDescent="0.2">
      <c r="D50" s="318"/>
      <c r="E50" s="318"/>
      <c r="F50" s="318"/>
    </row>
    <row r="51" spans="4:6" x14ac:dyDescent="0.2">
      <c r="D51" s="318"/>
      <c r="E51" s="318"/>
      <c r="F51" s="318"/>
    </row>
    <row r="52" spans="4:6" x14ac:dyDescent="0.2">
      <c r="D52" s="318"/>
      <c r="E52" s="318"/>
      <c r="F52" s="318"/>
    </row>
    <row r="53" spans="4:6" x14ac:dyDescent="0.2">
      <c r="D53" s="318"/>
      <c r="E53" s="318"/>
      <c r="F53" s="318"/>
    </row>
    <row r="54" spans="4:6" x14ac:dyDescent="0.2">
      <c r="D54" s="318"/>
      <c r="E54" s="318"/>
      <c r="F54" s="318"/>
    </row>
    <row r="55" spans="4:6" x14ac:dyDescent="0.2">
      <c r="D55" s="318"/>
      <c r="E55" s="318"/>
      <c r="F55" s="318"/>
    </row>
    <row r="56" spans="4:6" x14ac:dyDescent="0.2">
      <c r="D56" s="318"/>
      <c r="E56" s="318"/>
      <c r="F56" s="318"/>
    </row>
    <row r="57" spans="4:6" x14ac:dyDescent="0.2">
      <c r="D57" s="318"/>
      <c r="E57" s="318"/>
      <c r="F57" s="318"/>
    </row>
    <row r="58" spans="4:6" x14ac:dyDescent="0.2">
      <c r="D58" s="318"/>
      <c r="E58" s="318"/>
      <c r="F58" s="318"/>
    </row>
    <row r="59" spans="4:6" x14ac:dyDescent="0.2">
      <c r="D59" s="318"/>
      <c r="E59" s="318"/>
      <c r="F59" s="318"/>
    </row>
    <row r="60" spans="4:6" x14ac:dyDescent="0.2">
      <c r="D60" s="318"/>
      <c r="E60" s="318"/>
      <c r="F60" s="318"/>
    </row>
    <row r="61" spans="4:6" x14ac:dyDescent="0.2">
      <c r="D61" s="318"/>
      <c r="E61" s="318"/>
      <c r="F61" s="318"/>
    </row>
    <row r="62" spans="4:6" x14ac:dyDescent="0.2">
      <c r="D62" s="318"/>
      <c r="E62" s="318"/>
      <c r="F62" s="318"/>
    </row>
    <row r="63" spans="4:6" x14ac:dyDescent="0.2">
      <c r="D63" s="318"/>
      <c r="E63" s="318"/>
      <c r="F63" s="318"/>
    </row>
    <row r="64" spans="4:6" x14ac:dyDescent="0.2">
      <c r="D64" s="318"/>
      <c r="E64" s="318"/>
      <c r="F64" s="318"/>
    </row>
    <row r="65" spans="4:6" x14ac:dyDescent="0.2">
      <c r="D65" s="318"/>
      <c r="E65" s="318"/>
      <c r="F65" s="318"/>
    </row>
    <row r="66" spans="4:6" x14ac:dyDescent="0.2">
      <c r="D66" s="318"/>
      <c r="E66" s="318"/>
      <c r="F66" s="318"/>
    </row>
    <row r="67" spans="4:6" x14ac:dyDescent="0.2">
      <c r="D67" s="318"/>
      <c r="E67" s="318"/>
      <c r="F67" s="318"/>
    </row>
    <row r="68" spans="4:6" x14ac:dyDescent="0.2">
      <c r="D68" s="318"/>
      <c r="E68" s="318"/>
      <c r="F68" s="318"/>
    </row>
    <row r="69" spans="4:6" x14ac:dyDescent="0.2">
      <c r="D69" s="318"/>
      <c r="E69" s="318"/>
      <c r="F69" s="318"/>
    </row>
    <row r="70" spans="4:6" x14ac:dyDescent="0.2">
      <c r="D70" s="318"/>
      <c r="E70" s="318"/>
      <c r="F70" s="318"/>
    </row>
    <row r="71" spans="4:6" x14ac:dyDescent="0.2">
      <c r="D71" s="318"/>
      <c r="E71" s="318"/>
      <c r="F71" s="318"/>
    </row>
    <row r="72" spans="4:6" x14ac:dyDescent="0.2">
      <c r="D72" s="318"/>
      <c r="E72" s="318"/>
      <c r="F72" s="318"/>
    </row>
    <row r="73" spans="4:6" x14ac:dyDescent="0.2">
      <c r="D73" s="318"/>
      <c r="E73" s="318"/>
      <c r="F73" s="318"/>
    </row>
    <row r="74" spans="4:6" x14ac:dyDescent="0.2">
      <c r="D74" s="318"/>
      <c r="E74" s="318"/>
      <c r="F74" s="318"/>
    </row>
    <row r="75" spans="4:6" x14ac:dyDescent="0.2">
      <c r="D75" s="318"/>
      <c r="E75" s="318"/>
      <c r="F75" s="318"/>
    </row>
    <row r="76" spans="4:6" x14ac:dyDescent="0.2">
      <c r="D76" s="318"/>
      <c r="E76" s="318"/>
      <c r="F76" s="318"/>
    </row>
    <row r="77" spans="4:6" x14ac:dyDescent="0.2">
      <c r="D77" s="318"/>
      <c r="E77" s="318"/>
      <c r="F77" s="318"/>
    </row>
    <row r="78" spans="4:6" x14ac:dyDescent="0.2">
      <c r="D78" s="318"/>
      <c r="E78" s="318"/>
      <c r="F78" s="318"/>
    </row>
    <row r="79" spans="4:6" x14ac:dyDescent="0.2">
      <c r="D79" s="318"/>
      <c r="E79" s="318"/>
      <c r="F79" s="318"/>
    </row>
    <row r="80" spans="4:6" x14ac:dyDescent="0.2">
      <c r="D80" s="318"/>
      <c r="E80" s="318"/>
      <c r="F80" s="318"/>
    </row>
    <row r="81" spans="4:6" x14ac:dyDescent="0.2">
      <c r="D81" s="318"/>
      <c r="E81" s="318"/>
      <c r="F81" s="318"/>
    </row>
    <row r="82" spans="4:6" x14ac:dyDescent="0.2">
      <c r="D82" s="318"/>
      <c r="E82" s="318"/>
      <c r="F82" s="318"/>
    </row>
    <row r="83" spans="4:6" x14ac:dyDescent="0.2">
      <c r="D83" s="318"/>
      <c r="E83" s="318"/>
      <c r="F83" s="318"/>
    </row>
    <row r="84" spans="4:6" x14ac:dyDescent="0.2">
      <c r="D84" s="318"/>
      <c r="E84" s="318"/>
      <c r="F84" s="318"/>
    </row>
    <row r="85" spans="4:6" x14ac:dyDescent="0.2">
      <c r="D85" s="318"/>
      <c r="E85" s="318"/>
      <c r="F85" s="318"/>
    </row>
    <row r="86" spans="4:6" x14ac:dyDescent="0.2">
      <c r="D86" s="318"/>
      <c r="E86" s="318"/>
      <c r="F86" s="318"/>
    </row>
    <row r="87" spans="4:6" x14ac:dyDescent="0.2">
      <c r="D87" s="318"/>
      <c r="E87" s="318"/>
      <c r="F87" s="318"/>
    </row>
    <row r="88" spans="4:6" x14ac:dyDescent="0.2">
      <c r="D88" s="318"/>
      <c r="E88" s="318"/>
      <c r="F88" s="318"/>
    </row>
    <row r="89" spans="4:6" x14ac:dyDescent="0.2">
      <c r="D89" s="318"/>
      <c r="E89" s="318"/>
      <c r="F89" s="318"/>
    </row>
    <row r="90" spans="4:6" x14ac:dyDescent="0.2">
      <c r="D90" s="318"/>
      <c r="E90" s="318"/>
      <c r="F90" s="318"/>
    </row>
    <row r="91" spans="4:6" x14ac:dyDescent="0.2">
      <c r="D91" s="318"/>
      <c r="E91" s="318"/>
      <c r="F91" s="318"/>
    </row>
    <row r="92" spans="4:6" x14ac:dyDescent="0.2">
      <c r="D92" s="318"/>
      <c r="E92" s="318"/>
      <c r="F92" s="318"/>
    </row>
    <row r="93" spans="4:6" x14ac:dyDescent="0.2">
      <c r="D93" s="318"/>
      <c r="E93" s="318"/>
      <c r="F93" s="318"/>
    </row>
    <row r="94" spans="4:6" x14ac:dyDescent="0.2">
      <c r="D94" s="318"/>
      <c r="E94" s="318"/>
      <c r="F94" s="318"/>
    </row>
    <row r="95" spans="4:6" x14ac:dyDescent="0.2">
      <c r="D95" s="318"/>
      <c r="E95" s="318"/>
      <c r="F95" s="318"/>
    </row>
    <row r="96" spans="4:6" x14ac:dyDescent="0.2">
      <c r="D96" s="318"/>
      <c r="E96" s="318"/>
      <c r="F96" s="318"/>
    </row>
    <row r="97" spans="4:6" x14ac:dyDescent="0.2">
      <c r="D97" s="318"/>
      <c r="E97" s="318"/>
      <c r="F97" s="318"/>
    </row>
    <row r="98" spans="4:6" x14ac:dyDescent="0.2">
      <c r="D98" s="318"/>
      <c r="E98" s="318"/>
      <c r="F98" s="318"/>
    </row>
    <row r="99" spans="4:6" x14ac:dyDescent="0.2">
      <c r="D99" s="318"/>
      <c r="E99" s="318"/>
      <c r="F99" s="318"/>
    </row>
    <row r="100" spans="4:6" x14ac:dyDescent="0.2">
      <c r="D100" s="318"/>
      <c r="E100" s="318"/>
      <c r="F100" s="318"/>
    </row>
    <row r="101" spans="4:6" x14ac:dyDescent="0.2">
      <c r="D101" s="318"/>
      <c r="E101" s="318"/>
      <c r="F101" s="318"/>
    </row>
    <row r="102" spans="4:6" x14ac:dyDescent="0.2">
      <c r="D102" s="318"/>
      <c r="E102" s="318"/>
      <c r="F102" s="318"/>
    </row>
    <row r="103" spans="4:6" x14ac:dyDescent="0.2">
      <c r="D103" s="318"/>
      <c r="E103" s="318"/>
      <c r="F103" s="318"/>
    </row>
    <row r="104" spans="4:6" x14ac:dyDescent="0.2">
      <c r="D104" s="318"/>
      <c r="E104" s="318"/>
      <c r="F104" s="318"/>
    </row>
    <row r="105" spans="4:6" x14ac:dyDescent="0.2">
      <c r="D105" s="318"/>
      <c r="E105" s="318"/>
      <c r="F105" s="318"/>
    </row>
    <row r="106" spans="4:6" x14ac:dyDescent="0.2">
      <c r="D106" s="318"/>
      <c r="E106" s="318"/>
      <c r="F106" s="318"/>
    </row>
    <row r="107" spans="4:6" x14ac:dyDescent="0.2">
      <c r="D107" s="318"/>
      <c r="E107" s="318"/>
      <c r="F107" s="318"/>
    </row>
    <row r="108" spans="4:6" x14ac:dyDescent="0.2">
      <c r="D108" s="318"/>
      <c r="E108" s="318"/>
      <c r="F108" s="318"/>
    </row>
    <row r="109" spans="4:6" x14ac:dyDescent="0.2">
      <c r="D109" s="318"/>
      <c r="E109" s="318"/>
      <c r="F109" s="318"/>
    </row>
    <row r="110" spans="4:6" x14ac:dyDescent="0.2">
      <c r="D110" s="318"/>
      <c r="E110" s="318"/>
      <c r="F110" s="318"/>
    </row>
    <row r="111" spans="4:6" x14ac:dyDescent="0.2">
      <c r="D111" s="318"/>
      <c r="E111" s="318"/>
      <c r="F111" s="318"/>
    </row>
    <row r="112" spans="4:6" x14ac:dyDescent="0.2">
      <c r="D112" s="318"/>
      <c r="E112" s="318"/>
      <c r="F112" s="318"/>
    </row>
    <row r="113" spans="4:6" x14ac:dyDescent="0.2">
      <c r="D113" s="318"/>
      <c r="E113" s="318"/>
      <c r="F113" s="318"/>
    </row>
    <row r="114" spans="4:6" x14ac:dyDescent="0.2">
      <c r="D114" s="318"/>
      <c r="E114" s="318"/>
      <c r="F114" s="318"/>
    </row>
    <row r="115" spans="4:6" x14ac:dyDescent="0.2">
      <c r="D115" s="318"/>
      <c r="E115" s="318"/>
      <c r="F115" s="318"/>
    </row>
    <row r="116" spans="4:6" x14ac:dyDescent="0.2">
      <c r="D116" s="318"/>
      <c r="E116" s="318"/>
      <c r="F116" s="318"/>
    </row>
    <row r="117" spans="4:6" x14ac:dyDescent="0.2">
      <c r="D117" s="318"/>
      <c r="E117" s="318"/>
      <c r="F117" s="318"/>
    </row>
    <row r="118" spans="4:6" x14ac:dyDescent="0.2">
      <c r="D118" s="318"/>
      <c r="E118" s="318"/>
      <c r="F118" s="318"/>
    </row>
    <row r="119" spans="4:6" x14ac:dyDescent="0.2">
      <c r="D119" s="318"/>
      <c r="E119" s="318"/>
      <c r="F119" s="318"/>
    </row>
    <row r="120" spans="4:6" x14ac:dyDescent="0.2">
      <c r="D120" s="318"/>
      <c r="E120" s="318"/>
      <c r="F120" s="318"/>
    </row>
    <row r="121" spans="4:6" x14ac:dyDescent="0.2">
      <c r="D121" s="318"/>
      <c r="E121" s="318"/>
      <c r="F121" s="318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52</vt:i4>
      </vt:variant>
      <vt:variant>
        <vt:lpstr>Nazwane zakresy</vt:lpstr>
      </vt:variant>
      <vt:variant>
        <vt:i4>38</vt:i4>
      </vt:variant>
    </vt:vector>
  </HeadingPairs>
  <TitlesOfParts>
    <vt:vector size="90" baseType="lpstr">
      <vt:lpstr>rozdz1 tabl1</vt:lpstr>
      <vt:lpstr>rozdz1 tabl1cd</vt:lpstr>
      <vt:lpstr>rys 1-2</vt:lpstr>
      <vt:lpstr>rozdz1 tabl2</vt:lpstr>
      <vt:lpstr>rozdz 1tabl2cd</vt:lpstr>
      <vt:lpstr>rozdz1 tabl3</vt:lpstr>
      <vt:lpstr>rozdz1 tabl4</vt:lpstr>
      <vt:lpstr>rozdz1 tabl5</vt:lpstr>
      <vt:lpstr>rozdz1 tabl6</vt:lpstr>
      <vt:lpstr>rys 3</vt:lpstr>
      <vt:lpstr>rozdz1 tab7</vt:lpstr>
      <vt:lpstr>rozdz1 tabl8</vt:lpstr>
      <vt:lpstr>rys 4-5</vt:lpstr>
      <vt:lpstr>rozdz1 tabl 9</vt:lpstr>
      <vt:lpstr>rozdz1 rabl9 cd</vt:lpstr>
      <vt:lpstr>rozdz1 tabl9cd</vt:lpstr>
      <vt:lpstr>rozdz1 tabl9 c d</vt:lpstr>
      <vt:lpstr>rozdz1 tabl9dok</vt:lpstr>
      <vt:lpstr>rozdz1 tabl9 dok</vt:lpstr>
      <vt:lpstr>rozdz2 tabl10</vt:lpstr>
      <vt:lpstr>rozdz2 tabl11</vt:lpstr>
      <vt:lpstr>rozdz2 tabl11cd</vt:lpstr>
      <vt:lpstr>rozdz2 tabl12</vt:lpstr>
      <vt:lpstr>rozdz2 rabl12cd</vt:lpstr>
      <vt:lpstr>rozdz2 tabl13</vt:lpstr>
      <vt:lpstr>rozdz2 tabl13cd</vt:lpstr>
      <vt:lpstr>rozdz2 tabl14</vt:lpstr>
      <vt:lpstr>rozdz2 tabl14cd</vt:lpstr>
      <vt:lpstr>rozdz2 tabl 15</vt:lpstr>
      <vt:lpstr>rozdz2 tabl 15cd</vt:lpstr>
      <vt:lpstr>rozdz2 tabl 16</vt:lpstr>
      <vt:lpstr>rozdz2 tabl 17</vt:lpstr>
      <vt:lpstr>rozdz2 tabl 18</vt:lpstr>
      <vt:lpstr>rozdz2 tabl 19</vt:lpstr>
      <vt:lpstr>rozdz2 tabl 20</vt:lpstr>
      <vt:lpstr>rozdz2 tabl 20cd</vt:lpstr>
      <vt:lpstr>rozdz2 tabl 21</vt:lpstr>
      <vt:lpstr>rozdz2 tabl 21cd</vt:lpstr>
      <vt:lpstr>rozdz2 tabl 22</vt:lpstr>
      <vt:lpstr>rozdz2 rabl 22-23</vt:lpstr>
      <vt:lpstr>rozdz2 tabl 24</vt:lpstr>
      <vt:lpstr>rozdz2 tabl 24-25</vt:lpstr>
      <vt:lpstr>rozdz3 tabl 26</vt:lpstr>
      <vt:lpstr>rozdz3 tab26cd-rys6</vt:lpstr>
      <vt:lpstr>rozdz3 tabl 27</vt:lpstr>
      <vt:lpstr>rozdz3 tabl27</vt:lpstr>
      <vt:lpstr>rozdz3 tabl 27 DOK</vt:lpstr>
      <vt:lpstr>rozdz3 tabl 27DOK</vt:lpstr>
      <vt:lpstr>rozdz3 tabl 28</vt:lpstr>
      <vt:lpstr>rozdz3 rys7-8</vt:lpstr>
      <vt:lpstr>rozdz3 tabl 29-30</vt:lpstr>
      <vt:lpstr>rozdz3 tabl31</vt:lpstr>
      <vt:lpstr>'rozdz1 rabl9 cd'!Obszar_wydruku</vt:lpstr>
      <vt:lpstr>'rozdz1 tabl 9'!Obszar_wydruku</vt:lpstr>
      <vt:lpstr>'rozdz1 tabl1'!Obszar_wydruku</vt:lpstr>
      <vt:lpstr>'rozdz1 tabl2'!Obszar_wydruku</vt:lpstr>
      <vt:lpstr>'rozdz1 tabl3'!Obszar_wydruku</vt:lpstr>
      <vt:lpstr>'rozdz1 tabl4'!Obszar_wydruku</vt:lpstr>
      <vt:lpstr>'rozdz1 tabl5'!Obszar_wydruku</vt:lpstr>
      <vt:lpstr>'rozdz1 tabl6'!Obszar_wydruku</vt:lpstr>
      <vt:lpstr>'rozdz1 tabl8'!Obszar_wydruku</vt:lpstr>
      <vt:lpstr>'rozdz1 tabl9 c d'!Obszar_wydruku</vt:lpstr>
      <vt:lpstr>'rozdz1 tabl9cd'!Obszar_wydruku</vt:lpstr>
      <vt:lpstr>'rozdz2 rabl 22-23'!Obszar_wydruku</vt:lpstr>
      <vt:lpstr>'rozdz2 rabl12cd'!Obszar_wydruku</vt:lpstr>
      <vt:lpstr>'rozdz2 tabl 15'!Obszar_wydruku</vt:lpstr>
      <vt:lpstr>'rozdz2 tabl 15cd'!Obszar_wydruku</vt:lpstr>
      <vt:lpstr>'rozdz2 tabl 16'!Obszar_wydruku</vt:lpstr>
      <vt:lpstr>'rozdz2 tabl 17'!Obszar_wydruku</vt:lpstr>
      <vt:lpstr>'rozdz2 tabl 18'!Obszar_wydruku</vt:lpstr>
      <vt:lpstr>'rozdz2 tabl 19'!Obszar_wydruku</vt:lpstr>
      <vt:lpstr>'rozdz2 tabl 20'!Obszar_wydruku</vt:lpstr>
      <vt:lpstr>'rozdz2 tabl 21'!Obszar_wydruku</vt:lpstr>
      <vt:lpstr>'rozdz2 tabl 21cd'!Obszar_wydruku</vt:lpstr>
      <vt:lpstr>'rozdz2 tabl 22'!Obszar_wydruku</vt:lpstr>
      <vt:lpstr>'rozdz2 tabl 24'!Obszar_wydruku</vt:lpstr>
      <vt:lpstr>'rozdz2 tabl 24-25'!Obszar_wydruku</vt:lpstr>
      <vt:lpstr>'rozdz2 tabl10'!Obszar_wydruku</vt:lpstr>
      <vt:lpstr>'rozdz2 tabl11'!Obszar_wydruku</vt:lpstr>
      <vt:lpstr>'rozdz2 tabl11cd'!Obszar_wydruku</vt:lpstr>
      <vt:lpstr>'rozdz2 tabl12'!Obszar_wydruku</vt:lpstr>
      <vt:lpstr>'rozdz2 tabl13'!Obszar_wydruku</vt:lpstr>
      <vt:lpstr>'rozdz2 tabl13cd'!Obszar_wydruku</vt:lpstr>
      <vt:lpstr>'rozdz2 tabl14'!Obszar_wydruku</vt:lpstr>
      <vt:lpstr>'rozdz2 tabl14cd'!Obszar_wydruku</vt:lpstr>
      <vt:lpstr>'rozdz3 rys7-8'!Obszar_wydruku</vt:lpstr>
      <vt:lpstr>'rozdz3 tabl 26'!Obszar_wydruku</vt:lpstr>
      <vt:lpstr>'rozdz3 tabl 28'!Obszar_wydruku</vt:lpstr>
      <vt:lpstr>'rozdz3 tabl 29-30'!Obszar_wydruku</vt:lpstr>
      <vt:lpstr>'rys 3'!Obszar_wydruku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Stępniak</dc:creator>
  <cp:lastModifiedBy>Ernest Stepniak</cp:lastModifiedBy>
  <cp:lastPrinted>2020-09-15T12:25:05Z</cp:lastPrinted>
  <dcterms:created xsi:type="dcterms:W3CDTF">2003-07-08T09:02:51Z</dcterms:created>
  <dcterms:modified xsi:type="dcterms:W3CDTF">2021-03-23T09:32:46Z</dcterms:modified>
</cp:coreProperties>
</file>